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SCLib1\Desktop\Download form 3.11.21 - 3 signatory\"/>
    </mc:Choice>
  </mc:AlternateContent>
  <xr:revisionPtr revIDLastSave="0" documentId="13_ncr:1_{10CF248F-1A28-4712-9373-A72AEDBA5E81}" xr6:coauthVersionLast="46" xr6:coauthVersionMax="46" xr10:uidLastSave="{00000000-0000-0000-0000-000000000000}"/>
  <bookViews>
    <workbookView xWindow="-120" yWindow="-120" windowWidth="20730" windowHeight="11160" xr2:uid="{32C17FF4-08DB-40A4-9E70-214D3D11340B}"/>
  </bookViews>
  <sheets>
    <sheet name="PR" sheetId="1" r:id="rId1"/>
  </sheets>
  <definedNames>
    <definedName name="_xlnm.Print_Area" localSheetId="0">PR!$A$1:$BS$43</definedName>
    <definedName name="Program">OFFSET(PR!$CJ$2,,,COUNTIF(PR!$CJ:$CJ,"*?"))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O8" i="1" l="1"/>
  <c r="CH133" i="1"/>
  <c r="CH244" i="1"/>
  <c r="CH62" i="1"/>
  <c r="CH203" i="1"/>
  <c r="CH61" i="1"/>
  <c r="CH193" i="1"/>
  <c r="CH59" i="1"/>
  <c r="CH48" i="1"/>
  <c r="CH8" i="1"/>
  <c r="CH14" i="1"/>
  <c r="CH131" i="1"/>
  <c r="CH27" i="1"/>
  <c r="CH87" i="1"/>
  <c r="CH211" i="1"/>
  <c r="CH68" i="1"/>
  <c r="CH218" i="1"/>
  <c r="CH4" i="1"/>
  <c r="CH112" i="1"/>
  <c r="CH150" i="1"/>
  <c r="CH120" i="1"/>
  <c r="CH66" i="1"/>
  <c r="CH296" i="1"/>
  <c r="CH237" i="1"/>
  <c r="CH268" i="1"/>
  <c r="CH34" i="1"/>
  <c r="CH104" i="1"/>
  <c r="CH254" i="1"/>
  <c r="CH44" i="1"/>
  <c r="CH233" i="1"/>
  <c r="CH241" i="1"/>
  <c r="CH98" i="1"/>
  <c r="CH163" i="1"/>
  <c r="CH67" i="1"/>
  <c r="CH212" i="1"/>
  <c r="CH142" i="1"/>
  <c r="CH252" i="1"/>
  <c r="CH256" i="1"/>
  <c r="CH75" i="1"/>
  <c r="CH117" i="1"/>
  <c r="CH114" i="1"/>
  <c r="CH83" i="1"/>
  <c r="CH180" i="1"/>
  <c r="CH127" i="1"/>
  <c r="CH52" i="1"/>
  <c r="CH149" i="1"/>
  <c r="CH169" i="1"/>
  <c r="CH126" i="1"/>
  <c r="CH277" i="1"/>
  <c r="CH100" i="1"/>
  <c r="CH140" i="1"/>
  <c r="CH271" i="1"/>
  <c r="CH109" i="1"/>
  <c r="CH22" i="1"/>
  <c r="CH231" i="1"/>
  <c r="CH183" i="1"/>
  <c r="CH57" i="1"/>
  <c r="CH295" i="1"/>
  <c r="CH123" i="1"/>
  <c r="CH230" i="1"/>
  <c r="CH236" i="1"/>
  <c r="CH298" i="1"/>
  <c r="CH135" i="1"/>
  <c r="CH17" i="1"/>
  <c r="CH138" i="1"/>
  <c r="CH240" i="1"/>
  <c r="CH188" i="1"/>
  <c r="CH141" i="1"/>
  <c r="CH182" i="1"/>
  <c r="CH210" i="1"/>
  <c r="CH94" i="1"/>
  <c r="CH159" i="1"/>
  <c r="CH227" i="1"/>
  <c r="CH9" i="1"/>
  <c r="CH56" i="1"/>
  <c r="CH80" i="1"/>
  <c r="CH64" i="1"/>
  <c r="CH121" i="1"/>
  <c r="CH172" i="1"/>
  <c r="CH13" i="1"/>
  <c r="CH37" i="1"/>
  <c r="CH29" i="1"/>
  <c r="CH260" i="1"/>
  <c r="CH258" i="1"/>
  <c r="CH74" i="1"/>
  <c r="CH32" i="1"/>
  <c r="CH286" i="1"/>
  <c r="CH267" i="1"/>
  <c r="CH208" i="1"/>
  <c r="CH125" i="1"/>
  <c r="CH294" i="1"/>
  <c r="CH242" i="1"/>
  <c r="CH115" i="1"/>
  <c r="CH41" i="1"/>
  <c r="CH154" i="1"/>
  <c r="CH73" i="1"/>
  <c r="CH288" i="1"/>
  <c r="CH10" i="1"/>
  <c r="CH90" i="1"/>
  <c r="CH171" i="1"/>
  <c r="CH54" i="1"/>
  <c r="CH124" i="1"/>
  <c r="CH282" i="1"/>
  <c r="CH165" i="1"/>
  <c r="CH69" i="1"/>
  <c r="CH293" i="1"/>
  <c r="CH132" i="1"/>
  <c r="CH189" i="1"/>
  <c r="CH102" i="1"/>
  <c r="CH246" i="1"/>
  <c r="CH63" i="1"/>
  <c r="CH181" i="1"/>
  <c r="CH247" i="1"/>
  <c r="CH279" i="1"/>
  <c r="CH274" i="1"/>
  <c r="CH221" i="1"/>
  <c r="CH78" i="1"/>
  <c r="CH18" i="1"/>
  <c r="CH239" i="1"/>
  <c r="CH81" i="1"/>
  <c r="CH72" i="1"/>
  <c r="CH191" i="1"/>
  <c r="CH278" i="1"/>
  <c r="CH152" i="1"/>
  <c r="CH249" i="1"/>
  <c r="CH263" i="1"/>
  <c r="CH36" i="1"/>
  <c r="CH2" i="1"/>
  <c r="CH139" i="1"/>
  <c r="CH46" i="1"/>
  <c r="CH167" i="1"/>
  <c r="CH164" i="1"/>
  <c r="CH269" i="1"/>
  <c r="CH105" i="1"/>
  <c r="CH33" i="1"/>
  <c r="CH248" i="1"/>
  <c r="CH292" i="1"/>
  <c r="CH107" i="1"/>
  <c r="CH178" i="1"/>
  <c r="CH302" i="1"/>
  <c r="CH97" i="1"/>
  <c r="CH223" i="1"/>
  <c r="CH26" i="1"/>
  <c r="CH255" i="1"/>
  <c r="CH24" i="1"/>
  <c r="CH134" i="1"/>
  <c r="CH194" i="1"/>
  <c r="CH51" i="1"/>
  <c r="CH45" i="1"/>
  <c r="CH272" i="1"/>
  <c r="CH25" i="1"/>
  <c r="CH137" i="1"/>
  <c r="CH39" i="1"/>
  <c r="CH77" i="1"/>
  <c r="CH253" i="1"/>
  <c r="CH304" i="1"/>
  <c r="CH291" i="1"/>
  <c r="CH108" i="1"/>
  <c r="CH40" i="1"/>
  <c r="CH186" i="1"/>
  <c r="CH28" i="1"/>
  <c r="CH273" i="1"/>
  <c r="CH122" i="1"/>
  <c r="CH157" i="1"/>
  <c r="CH5" i="1"/>
  <c r="CH185" i="1"/>
  <c r="CH166" i="1"/>
  <c r="CH289" i="1"/>
  <c r="CH89" i="1"/>
  <c r="CH238" i="1"/>
  <c r="CH93" i="1"/>
  <c r="CH200" i="1"/>
  <c r="CH219" i="1"/>
  <c r="CH204" i="1"/>
  <c r="CH303" i="1"/>
  <c r="CH116" i="1"/>
  <c r="CH103" i="1"/>
  <c r="CH243" i="1"/>
  <c r="CH229" i="1"/>
  <c r="CH184" i="1"/>
  <c r="CH3" i="1"/>
  <c r="CH168" i="1"/>
  <c r="CH228" i="1"/>
  <c r="CH235" i="1"/>
  <c r="CH96" i="1"/>
  <c r="CH192" i="1"/>
  <c r="CH215" i="1"/>
  <c r="CH23" i="1"/>
  <c r="CH38" i="1"/>
  <c r="CH110" i="1"/>
  <c r="CH176" i="1"/>
  <c r="CH15" i="1"/>
  <c r="CH119" i="1"/>
  <c r="CH177" i="1"/>
  <c r="CH16" i="1"/>
  <c r="CH285" i="1"/>
  <c r="CH31" i="1"/>
  <c r="CH259" i="1"/>
  <c r="CH217" i="1"/>
  <c r="CH251" i="1"/>
  <c r="CH196" i="1"/>
  <c r="CH155" i="1"/>
  <c r="CH224" i="1"/>
  <c r="CH43" i="1"/>
  <c r="CH297" i="1"/>
  <c r="CH214" i="1"/>
  <c r="CH111" i="1"/>
  <c r="CH170" i="1"/>
  <c r="CH299" i="1"/>
  <c r="CH144" i="1"/>
  <c r="CH301" i="1"/>
  <c r="CH245" i="1"/>
  <c r="CH195" i="1"/>
  <c r="CH86" i="1"/>
  <c r="CH156" i="1"/>
  <c r="CH106" i="1"/>
  <c r="CH136" i="1"/>
  <c r="CH250" i="1"/>
  <c r="CH261" i="1"/>
  <c r="CH130" i="1"/>
  <c r="CH173" i="1"/>
  <c r="CH30" i="1"/>
  <c r="CH213" i="1"/>
  <c r="CH290" i="1"/>
  <c r="CH275" i="1"/>
  <c r="CH151" i="1"/>
  <c r="CH99" i="1"/>
  <c r="CH91" i="1"/>
  <c r="CH270" i="1"/>
  <c r="CH257" i="1"/>
  <c r="CH128" i="1"/>
  <c r="CH84" i="1"/>
  <c r="CH276" i="1"/>
  <c r="CH234" i="1"/>
  <c r="CH205" i="1"/>
  <c r="CH60" i="1"/>
  <c r="CH283" i="1"/>
  <c r="CH147" i="1"/>
  <c r="CH281" i="1"/>
  <c r="CH202" i="1"/>
  <c r="CH198" i="1"/>
  <c r="CH95" i="1"/>
  <c r="CH70" i="1"/>
  <c r="CH187" i="1"/>
  <c r="CH58" i="1"/>
  <c r="CH225" i="1"/>
  <c r="CH53" i="1"/>
  <c r="CH113" i="1"/>
  <c r="CH19" i="1"/>
  <c r="CH79" i="1"/>
  <c r="CH55" i="1"/>
  <c r="CH85" i="1"/>
  <c r="CH47" i="1"/>
  <c r="CH264" i="1"/>
  <c r="CH201" i="1"/>
  <c r="CH153" i="1"/>
  <c r="CH7" i="1"/>
  <c r="CH216" i="1"/>
  <c r="CH50" i="1"/>
  <c r="CH35" i="1"/>
  <c r="CH222" i="1"/>
  <c r="CH287" i="1"/>
  <c r="CH143" i="1"/>
  <c r="CH65" i="1"/>
  <c r="CH145" i="1"/>
  <c r="CH76" i="1"/>
  <c r="CH92" i="1"/>
  <c r="CH266" i="1"/>
  <c r="CH101" i="1"/>
  <c r="CH161" i="1"/>
  <c r="CH160" i="1"/>
  <c r="CH42" i="1"/>
  <c r="CH146" i="1"/>
  <c r="CH190" i="1"/>
  <c r="CH158" i="1"/>
  <c r="CH20" i="1"/>
  <c r="CH162" i="1"/>
  <c r="CH220" i="1"/>
  <c r="CH118" i="1"/>
  <c r="CH206" i="1"/>
  <c r="CH49" i="1"/>
  <c r="CH175" i="1"/>
  <c r="CH209" i="1"/>
  <c r="CH300" i="1"/>
  <c r="CH197" i="1"/>
  <c r="CH207" i="1"/>
  <c r="CH12" i="1"/>
  <c r="CH280" i="1"/>
  <c r="CH265" i="1"/>
  <c r="CH284" i="1"/>
  <c r="CH232" i="1"/>
  <c r="CH262" i="1"/>
  <c r="CH179" i="1"/>
  <c r="CH148" i="1"/>
  <c r="CH226" i="1"/>
  <c r="CH21" i="1"/>
  <c r="CH88" i="1"/>
  <c r="CH6" i="1"/>
  <c r="CH71" i="1"/>
  <c r="CH174" i="1"/>
  <c r="CH11" i="1"/>
  <c r="CH129" i="1"/>
  <c r="CH82" i="1"/>
  <c r="CH199" i="1"/>
  <c r="CH305" i="1"/>
  <c r="CI305" i="1" l="1"/>
  <c r="CI199" i="1"/>
  <c r="CI82" i="1"/>
  <c r="CI129" i="1"/>
  <c r="CI11" i="1"/>
  <c r="CI174" i="1"/>
  <c r="CI71" i="1"/>
  <c r="CI6" i="1"/>
  <c r="CI88" i="1"/>
  <c r="CI21" i="1"/>
  <c r="CI226" i="1"/>
  <c r="CI148" i="1"/>
  <c r="CI179" i="1"/>
  <c r="CI262" i="1"/>
  <c r="CI232" i="1"/>
  <c r="CI284" i="1"/>
  <c r="CI265" i="1"/>
  <c r="CI280" i="1"/>
  <c r="CI12" i="1"/>
  <c r="CI207" i="1"/>
  <c r="CI197" i="1"/>
  <c r="CI300" i="1"/>
  <c r="CI209" i="1"/>
  <c r="CI175" i="1"/>
  <c r="CI49" i="1"/>
  <c r="CI206" i="1"/>
  <c r="CI118" i="1"/>
  <c r="CI220" i="1"/>
  <c r="CI162" i="1"/>
  <c r="CI20" i="1"/>
  <c r="CI158" i="1"/>
  <c r="CI190" i="1"/>
  <c r="CI146" i="1"/>
  <c r="CI42" i="1"/>
  <c r="CI160" i="1"/>
  <c r="CI161" i="1"/>
  <c r="CI101" i="1"/>
  <c r="CI266" i="1"/>
  <c r="CI92" i="1"/>
  <c r="CI76" i="1"/>
  <c r="CI145" i="1"/>
  <c r="CI65" i="1"/>
  <c r="CI143" i="1"/>
  <c r="CI287" i="1"/>
  <c r="CI222" i="1"/>
  <c r="CI35" i="1"/>
  <c r="CI50" i="1"/>
  <c r="CI216" i="1"/>
  <c r="CI7" i="1"/>
  <c r="CI153" i="1"/>
  <c r="CI201" i="1"/>
  <c r="CI264" i="1"/>
  <c r="CI47" i="1"/>
  <c r="CI85" i="1"/>
  <c r="CI55" i="1"/>
  <c r="CI79" i="1"/>
  <c r="CI19" i="1"/>
  <c r="CI113" i="1"/>
  <c r="CI53" i="1"/>
  <c r="CI225" i="1"/>
  <c r="CI58" i="1"/>
  <c r="CI187" i="1"/>
  <c r="CI70" i="1"/>
  <c r="CI95" i="1"/>
  <c r="CI198" i="1"/>
  <c r="CI202" i="1"/>
  <c r="CI281" i="1"/>
  <c r="CI147" i="1"/>
  <c r="CI283" i="1"/>
  <c r="CI60" i="1"/>
  <c r="CI205" i="1"/>
  <c r="CI234" i="1"/>
  <c r="CI276" i="1"/>
  <c r="CI84" i="1"/>
  <c r="CI128" i="1"/>
  <c r="CI257" i="1"/>
  <c r="CI270" i="1"/>
  <c r="CI91" i="1"/>
  <c r="CI99" i="1"/>
  <c r="CI151" i="1"/>
  <c r="CI275" i="1"/>
  <c r="CI290" i="1"/>
  <c r="CI213" i="1"/>
  <c r="CI30" i="1"/>
  <c r="CI173" i="1"/>
  <c r="CI130" i="1"/>
  <c r="CI261" i="1"/>
  <c r="CI250" i="1"/>
  <c r="CI136" i="1"/>
  <c r="CI106" i="1"/>
  <c r="CI156" i="1"/>
  <c r="CI86" i="1"/>
  <c r="CI195" i="1"/>
  <c r="CI245" i="1"/>
  <c r="CI301" i="1"/>
  <c r="CI144" i="1"/>
  <c r="CI299" i="1"/>
  <c r="CI170" i="1"/>
  <c r="CI111" i="1"/>
  <c r="CI214" i="1"/>
  <c r="CI297" i="1"/>
  <c r="CI43" i="1"/>
  <c r="CI224" i="1"/>
  <c r="CI155" i="1"/>
  <c r="CI196" i="1"/>
  <c r="CI251" i="1"/>
  <c r="CI217" i="1"/>
  <c r="CI259" i="1"/>
  <c r="CI31" i="1"/>
  <c r="CI285" i="1"/>
  <c r="CI16" i="1"/>
  <c r="CI177" i="1"/>
  <c r="CI119" i="1"/>
  <c r="CI15" i="1"/>
  <c r="CI176" i="1"/>
  <c r="CI110" i="1"/>
  <c r="CI38" i="1"/>
  <c r="CI23" i="1"/>
  <c r="CI215" i="1"/>
  <c r="CI192" i="1"/>
  <c r="CI96" i="1"/>
  <c r="CI235" i="1"/>
  <c r="CI228" i="1"/>
  <c r="CI168" i="1"/>
  <c r="CI3" i="1"/>
  <c r="CI184" i="1"/>
  <c r="CI229" i="1"/>
  <c r="CI243" i="1"/>
  <c r="CI103" i="1"/>
  <c r="CI116" i="1"/>
  <c r="CI303" i="1"/>
  <c r="CI204" i="1"/>
  <c r="CI219" i="1"/>
  <c r="CI200" i="1"/>
  <c r="CI93" i="1"/>
  <c r="CI238" i="1"/>
  <c r="CI89" i="1"/>
  <c r="CI289" i="1"/>
  <c r="CI166" i="1"/>
  <c r="CI185" i="1"/>
  <c r="CI5" i="1"/>
  <c r="CI157" i="1"/>
  <c r="CI122" i="1"/>
  <c r="CI273" i="1"/>
  <c r="CI28" i="1"/>
  <c r="CI186" i="1"/>
  <c r="CI40" i="1"/>
  <c r="CI108" i="1"/>
  <c r="CI291" i="1"/>
  <c r="CI304" i="1"/>
  <c r="CI253" i="1"/>
  <c r="CI77" i="1"/>
  <c r="CI39" i="1"/>
  <c r="CI137" i="1"/>
  <c r="CI25" i="1"/>
  <c r="CI272" i="1"/>
  <c r="CI45" i="1"/>
  <c r="CI51" i="1"/>
  <c r="CI194" i="1"/>
  <c r="CI134" i="1"/>
  <c r="CI24" i="1"/>
  <c r="CI255" i="1"/>
  <c r="CI26" i="1"/>
  <c r="CI223" i="1"/>
  <c r="CI97" i="1"/>
  <c r="CI302" i="1"/>
  <c r="CI178" i="1"/>
  <c r="CI107" i="1"/>
  <c r="CI292" i="1"/>
  <c r="CI248" i="1"/>
  <c r="CI33" i="1"/>
  <c r="CI105" i="1"/>
  <c r="CI269" i="1"/>
  <c r="CI164" i="1"/>
  <c r="CI167" i="1"/>
  <c r="CI46" i="1"/>
  <c r="CI139" i="1"/>
  <c r="CI2" i="1"/>
  <c r="CI36" i="1"/>
  <c r="CI263" i="1"/>
  <c r="CI249" i="1"/>
  <c r="CI152" i="1"/>
  <c r="CI278" i="1"/>
  <c r="CI191" i="1"/>
  <c r="CI72" i="1"/>
  <c r="CI81" i="1"/>
  <c r="CI239" i="1"/>
  <c r="CI18" i="1"/>
  <c r="CI78" i="1"/>
  <c r="CI221" i="1"/>
  <c r="CI274" i="1"/>
  <c r="CI279" i="1"/>
  <c r="CI247" i="1"/>
  <c r="CI181" i="1"/>
  <c r="CI63" i="1"/>
  <c r="CI246" i="1"/>
  <c r="CI102" i="1"/>
  <c r="CI189" i="1"/>
  <c r="CI132" i="1"/>
  <c r="CI293" i="1"/>
  <c r="CI69" i="1"/>
  <c r="CI165" i="1"/>
  <c r="CI282" i="1"/>
  <c r="CI124" i="1"/>
  <c r="CI54" i="1"/>
  <c r="CI171" i="1"/>
  <c r="CI90" i="1"/>
  <c r="CI10" i="1"/>
  <c r="CI288" i="1"/>
  <c r="CI73" i="1"/>
  <c r="CI154" i="1"/>
  <c r="CI41" i="1"/>
  <c r="CI115" i="1"/>
  <c r="CI242" i="1"/>
  <c r="CI294" i="1"/>
  <c r="CI125" i="1"/>
  <c r="CI208" i="1"/>
  <c r="CI267" i="1"/>
  <c r="CI286" i="1"/>
  <c r="CI32" i="1"/>
  <c r="CI74" i="1"/>
  <c r="CI258" i="1"/>
  <c r="CI260" i="1"/>
  <c r="CI29" i="1"/>
  <c r="CI37" i="1"/>
  <c r="CI13" i="1"/>
  <c r="CI172" i="1"/>
  <c r="CI121" i="1"/>
  <c r="CI64" i="1"/>
  <c r="CI80" i="1"/>
  <c r="CI56" i="1"/>
  <c r="CI9" i="1"/>
  <c r="CI227" i="1"/>
  <c r="CI159" i="1"/>
  <c r="CI94" i="1"/>
  <c r="CI210" i="1"/>
  <c r="CI182" i="1"/>
  <c r="CI141" i="1"/>
  <c r="CI188" i="1"/>
  <c r="CI240" i="1"/>
  <c r="CI138" i="1"/>
  <c r="CI17" i="1"/>
  <c r="CI135" i="1"/>
  <c r="CI298" i="1"/>
  <c r="CI236" i="1"/>
  <c r="CI230" i="1"/>
  <c r="CI123" i="1"/>
  <c r="CI295" i="1"/>
  <c r="CI57" i="1"/>
  <c r="CI183" i="1"/>
  <c r="CI231" i="1"/>
  <c r="CI22" i="1"/>
  <c r="CI109" i="1"/>
  <c r="CI271" i="1"/>
  <c r="CI140" i="1"/>
  <c r="CI100" i="1"/>
  <c r="CI277" i="1"/>
  <c r="CI126" i="1"/>
  <c r="CI169" i="1"/>
  <c r="CI149" i="1"/>
  <c r="CI52" i="1"/>
  <c r="CI127" i="1"/>
  <c r="CI180" i="1"/>
  <c r="CI83" i="1"/>
  <c r="CI114" i="1"/>
  <c r="CI117" i="1"/>
  <c r="CI75" i="1"/>
  <c r="CI256" i="1"/>
  <c r="CI252" i="1"/>
  <c r="CI142" i="1"/>
  <c r="CI212" i="1"/>
  <c r="CI67" i="1"/>
  <c r="CI163" i="1"/>
  <c r="CI98" i="1"/>
  <c r="CI241" i="1"/>
  <c r="CI233" i="1"/>
  <c r="CI44" i="1"/>
  <c r="CI254" i="1"/>
  <c r="CI104" i="1"/>
  <c r="CI34" i="1"/>
  <c r="CI268" i="1"/>
  <c r="CI237" i="1"/>
  <c r="CI296" i="1"/>
  <c r="CI66" i="1"/>
  <c r="CI120" i="1"/>
  <c r="CI150" i="1"/>
  <c r="CI112" i="1"/>
  <c r="CI4" i="1"/>
  <c r="CI218" i="1"/>
  <c r="CI68" i="1"/>
  <c r="CI211" i="1"/>
  <c r="CI87" i="1"/>
  <c r="CI27" i="1"/>
  <c r="CI131" i="1"/>
  <c r="CI14" i="1"/>
  <c r="CI8" i="1"/>
  <c r="CI48" i="1"/>
  <c r="CI59" i="1"/>
  <c r="CI193" i="1"/>
  <c r="CI61" i="1"/>
  <c r="CI203" i="1"/>
  <c r="CI62" i="1"/>
  <c r="CI244" i="1"/>
  <c r="CI133" i="1"/>
  <c r="CJ46" i="1" l="1"/>
  <c r="CJ182" i="1"/>
  <c r="CJ256" i="1"/>
  <c r="CJ290" i="1"/>
  <c r="CJ205" i="1"/>
  <c r="CJ196" i="1"/>
  <c r="CJ125" i="1"/>
  <c r="CJ242" i="1"/>
  <c r="CJ50" i="1"/>
  <c r="CJ285" i="1"/>
  <c r="CJ194" i="1"/>
  <c r="CJ114" i="1"/>
  <c r="CJ172" i="1"/>
  <c r="CJ211" i="1"/>
  <c r="CJ48" i="1"/>
  <c r="CJ160" i="1"/>
  <c r="CJ33" i="1"/>
  <c r="CJ240" i="1"/>
  <c r="CJ271" i="1"/>
  <c r="CJ297" i="1"/>
  <c r="CJ65" i="1"/>
  <c r="CJ83" i="1"/>
  <c r="CJ236" i="1"/>
  <c r="CJ90" i="1"/>
  <c r="CJ304" i="1"/>
  <c r="CJ241" i="1"/>
  <c r="CJ281" i="1"/>
  <c r="CJ192" i="1"/>
  <c r="CJ123" i="1"/>
  <c r="CJ104" i="1"/>
  <c r="CJ197" i="1"/>
  <c r="CJ91" i="1"/>
  <c r="CJ141" i="1"/>
  <c r="CJ191" i="1"/>
  <c r="CJ186" i="1"/>
  <c r="CJ234" i="1"/>
  <c r="CJ245" i="1"/>
  <c r="CJ302" i="1"/>
  <c r="CJ140" i="1"/>
  <c r="CJ138" i="1"/>
  <c r="CJ25" i="1"/>
  <c r="CJ70" i="1"/>
  <c r="CJ166" i="1"/>
  <c r="CJ156" i="1"/>
  <c r="CJ22" i="1"/>
  <c r="CJ204" i="1"/>
  <c r="CJ239" i="1"/>
  <c r="CJ15" i="1"/>
  <c r="CJ92" i="1"/>
  <c r="CJ179" i="1"/>
  <c r="CJ226" i="1"/>
  <c r="CJ237" i="1"/>
  <c r="CJ254" i="1"/>
  <c r="CJ278" i="1"/>
  <c r="CJ79" i="1"/>
  <c r="CJ30" i="1"/>
  <c r="CJ215" i="1"/>
  <c r="CJ69" i="1"/>
  <c r="CJ257" i="1"/>
  <c r="CJ250" i="1"/>
  <c r="CJ221" i="1"/>
  <c r="CJ268" i="1"/>
  <c r="CJ209" i="1"/>
  <c r="CJ89" i="1"/>
  <c r="CJ248" i="1"/>
  <c r="CJ224" i="1"/>
  <c r="CJ38" i="1"/>
  <c r="CJ54" i="1"/>
  <c r="CJ9" i="1"/>
  <c r="CJ60" i="1"/>
  <c r="CJ180" i="1"/>
  <c r="CJ270" i="1"/>
  <c r="CJ279" i="1"/>
  <c r="CJ210" i="1"/>
  <c r="CJ303" i="1"/>
  <c r="CJ163" i="1"/>
  <c r="CJ16" i="1"/>
  <c r="CJ162" i="1"/>
  <c r="CJ72" i="1"/>
  <c r="CJ213" i="1"/>
  <c r="CJ118" i="1"/>
  <c r="CJ282" i="1"/>
  <c r="CJ273" i="1"/>
  <c r="CJ171" i="1"/>
  <c r="CJ277" i="1"/>
  <c r="CJ170" i="1"/>
  <c r="CJ124" i="1"/>
  <c r="CJ287" i="1"/>
  <c r="CJ64" i="1"/>
  <c r="CJ20" i="1"/>
  <c r="CJ264" i="1"/>
  <c r="CJ51" i="1"/>
  <c r="CJ146" i="1"/>
  <c r="CJ147" i="1"/>
  <c r="CJ133" i="1"/>
  <c r="CJ238" i="1"/>
  <c r="CJ276" i="1"/>
  <c r="CJ19" i="1"/>
  <c r="CJ21" i="1"/>
  <c r="CJ5" i="1"/>
  <c r="CJ247" i="1"/>
  <c r="CJ77" i="1"/>
  <c r="CJ255" i="1"/>
  <c r="CJ98" i="1"/>
  <c r="CJ263" i="1"/>
  <c r="CJ37" i="1"/>
  <c r="CJ4" i="1"/>
  <c r="CJ56" i="1"/>
  <c r="CJ128" i="1"/>
  <c r="CJ100" i="1"/>
  <c r="CJ177" i="1"/>
  <c r="CJ52" i="1"/>
  <c r="CJ97" i="1"/>
  <c r="CJ243" i="1"/>
  <c r="CJ181" i="1"/>
  <c r="CJ169" i="1"/>
  <c r="CJ71" i="1"/>
  <c r="CJ28" i="1"/>
  <c r="CJ7" i="1"/>
  <c r="CJ149" i="1"/>
  <c r="CJ24" i="1"/>
  <c r="CJ116" i="1"/>
  <c r="CJ39" i="1"/>
  <c r="CJ67" i="1"/>
  <c r="CJ291" i="1"/>
  <c r="CJ259" i="1"/>
  <c r="CJ3" i="1"/>
  <c r="CJ214" i="1"/>
  <c r="CJ286" i="1"/>
  <c r="CJ266" i="1"/>
  <c r="CJ142" i="1"/>
  <c r="CJ53" i="1"/>
  <c r="CJ274" i="1"/>
  <c r="CJ49" i="1"/>
  <c r="CJ190" i="1"/>
  <c r="CJ283" i="1"/>
  <c r="CJ252" i="1"/>
  <c r="CJ216" i="1"/>
  <c r="CJ228" i="1"/>
  <c r="CJ155" i="1"/>
  <c r="CJ26" i="1"/>
  <c r="CJ150" i="1"/>
  <c r="CJ295" i="1"/>
  <c r="CJ223" i="1"/>
  <c r="CJ227" i="1"/>
  <c r="CJ233" i="1"/>
  <c r="CJ136" i="1"/>
  <c r="CJ42" i="1"/>
  <c r="CJ134" i="1"/>
  <c r="CJ82" i="1"/>
  <c r="CJ99" i="1"/>
  <c r="CJ132" i="1"/>
  <c r="CJ11" i="1"/>
  <c r="CJ2" i="1"/>
  <c r="CJ95" i="1"/>
  <c r="CJ206" i="1"/>
  <c r="CJ57" i="1"/>
  <c r="CJ113" i="1"/>
  <c r="CJ260" i="1"/>
  <c r="CJ249" i="1"/>
  <c r="CJ173" i="1"/>
  <c r="CJ167" i="1"/>
  <c r="CJ161" i="1"/>
  <c r="CJ76" i="1"/>
  <c r="CJ253" i="1"/>
  <c r="CJ8" i="1"/>
  <c r="CJ66" i="1"/>
  <c r="CJ74" i="1"/>
  <c r="CJ235" i="1"/>
  <c r="CJ14" i="1"/>
  <c r="CJ218" i="1"/>
  <c r="CJ280" i="1"/>
  <c r="CJ288" i="1"/>
  <c r="CJ40" i="1"/>
  <c r="CJ301" i="1"/>
  <c r="CJ230" i="1"/>
  <c r="CJ75" i="1"/>
  <c r="CJ164" i="1"/>
  <c r="CJ44" i="1"/>
  <c r="CJ80" i="1"/>
  <c r="CJ251" i="1"/>
  <c r="CJ153" i="1"/>
  <c r="CJ112" i="1"/>
  <c r="CJ244" i="1"/>
  <c r="CJ187" i="1"/>
  <c r="CJ184" i="1"/>
  <c r="CJ199" i="1"/>
  <c r="CJ29" i="1"/>
  <c r="CJ101" i="1"/>
  <c r="CJ261" i="1"/>
  <c r="CJ13" i="1"/>
  <c r="CJ143" i="1"/>
  <c r="CJ212" i="1"/>
  <c r="CJ58" i="1"/>
  <c r="CJ63" i="1"/>
  <c r="CJ102" i="1"/>
  <c r="CJ86" i="1"/>
  <c r="CJ43" i="1"/>
  <c r="CJ217" i="1"/>
  <c r="CJ61" i="1"/>
  <c r="CJ137" i="1"/>
  <c r="CJ17" i="1"/>
  <c r="CJ110" i="1"/>
  <c r="CJ165" i="1"/>
  <c r="CJ84" i="1"/>
  <c r="CJ152" i="1"/>
  <c r="CJ305" i="1"/>
  <c r="CJ195" i="1"/>
  <c r="CJ267" i="1"/>
  <c r="CJ47" i="1"/>
  <c r="CJ34" i="1"/>
  <c r="CJ262" i="1"/>
  <c r="CJ35" i="1"/>
  <c r="CJ159" i="1"/>
  <c r="CJ88" i="1"/>
  <c r="CJ222" i="1"/>
  <c r="CJ200" i="1"/>
  <c r="CJ130" i="1"/>
  <c r="CJ154" i="1"/>
  <c r="CJ81" i="1"/>
  <c r="CJ294" i="1"/>
  <c r="CJ231" i="1"/>
  <c r="CJ202" i="1"/>
  <c r="CJ157" i="1"/>
  <c r="CJ127" i="1"/>
  <c r="CJ10" i="1"/>
  <c r="CJ176" i="1"/>
  <c r="CJ85" i="1"/>
  <c r="CJ96" i="1"/>
  <c r="CJ185" i="1"/>
  <c r="CJ246" i="1"/>
  <c r="CJ300" i="1"/>
  <c r="CJ36" i="1"/>
  <c r="CJ109" i="1"/>
  <c r="CJ269" i="1"/>
  <c r="CJ284" i="1"/>
  <c r="CJ121" i="1"/>
  <c r="CJ18" i="1"/>
  <c r="CJ27" i="1"/>
  <c r="CJ59" i="1"/>
  <c r="CJ120" i="1"/>
  <c r="CJ207" i="1"/>
  <c r="CJ117" i="1"/>
  <c r="CJ145" i="1"/>
  <c r="CJ232" i="1"/>
  <c r="CJ178" i="1"/>
  <c r="CJ93" i="1"/>
  <c r="CJ275" i="1"/>
  <c r="CJ293" i="1"/>
  <c r="CJ289" i="1"/>
  <c r="CJ265" i="1"/>
  <c r="CJ23" i="1"/>
  <c r="CJ106" i="1"/>
  <c r="CJ193" i="1"/>
  <c r="CJ225" i="1"/>
  <c r="CJ62" i="1"/>
  <c r="CJ219" i="1"/>
  <c r="CJ32" i="1"/>
  <c r="CJ296" i="1"/>
  <c r="CJ103" i="1"/>
  <c r="CJ87" i="1"/>
  <c r="CJ135" i="1"/>
  <c r="CJ151" i="1"/>
  <c r="CJ201" i="1"/>
  <c r="CJ45" i="1"/>
  <c r="CJ189" i="1"/>
  <c r="CJ144" i="1"/>
  <c r="CJ78" i="1"/>
  <c r="CJ105" i="1"/>
  <c r="CJ129" i="1"/>
  <c r="CJ139" i="1"/>
  <c r="CJ108" i="1"/>
  <c r="CJ175" i="1"/>
  <c r="CJ203" i="1"/>
  <c r="CJ111" i="1"/>
  <c r="CJ107" i="1"/>
  <c r="CJ41" i="1"/>
  <c r="CJ122" i="1"/>
  <c r="CJ6" i="1"/>
  <c r="CJ158" i="1"/>
  <c r="CJ126" i="1"/>
  <c r="CJ73" i="1"/>
  <c r="CJ258" i="1"/>
  <c r="CJ292" i="1"/>
  <c r="CJ208" i="1"/>
  <c r="CJ68" i="1"/>
  <c r="CJ168" i="1"/>
  <c r="CJ298" i="1"/>
  <c r="CJ148" i="1"/>
  <c r="CJ272" i="1"/>
  <c r="CJ188" i="1"/>
  <c r="CJ31" i="1"/>
  <c r="CJ119" i="1"/>
  <c r="CJ183" i="1"/>
  <c r="CJ174" i="1"/>
  <c r="CJ229" i="1"/>
  <c r="CJ198" i="1"/>
  <c r="CJ299" i="1"/>
  <c r="CJ94" i="1"/>
  <c r="CJ12" i="1"/>
  <c r="CJ220" i="1"/>
  <c r="CJ115" i="1"/>
  <c r="CJ55" i="1"/>
  <c r="CJ131" i="1"/>
</calcChain>
</file>

<file path=xl/sharedStrings.xml><?xml version="1.0" encoding="utf-8"?>
<sst xmlns="http://schemas.openxmlformats.org/spreadsheetml/2006/main" count="394" uniqueCount="337">
  <si>
    <t>Program</t>
  </si>
  <si>
    <t>Associate in Computer Technology</t>
  </si>
  <si>
    <t xml:space="preserve">Associate in Health Science Education </t>
  </si>
  <si>
    <t>Bachelor in Elementary Education</t>
  </si>
  <si>
    <t>Bachelor in Human Services</t>
  </si>
  <si>
    <t>Bachelor in Public Administration</t>
  </si>
  <si>
    <t>Bachelor of Agricultural Technology</t>
  </si>
  <si>
    <t>Bachelor of Arts in Anthropology</t>
  </si>
  <si>
    <t>Bachelor of Arts in Christian Education</t>
  </si>
  <si>
    <t>Bachelor of Arts in Classical/Philosophy</t>
  </si>
  <si>
    <t>Bachelor of Arts in Communication</t>
  </si>
  <si>
    <t>Bachelor of Arts in Developmental Studies</t>
  </si>
  <si>
    <t>Bachelor of Arts in Economics</t>
  </si>
  <si>
    <t>Bachelor of Arts in English Language</t>
  </si>
  <si>
    <t>Bachelor of Arts in Filipino</t>
  </si>
  <si>
    <t>Bachelor of Arts in General Science</t>
  </si>
  <si>
    <t>Bachelor of Arts in History</t>
  </si>
  <si>
    <t>Bachelor of Arts In Interdisciplinary Studies</t>
  </si>
  <si>
    <t xml:space="preserve">Bachelor of Arts in International Studies     </t>
  </si>
  <si>
    <t>Bachelor of Arts in Islamic Studies</t>
  </si>
  <si>
    <t>Bachelor of Arts in Library Science</t>
  </si>
  <si>
    <t>Bachelor of Arts in Literary and Cultural Studies</t>
  </si>
  <si>
    <t>Bachelor of Arts in Literature</t>
  </si>
  <si>
    <t>Bachelor of Arts in Mass Communication</t>
  </si>
  <si>
    <t>Bachelor of Arts in Mathematics</t>
  </si>
  <si>
    <t>Bachelor of Arts in Philosophy</t>
  </si>
  <si>
    <t>Bachelor of Arts in Physical Education</t>
  </si>
  <si>
    <t>Bachelor of Arts in Political Science</t>
  </si>
  <si>
    <t>Bachelor of Arts in Psychology</t>
  </si>
  <si>
    <t>Bachelor of Arts in Sociology</t>
  </si>
  <si>
    <t>Bachelor of Arts in Theology</t>
  </si>
  <si>
    <t xml:space="preserve">Bachelor of Arts in Theology </t>
  </si>
  <si>
    <t>Bachelor of Early Childhood Education</t>
  </si>
  <si>
    <t>Bachelor of Elementary Education</t>
  </si>
  <si>
    <t>Bachelor of Fine Arts</t>
  </si>
  <si>
    <t>Bachelor of Industrial Technology</t>
  </si>
  <si>
    <t>Bachelor of Industrial Technology Management</t>
  </si>
  <si>
    <t>Bachelor of Laws</t>
  </si>
  <si>
    <t>Bachelor of Library and Information Science</t>
  </si>
  <si>
    <t>Bachelor of Multimedia Arts</t>
  </si>
  <si>
    <t>Bachelor of Music</t>
  </si>
  <si>
    <t>Bachelor of Music in Music Education Instrument Concentration</t>
  </si>
  <si>
    <t>Bachelor of Music in Music Education Voice Concentration</t>
  </si>
  <si>
    <t>Bachelor of Physical Education</t>
  </si>
  <si>
    <t>Bachelor of Public Administration</t>
  </si>
  <si>
    <t>Bachelor of Public Management</t>
  </si>
  <si>
    <t>Bachelor of Science in Accountancy</t>
  </si>
  <si>
    <t>Bachelor of Science in Accounting Information Systems</t>
  </si>
  <si>
    <t>Bachelor of Science in Accounting Technology</t>
  </si>
  <si>
    <t xml:space="preserve">Bachelor of Science in Accounting Technology </t>
  </si>
  <si>
    <t>Bachelor of Science in Aeronautical Engineering</t>
  </si>
  <si>
    <t>Bachelor of Science in Agribusiness</t>
  </si>
  <si>
    <t>Bachelor of Science in Agribusiness Economics</t>
  </si>
  <si>
    <t>Bachelor of Science in Agribusiness Management</t>
  </si>
  <si>
    <t>Bachelor of Science in Agricultural and Biosystems Engineering</t>
  </si>
  <si>
    <t>Bachelor of Science in Agricultural Economics</t>
  </si>
  <si>
    <t>Bachelor of Science in Agriculture</t>
  </si>
  <si>
    <t>Bachelor of Science in Agroforestry</t>
  </si>
  <si>
    <t>Bachelor of Science in Agro-Forestry</t>
  </si>
  <si>
    <t>Bachelor of Science in Aircraft Maintenance Technology</t>
  </si>
  <si>
    <t>Bachelor of Science in Airline Management Accountancy</t>
  </si>
  <si>
    <t>Bachelor of Science in Applied Mathematics</t>
  </si>
  <si>
    <t>Bachelor of Science in Architecture</t>
  </si>
  <si>
    <t>Bachelor of Science in Aviation Electronics Technology</t>
  </si>
  <si>
    <t>Bachelor of Science in Aviation Management</t>
  </si>
  <si>
    <t>Bachelor of Science in Biology</t>
  </si>
  <si>
    <t>Bachelor of Science in Business Administration</t>
  </si>
  <si>
    <t>Bachelor of Science in Business Management</t>
  </si>
  <si>
    <t>Bachelor of Science in Chemical Engineering</t>
  </si>
  <si>
    <t>Bachelor of Science in Chemistry</t>
  </si>
  <si>
    <t>Bachelor of Science in Civil Engineering</t>
  </si>
  <si>
    <t>Bachelor of Science in Commerce</t>
  </si>
  <si>
    <t>Bachelor of Science in Community Development</t>
  </si>
  <si>
    <t>Bachelor of Science in Computer Engineering</t>
  </si>
  <si>
    <t>Bachelor of Science in Computer Science</t>
  </si>
  <si>
    <t>Bachelor of Science in Computer Technology</t>
  </si>
  <si>
    <t>Bachelor of Science in Criminology</t>
  </si>
  <si>
    <t>Bachelor of Science in Culinary Management</t>
  </si>
  <si>
    <t>Bachelor of Science in Customs Administration</t>
  </si>
  <si>
    <t>Bachelor of Science in Data Science</t>
  </si>
  <si>
    <t>Bachelor of Science in Development Anthropology</t>
  </si>
  <si>
    <t>Bachelor of Science in Development Communication</t>
  </si>
  <si>
    <t>Bachelor of Science in Disaster Resiliency and Management</t>
  </si>
  <si>
    <t>Bachelor of Science in Economics</t>
  </si>
  <si>
    <t>Bachelor of Science in Electrical Engineering</t>
  </si>
  <si>
    <t>Bachelor of Science in Electronics Engineering</t>
  </si>
  <si>
    <t>Bachelor of Science in Enrepreneurship</t>
  </si>
  <si>
    <t>Bachelor of Science in Entertainment and Multimedia Computing</t>
  </si>
  <si>
    <t>Bachelor of Science in Entrepreneurship</t>
  </si>
  <si>
    <t>Bachelor of Science in Environmental Science</t>
  </si>
  <si>
    <t>Bachelor of Science in Finance</t>
  </si>
  <si>
    <t>Bachelor of Science in Fisheries</t>
  </si>
  <si>
    <t>Bachelor of Science in Fisheries and Aquatic Sciences</t>
  </si>
  <si>
    <t>Bachelor of Science in Food Technology</t>
  </si>
  <si>
    <t>Bachelor of Science in Forestry</t>
  </si>
  <si>
    <t>Bachelor of Science in General Biology</t>
  </si>
  <si>
    <t>Bachelor of Science in Geodetic Engineering</t>
  </si>
  <si>
    <t>Bachelor of Science in Geology</t>
  </si>
  <si>
    <t>Bachelor of Science in Guidance and Counseling</t>
  </si>
  <si>
    <t>Bachelor of Science in Hospitality Industry Management</t>
  </si>
  <si>
    <t>Bachelor of Science in Hospitality Management</t>
  </si>
  <si>
    <t>Bachelor of Science in Hotel and Restaurant Management</t>
  </si>
  <si>
    <t>Bachelor of Science in Human Resource Development Management</t>
  </si>
  <si>
    <t>Bachelor of Science in Human Resource Management</t>
  </si>
  <si>
    <t>Bachelor of Science in Industrial Engineering</t>
  </si>
  <si>
    <t>Bachelor of Science in Information Systems</t>
  </si>
  <si>
    <t>Bachelor of Science in Information Technology</t>
  </si>
  <si>
    <t>Bachelor of Science in Interior Design</t>
  </si>
  <si>
    <t>Bachelor of Science in Internal Auditing</t>
  </si>
  <si>
    <t xml:space="preserve">Bachelor of Science in International Studies  </t>
  </si>
  <si>
    <t>Bachelor of Science in Legal Management</t>
  </si>
  <si>
    <t>Bachelor of Science in Management Accounting</t>
  </si>
  <si>
    <t>Bachelor of Science in Marine Biology</t>
  </si>
  <si>
    <t>Bachelor of Science in Marine Engineering</t>
  </si>
  <si>
    <t>Bachelor of Science in Marine Transportation</t>
  </si>
  <si>
    <t>Bachelor of Science in Marketing</t>
  </si>
  <si>
    <t>Bachelor of Science in Mathematics</t>
  </si>
  <si>
    <t>Bachelor of Science in Mechanical Engineering</t>
  </si>
  <si>
    <t>Bachelor of Science in Medical Technology</t>
  </si>
  <si>
    <t>Bachelor of Science in Medical Technology/Medical Laboratory Science</t>
  </si>
  <si>
    <t>Bachelor of Science in Midwifery</t>
  </si>
  <si>
    <t xml:space="preserve">Bachelor of Science in Midwifery </t>
  </si>
  <si>
    <t>Bachelor of Science in Mining Engineering</t>
  </si>
  <si>
    <t>Bachelor of Science in Nursing</t>
  </si>
  <si>
    <t>Bachelor of Science in Nutrition and Dietetics</t>
  </si>
  <si>
    <t>Bachelor of Science in Occupational Therapy</t>
  </si>
  <si>
    <t>Bachelor of Science in Office Administration</t>
  </si>
  <si>
    <t>Bachelor of Science in Pharmacy</t>
  </si>
  <si>
    <t>Bachelor of Science in Physical Therapy</t>
  </si>
  <si>
    <t>Bachelor of Science in Physics</t>
  </si>
  <si>
    <t>Bachelor of Science in Psychology</t>
  </si>
  <si>
    <t>Bachelor of Science in Public Administration</t>
  </si>
  <si>
    <t>Bachelor of Science in Radiologic Technology</t>
  </si>
  <si>
    <t>Bachelor of Science in Real Estate Management</t>
  </si>
  <si>
    <t>Bachelor of Science in Respiratory Therapy</t>
  </si>
  <si>
    <t>Bachelor of Science In Robotics Engineering</t>
  </si>
  <si>
    <t>Bachelor of Science in Sanitary Engineering</t>
  </si>
  <si>
    <t xml:space="preserve">Bachelor of Science in Social Services   </t>
  </si>
  <si>
    <t>Bachelor of Science in Social Work</t>
  </si>
  <si>
    <t>Bachelor of Science in Statistics</t>
  </si>
  <si>
    <t>Bachelor of Science in Tourism Management</t>
  </si>
  <si>
    <t>Bachelor of Science in Travel Management</t>
  </si>
  <si>
    <t>Bachelor of Secondary Education</t>
  </si>
  <si>
    <t>Bachelor of Special Needs Education</t>
  </si>
  <si>
    <t xml:space="preserve">Bachelor of Special Needs Education       </t>
  </si>
  <si>
    <t>Bachelor of Technical Teacher Education</t>
  </si>
  <si>
    <t>Bachelor of Technical-Vocational Teacher Education</t>
  </si>
  <si>
    <t>Bachelor of Technology and Livelihood Education</t>
  </si>
  <si>
    <t>Batsilyer ng Sining sa Filipino</t>
  </si>
  <si>
    <t>Certificate in Preschool Education</t>
  </si>
  <si>
    <t>Certificate in Pre-School Education</t>
  </si>
  <si>
    <t>Certificate in Teacher Education</t>
  </si>
  <si>
    <t>Certificate of Agricultural Science</t>
  </si>
  <si>
    <t>Diploma in Agricultural Technology</t>
  </si>
  <si>
    <t>Diploma in Exercise and Sports Science</t>
  </si>
  <si>
    <t>Diploma in Fisheries Technology</t>
  </si>
  <si>
    <t>Diploma in Guidance and Counseling</t>
  </si>
  <si>
    <t>Diploma in Information Technology</t>
  </si>
  <si>
    <t>Diploma in Midwifery</t>
  </si>
  <si>
    <t>Diploma in Urban and Regional Planning</t>
  </si>
  <si>
    <t>Diploma of Technology</t>
  </si>
  <si>
    <t>Doctor in Business Administration</t>
  </si>
  <si>
    <t>Doctor in Public Administration</t>
  </si>
  <si>
    <t>Doctor of Business Management</t>
  </si>
  <si>
    <t>Doctor of Dental Medicine</t>
  </si>
  <si>
    <t xml:space="preserve">Doctor of Dental Medicine </t>
  </si>
  <si>
    <t>Doctor of Education</t>
  </si>
  <si>
    <t>Doctor of Engineering</t>
  </si>
  <si>
    <t>Doctor of Information Technology</t>
  </si>
  <si>
    <t>Doctor of Management</t>
  </si>
  <si>
    <t>Doctor of Medicine</t>
  </si>
  <si>
    <t>Doctor of Optometry</t>
  </si>
  <si>
    <t>Doctor of Philosophy</t>
  </si>
  <si>
    <t xml:space="preserve">Doctor of Philosophy </t>
  </si>
  <si>
    <t>Doctor of Philosophy by Research</t>
  </si>
  <si>
    <t>Doctor of Philosophy in Applied Linguistics</t>
  </si>
  <si>
    <t>Doctor of Philosophy in Criminal Justice</t>
  </si>
  <si>
    <t>Doctor of Philosophy in Economics</t>
  </si>
  <si>
    <t>Doctor of Philosophy in Education</t>
  </si>
  <si>
    <t>Doctor of Philosophy in Education Administration</t>
  </si>
  <si>
    <t>Doctor of Philosophy in Management</t>
  </si>
  <si>
    <t>Doctor of Philosophy in Mathematics</t>
  </si>
  <si>
    <t>Doctor of Philosophy in Pharmacy</t>
  </si>
  <si>
    <t>Doctor of Philosophy in Social Development</t>
  </si>
  <si>
    <t>Doctor of Philosophy in Theology</t>
  </si>
  <si>
    <t>Doctor of Public Administration</t>
  </si>
  <si>
    <t>Doktor ng Pilosopiya sa Filipino</t>
  </si>
  <si>
    <t>e-Master in Business Administration</t>
  </si>
  <si>
    <t>Enhance Support Level Program for Marine Deck</t>
  </si>
  <si>
    <t>Graduate Certificate Program in Adult Formation in the Basic Certificate in Integral Evangelization</t>
  </si>
  <si>
    <t>Graduate Certificate Program in Adult Formation in the Basic Certificate in Pastoral Ministry</t>
  </si>
  <si>
    <t>Graduate Diploma in Econometrics</t>
  </si>
  <si>
    <t>Graduate Diploma in Economics</t>
  </si>
  <si>
    <t>Juris Doctor</t>
  </si>
  <si>
    <t>Ladderized Bachelor of Science in Fisheries</t>
  </si>
  <si>
    <t>Master in Business Administration</t>
  </si>
  <si>
    <t>Master in Business Administration for Health Professional</t>
  </si>
  <si>
    <t>Master in Counseling</t>
  </si>
  <si>
    <t>Master in Engineering</t>
  </si>
  <si>
    <t>Master in Engineering Program</t>
  </si>
  <si>
    <t>Master in Environmental Planning</t>
  </si>
  <si>
    <t>Master in Fisheries Management</t>
  </si>
  <si>
    <t>Master in Guidance and Counseling</t>
  </si>
  <si>
    <t>Master in Industrial Counseling</t>
  </si>
  <si>
    <t>Master in Information System</t>
  </si>
  <si>
    <t>Master in Information Technology</t>
  </si>
  <si>
    <t>Master in International Tourism and Hospitality Management</t>
  </si>
  <si>
    <t>Master in Library and Information Science</t>
  </si>
  <si>
    <t>Master in Management</t>
  </si>
  <si>
    <t>Master in Marine Management</t>
  </si>
  <si>
    <t>Master in Nursing</t>
  </si>
  <si>
    <t>Master in Pastoral Ministry</t>
  </si>
  <si>
    <t>Master in Psychology</t>
  </si>
  <si>
    <t>Master in Public Administration</t>
  </si>
  <si>
    <t>Master in Science Teaching</t>
  </si>
  <si>
    <t>Master in Social Work</t>
  </si>
  <si>
    <t>Master in Urban and Regional Planning</t>
  </si>
  <si>
    <t>Master of Arts</t>
  </si>
  <si>
    <t>Master of Arts in Applied Social Research</t>
  </si>
  <si>
    <t>Master of Arts in Basic Education</t>
  </si>
  <si>
    <t>Master of Arts in Communication</t>
  </si>
  <si>
    <t>Master of Arts in Development Studies</t>
  </si>
  <si>
    <t>Master of Arts in Economics</t>
  </si>
  <si>
    <t>Master of Arts in Education</t>
  </si>
  <si>
    <t>Master of Arts in Educational Management</t>
  </si>
  <si>
    <t>Master of Arts in Elementary Education</t>
  </si>
  <si>
    <t>Master of Arts in Engineering Education</t>
  </si>
  <si>
    <t>Master of Arts in Guidance and Counseling</t>
  </si>
  <si>
    <t>Master of Arts in Guidance Counseling</t>
  </si>
  <si>
    <t>Master of Arts in Home Economics</t>
  </si>
  <si>
    <t>Master of Arts in Hospital Administration</t>
  </si>
  <si>
    <t>Master of Arts in Industrial Counseling</t>
  </si>
  <si>
    <t>Master of Arts in Literature</t>
  </si>
  <si>
    <t>Master of Arts in Nursing</t>
  </si>
  <si>
    <t>Master of Arts in Pastoral Ministry</t>
  </si>
  <si>
    <t>Master of Arts in Religious Education</t>
  </si>
  <si>
    <t>Master of Arts in Science Teaching</t>
  </si>
  <si>
    <t>Master of Arts in Systematic Theology</t>
  </si>
  <si>
    <t>Master of Arts in Teaching Chemistry</t>
  </si>
  <si>
    <t>Master of Arts in Teaching College Chemistry</t>
  </si>
  <si>
    <t>Master of Arts in Teaching College Physics</t>
  </si>
  <si>
    <t>Master of Arts in Teaching English</t>
  </si>
  <si>
    <t>Master of Arts in Teaching English Language and Literature</t>
  </si>
  <si>
    <t>Master of Arts in Teaching Filipino</t>
  </si>
  <si>
    <t>Master of Arts in Teaching General Science</t>
  </si>
  <si>
    <t>Master of Arts in Teaching Mathematics</t>
  </si>
  <si>
    <t>Master of Arts in Teaching Physics</t>
  </si>
  <si>
    <t>Master of Arts in Theology</t>
  </si>
  <si>
    <t>Master of Arts in Tropical Risk Management</t>
  </si>
  <si>
    <t>Master of Arts in Values Education</t>
  </si>
  <si>
    <t>Master of Divinity</t>
  </si>
  <si>
    <t>Master of Education</t>
  </si>
  <si>
    <t>Master of Education in Exceptional Children</t>
  </si>
  <si>
    <t>Master of Education in Language Teaching</t>
  </si>
  <si>
    <t>Master of Education in Special Education</t>
  </si>
  <si>
    <t>Master of English in Applied Linguistics</t>
  </si>
  <si>
    <t>Master of Extension Education</t>
  </si>
  <si>
    <t>Master of Industrial Technology</t>
  </si>
  <si>
    <t>Master of Science in Accountancy</t>
  </si>
  <si>
    <t>Master of Science in Agricultural Economics</t>
  </si>
  <si>
    <t>Master of Science in Agriculture</t>
  </si>
  <si>
    <t>Master of Science in Anthropology</t>
  </si>
  <si>
    <t>Master of Science in Applied Mathematics</t>
  </si>
  <si>
    <t>Master of Science in Aquaculture</t>
  </si>
  <si>
    <t>Master of Science in Biology</t>
  </si>
  <si>
    <t>Master of Science in Chemistry</t>
  </si>
  <si>
    <t>Master of Science in Commerce</t>
  </si>
  <si>
    <t>Master of Science in Criminal Justice</t>
  </si>
  <si>
    <t>Master of Science in Criminology</t>
  </si>
  <si>
    <t>Master of Science in Development Administration</t>
  </si>
  <si>
    <t>Master of Science in Development Communication</t>
  </si>
  <si>
    <t>Master of Science in Development Communication Management</t>
  </si>
  <si>
    <t>Master of Science in Econometrics</t>
  </si>
  <si>
    <t>Master of Science in Economics</t>
  </si>
  <si>
    <t>Master of Science in Engineering</t>
  </si>
  <si>
    <t>Master of Science in Environmental and Resource Management</t>
  </si>
  <si>
    <t>Master of Science in Environmental Resources &amp; Management</t>
  </si>
  <si>
    <t>Master of Science in Fisheries</t>
  </si>
  <si>
    <t>Master of Science in Food Science</t>
  </si>
  <si>
    <t>Master of Science in Forestry</t>
  </si>
  <si>
    <t>Master of Science in Guidance and Counseling</t>
  </si>
  <si>
    <t>Master of Science in Information Science</t>
  </si>
  <si>
    <t>Master of Science in Information Technology</t>
  </si>
  <si>
    <t>Master of Science in Library Information Science</t>
  </si>
  <si>
    <t>Master of Science in Local and Regional Governance</t>
  </si>
  <si>
    <t>Master of Science in Marine Biodiversity</t>
  </si>
  <si>
    <t>Master of Science in Marketing</t>
  </si>
  <si>
    <t>Master of Science in Medical Technology</t>
  </si>
  <si>
    <t>Master of Science in Pharmacy</t>
  </si>
  <si>
    <t>Master of Science in Psychology</t>
  </si>
  <si>
    <t>Master of Science in Pure and Applied Mathematics</t>
  </si>
  <si>
    <t>Master of Science in Radiologic Technology</t>
  </si>
  <si>
    <t>Master of Science in Social Work</t>
  </si>
  <si>
    <t>Master of Science in Teaching</t>
  </si>
  <si>
    <t>Master of Science in Teaching General Science</t>
  </si>
  <si>
    <t>Master of Science on Medical Technology</t>
  </si>
  <si>
    <t>Master of Technology Education</t>
  </si>
  <si>
    <t>Master of Vocational Education</t>
  </si>
  <si>
    <t>Masters in Community Health</t>
  </si>
  <si>
    <t>Masters in Health Profession Education</t>
  </si>
  <si>
    <t>Masters in Participatory Development</t>
  </si>
  <si>
    <t>Special Program-Bachelor of Science in Disaster Resiliency and Management</t>
  </si>
  <si>
    <t>Teacher Certificate Program</t>
  </si>
  <si>
    <t>Two-Year Aircraft Maintenance Technology</t>
  </si>
  <si>
    <t>Two-Year Aviation Electronics Technology</t>
  </si>
  <si>
    <t xml:space="preserve">Search </t>
  </si>
  <si>
    <t>frequency</t>
  </si>
  <si>
    <t>final list</t>
  </si>
  <si>
    <t>information</t>
  </si>
  <si>
    <t>No.</t>
  </si>
  <si>
    <t>Surname</t>
  </si>
  <si>
    <t>Firstname</t>
  </si>
  <si>
    <t>Ext name</t>
  </si>
  <si>
    <t>Middle name</t>
  </si>
  <si>
    <t>Sex</t>
  </si>
  <si>
    <t>Birthdate</t>
  </si>
  <si>
    <t>Course</t>
  </si>
  <si>
    <t>Curr. Yr Level</t>
  </si>
  <si>
    <t>Subject</t>
  </si>
  <si>
    <t>Units</t>
  </si>
  <si>
    <t>Total Units</t>
  </si>
  <si>
    <t>GWA</t>
  </si>
  <si>
    <t>Notice : Do not delete/modify columns</t>
  </si>
  <si>
    <t>Institution Code : __________________________________</t>
  </si>
  <si>
    <t>Address : __________________________________</t>
  </si>
  <si>
    <t>Prepared By: _____________________________</t>
  </si>
  <si>
    <t>Female</t>
  </si>
  <si>
    <t>Male</t>
  </si>
  <si>
    <t xml:space="preserve">PROMOTIONAL REPORT </t>
  </si>
  <si>
    <t>Grade</t>
  </si>
  <si>
    <t>Graduate (Yes/No) ?</t>
  </si>
  <si>
    <t>Yes</t>
  </si>
  <si>
    <t>No</t>
  </si>
  <si>
    <t>version 2</t>
  </si>
  <si>
    <t>Reviewed &amp; Certified By: _____________________________</t>
  </si>
  <si>
    <t>Approved By: _____________________________</t>
  </si>
  <si>
    <t>Institution Name : 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</si>
</sst>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2" borderId="0" xfId="0" applyFill="1"/>
    <xf numFmtId="0" fontId="3" fillId="0" borderId="2" xfId="0" applyFont="1" applyBorder="1" applyAlignment="1">
      <alignment horizontal="center" vertical="top" wrapText="1"/>
    </xf>
    <xf numFmtId="164" fontId="3" fillId="0" borderId="2" xfId="0" applyNumberFormat="1" applyFont="1" applyBorder="1" applyAlignment="1">
      <alignment horizontal="center" vertical="top" wrapText="1"/>
    </xf>
    <xf numFmtId="164" fontId="4" fillId="3" borderId="2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164" fontId="4" fillId="5" borderId="2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6" fillId="0" borderId="0" xfId="0" applyFont="1"/>
    <xf numFmtId="0" fontId="0" fillId="0" borderId="2" xfId="0" applyBorder="1"/>
    <xf numFmtId="0" fontId="0" fillId="0" borderId="0" xfId="0" applyProtection="1">
      <protection hidden="1"/>
    </xf>
    <xf numFmtId="0" fontId="1" fillId="0" borderId="1" xfId="1" applyProtection="1">
      <protection hidden="1"/>
    </xf>
    <xf numFmtId="0" fontId="7" fillId="0" borderId="0" xfId="0" applyFont="1"/>
    <xf numFmtId="0" fontId="2" fillId="0" borderId="0" xfId="0" applyFon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6E0D-F587-4D67-9999-E71952852AF9}">
  <sheetPr>
    <pageSetUpPr fitToPage="1"/>
  </sheetPr>
  <dimension ref="A1:CO305"/>
  <sheetViews>
    <sheetView tabSelected="1" zoomScaleNormal="100" workbookViewId="0">
      <selection activeCell="A6" sqref="A6"/>
    </sheetView>
  </sheetViews>
  <sheetFormatPr defaultRowHeight="15" x14ac:dyDescent="0.25"/>
  <cols>
    <col min="3" max="3" width="11.28515625" customWidth="1"/>
    <col min="7" max="7" width="11.7109375" customWidth="1"/>
    <col min="8" max="8" width="32.140625" customWidth="1"/>
    <col min="72" max="72" width="16.7109375" customWidth="1"/>
    <col min="81" max="84" width="9.140625" style="10" hidden="1" customWidth="1"/>
    <col min="85" max="85" width="67" style="10" hidden="1" customWidth="1"/>
    <col min="86" max="87" width="9.140625" style="10" hidden="1" customWidth="1"/>
    <col min="88" max="88" width="78.28515625" style="10" hidden="1" customWidth="1"/>
    <col min="89" max="89" width="0" hidden="1" customWidth="1"/>
    <col min="90" max="90" width="23.7109375" hidden="1" customWidth="1"/>
    <col min="91" max="92" width="0" hidden="1" customWidth="1"/>
    <col min="93" max="93" width="19.28515625" hidden="1" customWidth="1"/>
  </cols>
  <sheetData>
    <row r="1" spans="1:93" ht="24" thickBot="1" x14ac:dyDescent="0.35">
      <c r="A1" s="13" t="s">
        <v>328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CB1" s="12" t="s">
        <v>331</v>
      </c>
      <c r="CC1" s="10" t="s">
        <v>326</v>
      </c>
      <c r="CD1" s="10">
        <v>1</v>
      </c>
      <c r="CG1" s="11" t="s">
        <v>0</v>
      </c>
      <c r="CH1" s="10" t="s">
        <v>305</v>
      </c>
      <c r="CI1" s="10" t="s">
        <v>306</v>
      </c>
      <c r="CJ1" s="10" t="s">
        <v>307</v>
      </c>
    </row>
    <row r="2" spans="1:93" ht="15.75" thickTop="1" x14ac:dyDescent="0.25">
      <c r="A2" s="12" t="s">
        <v>333</v>
      </c>
      <c r="CB2" s="12" t="s">
        <v>332</v>
      </c>
      <c r="CC2" s="10" t="s">
        <v>327</v>
      </c>
      <c r="CD2" s="10">
        <v>2</v>
      </c>
      <c r="CG2" s="10" t="s">
        <v>1</v>
      </c>
      <c r="CH2" s="10">
        <f ca="1">IFERROR(SEARCH(INDIRECT(CELL("address")),CG2),0)</f>
        <v>1</v>
      </c>
      <c r="CI2" s="10">
        <f ca="1">IF(CH2=0,"",COUNTIF($CH$2:CH2,"&gt;0"))</f>
        <v>1</v>
      </c>
      <c r="CJ2" s="10" t="str">
        <f ca="1">IFERROR(INDEX(CG:CG,MATCH(ROW(CH1),CI:CI,0)),"")</f>
        <v>Associate in Computer Technology</v>
      </c>
      <c r="CO2" t="s">
        <v>308</v>
      </c>
    </row>
    <row r="3" spans="1:93" ht="18.75" x14ac:dyDescent="0.3">
      <c r="C3" s="8" t="s">
        <v>336</v>
      </c>
      <c r="O3" s="8"/>
      <c r="Q3" t="s">
        <v>323</v>
      </c>
      <c r="AE3" s="8" t="s">
        <v>324</v>
      </c>
      <c r="AS3" s="8"/>
      <c r="BI3" s="8"/>
      <c r="CD3" s="10">
        <v>3</v>
      </c>
      <c r="CG3" s="10" t="s">
        <v>2</v>
      </c>
      <c r="CH3" s="10">
        <f t="shared" ref="CH3:CH66" ca="1" si="0">IFERROR(SEARCH(INDIRECT(CELL("address")),CG3),0)</f>
        <v>1</v>
      </c>
      <c r="CI3" s="10">
        <f ca="1">IF(CH3=0,"",COUNTIF($CH$2:CH3,"&gt;0"))</f>
        <v>2</v>
      </c>
      <c r="CJ3" s="10" t="str">
        <f t="shared" ref="CJ3:CJ66" ca="1" si="1">IFERROR(INDEX(CG:CG,MATCH(ROW(CH2),CI:CI,0)),"")</f>
        <v xml:space="preserve">Associate in Health Science Education </v>
      </c>
    </row>
    <row r="4" spans="1:93" x14ac:dyDescent="0.25">
      <c r="CD4" s="10">
        <v>4</v>
      </c>
      <c r="CG4" s="10" t="s">
        <v>3</v>
      </c>
      <c r="CH4" s="10">
        <f t="shared" ca="1" si="0"/>
        <v>1</v>
      </c>
      <c r="CI4" s="10">
        <f ca="1">IF(CH4=0,"",COUNTIF($CH$2:CH4,"&gt;0"))</f>
        <v>3</v>
      </c>
      <c r="CJ4" s="10" t="str">
        <f t="shared" ca="1" si="1"/>
        <v>Bachelor in Elementary Education</v>
      </c>
    </row>
    <row r="5" spans="1:93" x14ac:dyDescent="0.25">
      <c r="CD5" s="10">
        <v>5</v>
      </c>
      <c r="CG5" s="10" t="s">
        <v>4</v>
      </c>
      <c r="CH5" s="10">
        <f t="shared" ca="1" si="0"/>
        <v>1</v>
      </c>
      <c r="CI5" s="10">
        <f ca="1">IF(CH5=0,"",COUNTIF($CH$2:CH5,"&gt;0"))</f>
        <v>4</v>
      </c>
      <c r="CJ5" s="10" t="str">
        <f t="shared" ca="1" si="1"/>
        <v>Bachelor in Human Services</v>
      </c>
    </row>
    <row r="6" spans="1:93" x14ac:dyDescent="0.25">
      <c r="C6" t="s">
        <v>325</v>
      </c>
      <c r="I6" t="s">
        <v>334</v>
      </c>
      <c r="T6" t="s">
        <v>335</v>
      </c>
      <c r="CG6" s="10" t="s">
        <v>5</v>
      </c>
      <c r="CH6" s="10">
        <f t="shared" ca="1" si="0"/>
        <v>1</v>
      </c>
      <c r="CI6" s="10">
        <f ca="1">IF(CH6=0,"",COUNTIF($CH$2:CH6,"&gt;0"))</f>
        <v>5</v>
      </c>
      <c r="CJ6" s="10" t="str">
        <f t="shared" ca="1" si="1"/>
        <v>Bachelor in Public Administration</v>
      </c>
    </row>
    <row r="7" spans="1:93" x14ac:dyDescent="0.25">
      <c r="CG7" s="10" t="s">
        <v>6</v>
      </c>
      <c r="CH7" s="10">
        <f t="shared" ca="1" si="0"/>
        <v>1</v>
      </c>
      <c r="CI7" s="10">
        <f ca="1">IF(CH7=0,"",COUNTIF($CH$2:CH7,"&gt;0"))</f>
        <v>6</v>
      </c>
      <c r="CJ7" s="10" t="str">
        <f t="shared" ca="1" si="1"/>
        <v>Bachelor of Agricultural Technology</v>
      </c>
    </row>
    <row r="8" spans="1:93" x14ac:dyDescent="0.25">
      <c r="CG8" s="10" t="s">
        <v>7</v>
      </c>
      <c r="CH8" s="10">
        <f t="shared" ca="1" si="0"/>
        <v>1</v>
      </c>
      <c r="CI8" s="10">
        <f ca="1">IF(CH8=0,"",COUNTIF($CH$2:CH8,"&gt;0"))</f>
        <v>7</v>
      </c>
      <c r="CJ8" s="10" t="str">
        <f t="shared" ca="1" si="1"/>
        <v>Bachelor of Arts in Anthropology</v>
      </c>
      <c r="CO8" t="str">
        <f ca="1">CELL("address")</f>
        <v>$A$6</v>
      </c>
    </row>
    <row r="9" spans="1:93" ht="15.75" x14ac:dyDescent="0.25">
      <c r="AK9" s="7"/>
      <c r="BP9" s="7" t="s">
        <v>322</v>
      </c>
      <c r="CG9" s="10" t="s">
        <v>8</v>
      </c>
      <c r="CH9" s="10">
        <f t="shared" ca="1" si="0"/>
        <v>1</v>
      </c>
      <c r="CI9" s="10">
        <f ca="1">IF(CH9=0,"",COUNTIF($CH$2:CH9,"&gt;0"))</f>
        <v>8</v>
      </c>
      <c r="CJ9" s="10" t="str">
        <f t="shared" ca="1" si="1"/>
        <v>Bachelor of Arts in Christian Education</v>
      </c>
    </row>
    <row r="10" spans="1:93" ht="30" x14ac:dyDescent="0.25">
      <c r="A10" s="2" t="s">
        <v>309</v>
      </c>
      <c r="B10" s="2" t="s">
        <v>310</v>
      </c>
      <c r="C10" s="2" t="s">
        <v>311</v>
      </c>
      <c r="D10" s="2" t="s">
        <v>313</v>
      </c>
      <c r="E10" s="2" t="s">
        <v>312</v>
      </c>
      <c r="F10" s="2" t="s">
        <v>314</v>
      </c>
      <c r="G10" s="3" t="s">
        <v>315</v>
      </c>
      <c r="H10" s="2" t="s">
        <v>316</v>
      </c>
      <c r="I10" s="2" t="s">
        <v>317</v>
      </c>
      <c r="J10" s="4" t="s">
        <v>318</v>
      </c>
      <c r="K10" s="4" t="s">
        <v>329</v>
      </c>
      <c r="L10" s="4" t="s">
        <v>319</v>
      </c>
      <c r="M10" s="5" t="s">
        <v>318</v>
      </c>
      <c r="N10" s="5" t="s">
        <v>329</v>
      </c>
      <c r="O10" s="5" t="s">
        <v>319</v>
      </c>
      <c r="P10" s="4" t="s">
        <v>318</v>
      </c>
      <c r="Q10" s="4" t="s">
        <v>329</v>
      </c>
      <c r="R10" s="4" t="s">
        <v>319</v>
      </c>
      <c r="S10" s="5" t="s">
        <v>318</v>
      </c>
      <c r="T10" s="5" t="s">
        <v>329</v>
      </c>
      <c r="U10" s="5" t="s">
        <v>319</v>
      </c>
      <c r="V10" s="4" t="s">
        <v>318</v>
      </c>
      <c r="W10" s="4" t="s">
        <v>329</v>
      </c>
      <c r="X10" s="4" t="s">
        <v>319</v>
      </c>
      <c r="Y10" s="5" t="s">
        <v>318</v>
      </c>
      <c r="Z10" s="5" t="s">
        <v>329</v>
      </c>
      <c r="AA10" s="5" t="s">
        <v>319</v>
      </c>
      <c r="AB10" s="4" t="s">
        <v>318</v>
      </c>
      <c r="AC10" s="4" t="s">
        <v>329</v>
      </c>
      <c r="AD10" s="4" t="s">
        <v>319</v>
      </c>
      <c r="AE10" s="5" t="s">
        <v>318</v>
      </c>
      <c r="AF10" s="5" t="s">
        <v>329</v>
      </c>
      <c r="AG10" s="5" t="s">
        <v>319</v>
      </c>
      <c r="AH10" s="4" t="s">
        <v>318</v>
      </c>
      <c r="AI10" s="4" t="s">
        <v>329</v>
      </c>
      <c r="AJ10" s="4" t="s">
        <v>319</v>
      </c>
      <c r="AK10" s="5" t="s">
        <v>318</v>
      </c>
      <c r="AL10" s="5" t="s">
        <v>329</v>
      </c>
      <c r="AM10" s="5" t="s">
        <v>319</v>
      </c>
      <c r="AN10" s="4" t="s">
        <v>318</v>
      </c>
      <c r="AO10" s="4" t="s">
        <v>329</v>
      </c>
      <c r="AP10" s="4" t="s">
        <v>319</v>
      </c>
      <c r="AQ10" s="5" t="s">
        <v>318</v>
      </c>
      <c r="AR10" s="5" t="s">
        <v>329</v>
      </c>
      <c r="AS10" s="5" t="s">
        <v>319</v>
      </c>
      <c r="AT10" s="4" t="s">
        <v>318</v>
      </c>
      <c r="AU10" s="4" t="s">
        <v>329</v>
      </c>
      <c r="AV10" s="4" t="s">
        <v>319</v>
      </c>
      <c r="AW10" s="5" t="s">
        <v>318</v>
      </c>
      <c r="AX10" s="5" t="s">
        <v>329</v>
      </c>
      <c r="AY10" s="5" t="s">
        <v>319</v>
      </c>
      <c r="AZ10" s="4" t="s">
        <v>318</v>
      </c>
      <c r="BA10" s="4" t="s">
        <v>329</v>
      </c>
      <c r="BB10" s="4" t="s">
        <v>319</v>
      </c>
      <c r="BC10" s="5" t="s">
        <v>318</v>
      </c>
      <c r="BD10" s="5" t="s">
        <v>329</v>
      </c>
      <c r="BE10" s="5" t="s">
        <v>319</v>
      </c>
      <c r="BF10" s="4" t="s">
        <v>318</v>
      </c>
      <c r="BG10" s="4" t="s">
        <v>329</v>
      </c>
      <c r="BH10" s="4" t="s">
        <v>319</v>
      </c>
      <c r="BI10" s="5" t="s">
        <v>318</v>
      </c>
      <c r="BJ10" s="5" t="s">
        <v>329</v>
      </c>
      <c r="BK10" s="5" t="s">
        <v>319</v>
      </c>
      <c r="BL10" s="4" t="s">
        <v>318</v>
      </c>
      <c r="BM10" s="4" t="s">
        <v>329</v>
      </c>
      <c r="BN10" s="4" t="s">
        <v>319</v>
      </c>
      <c r="BO10" s="5" t="s">
        <v>318</v>
      </c>
      <c r="BP10" s="5" t="s">
        <v>329</v>
      </c>
      <c r="BQ10" s="5" t="s">
        <v>319</v>
      </c>
      <c r="BR10" s="6" t="s">
        <v>320</v>
      </c>
      <c r="BS10" s="6" t="s">
        <v>321</v>
      </c>
      <c r="BT10" s="6" t="s">
        <v>330</v>
      </c>
      <c r="CG10" s="10" t="s">
        <v>9</v>
      </c>
      <c r="CH10" s="10">
        <f t="shared" ca="1" si="0"/>
        <v>1</v>
      </c>
      <c r="CI10" s="10">
        <f ca="1">IF(CH10=0,"",COUNTIF($CH$2:CH10,"&gt;0"))</f>
        <v>9</v>
      </c>
      <c r="CJ10" s="10" t="str">
        <f t="shared" ca="1" si="1"/>
        <v>Bachelor of Arts in Classical/Philosophy</v>
      </c>
      <c r="CO10" s="1"/>
    </row>
    <row r="11" spans="1:9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12"/>
      <c r="CG11" s="10" t="s">
        <v>10</v>
      </c>
      <c r="CH11" s="10">
        <f t="shared" ca="1" si="0"/>
        <v>1</v>
      </c>
      <c r="CI11" s="10">
        <f ca="1">IF(CH11=0,"",COUNTIF($CH$2:CH11,"&gt;0"))</f>
        <v>10</v>
      </c>
      <c r="CJ11" s="10" t="str">
        <f t="shared" ca="1" si="1"/>
        <v>Bachelor of Arts in Communication</v>
      </c>
    </row>
    <row r="12" spans="1:9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12"/>
      <c r="CG12" s="10" t="s">
        <v>11</v>
      </c>
      <c r="CH12" s="10">
        <f t="shared" ca="1" si="0"/>
        <v>1</v>
      </c>
      <c r="CI12" s="10">
        <f ca="1">IF(CH12=0,"",COUNTIF($CH$2:CH12,"&gt;0"))</f>
        <v>11</v>
      </c>
      <c r="CJ12" s="10" t="str">
        <f t="shared" ca="1" si="1"/>
        <v>Bachelor of Arts in Developmental Studies</v>
      </c>
    </row>
    <row r="13" spans="1:9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12"/>
      <c r="CG13" s="10" t="s">
        <v>12</v>
      </c>
      <c r="CH13" s="10">
        <f t="shared" ca="1" si="0"/>
        <v>1</v>
      </c>
      <c r="CI13" s="10">
        <f ca="1">IF(CH13=0,"",COUNTIF($CH$2:CH13,"&gt;0"))</f>
        <v>12</v>
      </c>
      <c r="CJ13" s="10" t="str">
        <f t="shared" ca="1" si="1"/>
        <v>Bachelor of Arts in Economics</v>
      </c>
    </row>
    <row r="14" spans="1:93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12"/>
      <c r="CG14" s="10" t="s">
        <v>13</v>
      </c>
      <c r="CH14" s="10">
        <f t="shared" ca="1" si="0"/>
        <v>1</v>
      </c>
      <c r="CI14" s="10">
        <f ca="1">IF(CH14=0,"",COUNTIF($CH$2:CH14,"&gt;0"))</f>
        <v>13</v>
      </c>
      <c r="CJ14" s="10" t="str">
        <f t="shared" ca="1" si="1"/>
        <v>Bachelor of Arts in English Language</v>
      </c>
    </row>
    <row r="15" spans="1:9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12"/>
      <c r="CG15" s="10" t="s">
        <v>14</v>
      </c>
      <c r="CH15" s="10">
        <f t="shared" ca="1" si="0"/>
        <v>1</v>
      </c>
      <c r="CI15" s="10">
        <f ca="1">IF(CH15=0,"",COUNTIF($CH$2:CH15,"&gt;0"))</f>
        <v>14</v>
      </c>
      <c r="CJ15" s="10" t="str">
        <f t="shared" ca="1" si="1"/>
        <v>Bachelor of Arts in Filipino</v>
      </c>
    </row>
    <row r="16" spans="1:9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12"/>
      <c r="CG16" s="10" t="s">
        <v>15</v>
      </c>
      <c r="CH16" s="10">
        <f t="shared" ca="1" si="0"/>
        <v>1</v>
      </c>
      <c r="CI16" s="10">
        <f ca="1">IF(CH16=0,"",COUNTIF($CH$2:CH16,"&gt;0"))</f>
        <v>15</v>
      </c>
      <c r="CJ16" s="10" t="str">
        <f t="shared" ca="1" si="1"/>
        <v>Bachelor of Arts in General Science</v>
      </c>
    </row>
    <row r="17" spans="1:88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12"/>
      <c r="CG17" s="10" t="s">
        <v>16</v>
      </c>
      <c r="CH17" s="10">
        <f t="shared" ca="1" si="0"/>
        <v>1</v>
      </c>
      <c r="CI17" s="10">
        <f ca="1">IF(CH17=0,"",COUNTIF($CH$2:CH17,"&gt;0"))</f>
        <v>16</v>
      </c>
      <c r="CJ17" s="10" t="str">
        <f t="shared" ca="1" si="1"/>
        <v>Bachelor of Arts in History</v>
      </c>
    </row>
    <row r="18" spans="1:88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12"/>
      <c r="CG18" s="10" t="s">
        <v>17</v>
      </c>
      <c r="CH18" s="10">
        <f t="shared" ca="1" si="0"/>
        <v>1</v>
      </c>
      <c r="CI18" s="10">
        <f ca="1">IF(CH18=0,"",COUNTIF($CH$2:CH18,"&gt;0"))</f>
        <v>17</v>
      </c>
      <c r="CJ18" s="10" t="str">
        <f t="shared" ca="1" si="1"/>
        <v>Bachelor of Arts In Interdisciplinary Studies</v>
      </c>
    </row>
    <row r="19" spans="1:88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12"/>
      <c r="CG19" s="10" t="s">
        <v>18</v>
      </c>
      <c r="CH19" s="10">
        <f t="shared" ca="1" si="0"/>
        <v>1</v>
      </c>
      <c r="CI19" s="10">
        <f ca="1">IF(CH19=0,"",COUNTIF($CH$2:CH19,"&gt;0"))</f>
        <v>18</v>
      </c>
      <c r="CJ19" s="10" t="str">
        <f t="shared" ca="1" si="1"/>
        <v xml:space="preserve">Bachelor of Arts in International Studies     </v>
      </c>
    </row>
    <row r="20" spans="1:88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12"/>
      <c r="CG20" s="10" t="s">
        <v>19</v>
      </c>
      <c r="CH20" s="10">
        <f t="shared" ca="1" si="0"/>
        <v>1</v>
      </c>
      <c r="CI20" s="10">
        <f ca="1">IF(CH20=0,"",COUNTIF($CH$2:CH20,"&gt;0"))</f>
        <v>19</v>
      </c>
      <c r="CJ20" s="10" t="str">
        <f t="shared" ca="1" si="1"/>
        <v>Bachelor of Arts in Islamic Studies</v>
      </c>
    </row>
    <row r="21" spans="1:88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12"/>
      <c r="CG21" s="10" t="s">
        <v>20</v>
      </c>
      <c r="CH21" s="10">
        <f t="shared" ca="1" si="0"/>
        <v>1</v>
      </c>
      <c r="CI21" s="10">
        <f ca="1">IF(CH21=0,"",COUNTIF($CH$2:CH21,"&gt;0"))</f>
        <v>20</v>
      </c>
      <c r="CJ21" s="10" t="str">
        <f t="shared" ca="1" si="1"/>
        <v>Bachelor of Arts in Library Science</v>
      </c>
    </row>
    <row r="22" spans="1:88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12"/>
      <c r="CG22" s="10" t="s">
        <v>21</v>
      </c>
      <c r="CH22" s="10">
        <f t="shared" ca="1" si="0"/>
        <v>1</v>
      </c>
      <c r="CI22" s="10">
        <f ca="1">IF(CH22=0,"",COUNTIF($CH$2:CH22,"&gt;0"))</f>
        <v>21</v>
      </c>
      <c r="CJ22" s="10" t="str">
        <f t="shared" ca="1" si="1"/>
        <v>Bachelor of Arts in Literary and Cultural Studies</v>
      </c>
    </row>
    <row r="23" spans="1:88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12"/>
      <c r="CG23" s="10" t="s">
        <v>22</v>
      </c>
      <c r="CH23" s="10">
        <f t="shared" ca="1" si="0"/>
        <v>1</v>
      </c>
      <c r="CI23" s="10">
        <f ca="1">IF(CH23=0,"",COUNTIF($CH$2:CH23,"&gt;0"))</f>
        <v>22</v>
      </c>
      <c r="CJ23" s="10" t="str">
        <f t="shared" ca="1" si="1"/>
        <v>Bachelor of Arts in Literature</v>
      </c>
    </row>
    <row r="24" spans="1:88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12"/>
      <c r="CG24" s="10" t="s">
        <v>23</v>
      </c>
      <c r="CH24" s="10">
        <f t="shared" ca="1" si="0"/>
        <v>1</v>
      </c>
      <c r="CI24" s="10">
        <f ca="1">IF(CH24=0,"",COUNTIF($CH$2:CH24,"&gt;0"))</f>
        <v>23</v>
      </c>
      <c r="CJ24" s="10" t="str">
        <f t="shared" ca="1" si="1"/>
        <v>Bachelor of Arts in Mass Communication</v>
      </c>
    </row>
    <row r="25" spans="1:88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12"/>
      <c r="CG25" s="10" t="s">
        <v>24</v>
      </c>
      <c r="CH25" s="10">
        <f t="shared" ca="1" si="0"/>
        <v>1</v>
      </c>
      <c r="CI25" s="10">
        <f ca="1">IF(CH25=0,"",COUNTIF($CH$2:CH25,"&gt;0"))</f>
        <v>24</v>
      </c>
      <c r="CJ25" s="10" t="str">
        <f t="shared" ca="1" si="1"/>
        <v>Bachelor of Arts in Mathematics</v>
      </c>
    </row>
    <row r="26" spans="1:88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12"/>
      <c r="CG26" s="10" t="s">
        <v>25</v>
      </c>
      <c r="CH26" s="10">
        <f t="shared" ca="1" si="0"/>
        <v>1</v>
      </c>
      <c r="CI26" s="10">
        <f ca="1">IF(CH26=0,"",COUNTIF($CH$2:CH26,"&gt;0"))</f>
        <v>25</v>
      </c>
      <c r="CJ26" s="10" t="str">
        <f t="shared" ca="1" si="1"/>
        <v>Bachelor of Arts in Philosophy</v>
      </c>
    </row>
    <row r="27" spans="1:88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12"/>
      <c r="CG27" s="10" t="s">
        <v>26</v>
      </c>
      <c r="CH27" s="10">
        <f t="shared" ca="1" si="0"/>
        <v>1</v>
      </c>
      <c r="CI27" s="10">
        <f ca="1">IF(CH27=0,"",COUNTIF($CH$2:CH27,"&gt;0"))</f>
        <v>26</v>
      </c>
      <c r="CJ27" s="10" t="str">
        <f t="shared" ca="1" si="1"/>
        <v>Bachelor of Arts in Physical Education</v>
      </c>
    </row>
    <row r="28" spans="1:88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12"/>
      <c r="CG28" s="10" t="s">
        <v>27</v>
      </c>
      <c r="CH28" s="10">
        <f t="shared" ca="1" si="0"/>
        <v>1</v>
      </c>
      <c r="CI28" s="10">
        <f ca="1">IF(CH28=0,"",COUNTIF($CH$2:CH28,"&gt;0"))</f>
        <v>27</v>
      </c>
      <c r="CJ28" s="10" t="str">
        <f t="shared" ca="1" si="1"/>
        <v>Bachelor of Arts in Political Science</v>
      </c>
    </row>
    <row r="29" spans="1:88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12"/>
      <c r="CG29" s="10" t="s">
        <v>28</v>
      </c>
      <c r="CH29" s="10">
        <f t="shared" ca="1" si="0"/>
        <v>1</v>
      </c>
      <c r="CI29" s="10">
        <f ca="1">IF(CH29=0,"",COUNTIF($CH$2:CH29,"&gt;0"))</f>
        <v>28</v>
      </c>
      <c r="CJ29" s="10" t="str">
        <f t="shared" ca="1" si="1"/>
        <v>Bachelor of Arts in Psychology</v>
      </c>
    </row>
    <row r="30" spans="1:88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12"/>
      <c r="CG30" s="10" t="s">
        <v>29</v>
      </c>
      <c r="CH30" s="10">
        <f t="shared" ca="1" si="0"/>
        <v>1</v>
      </c>
      <c r="CI30" s="10">
        <f ca="1">IF(CH30=0,"",COUNTIF($CH$2:CH30,"&gt;0"))</f>
        <v>29</v>
      </c>
      <c r="CJ30" s="10" t="str">
        <f t="shared" ca="1" si="1"/>
        <v>Bachelor of Arts in Sociology</v>
      </c>
    </row>
    <row r="31" spans="1:8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12"/>
      <c r="CG31" s="10" t="s">
        <v>30</v>
      </c>
      <c r="CH31" s="10">
        <f t="shared" ca="1" si="0"/>
        <v>1</v>
      </c>
      <c r="CI31" s="10">
        <f ca="1">IF(CH31=0,"",COUNTIF($CH$2:CH31,"&gt;0"))</f>
        <v>30</v>
      </c>
      <c r="CJ31" s="10" t="str">
        <f t="shared" ca="1" si="1"/>
        <v>Bachelor of Arts in Theology</v>
      </c>
    </row>
    <row r="32" spans="1:88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12"/>
      <c r="CG32" s="10" t="s">
        <v>31</v>
      </c>
      <c r="CH32" s="10">
        <f t="shared" ca="1" si="0"/>
        <v>1</v>
      </c>
      <c r="CI32" s="10">
        <f ca="1">IF(CH32=0,"",COUNTIF($CH$2:CH32,"&gt;0"))</f>
        <v>31</v>
      </c>
      <c r="CJ32" s="10" t="str">
        <f t="shared" ca="1" si="1"/>
        <v xml:space="preserve">Bachelor of Arts in Theology </v>
      </c>
    </row>
    <row r="33" spans="1:88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12"/>
      <c r="CG33" s="10" t="s">
        <v>32</v>
      </c>
      <c r="CH33" s="10">
        <f t="shared" ca="1" si="0"/>
        <v>1</v>
      </c>
      <c r="CI33" s="10">
        <f ca="1">IF(CH33=0,"",COUNTIF($CH$2:CH33,"&gt;0"))</f>
        <v>32</v>
      </c>
      <c r="CJ33" s="10" t="str">
        <f t="shared" ca="1" si="1"/>
        <v>Bachelor of Early Childhood Education</v>
      </c>
    </row>
    <row r="34" spans="1:88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12"/>
      <c r="CG34" s="10" t="s">
        <v>33</v>
      </c>
      <c r="CH34" s="10">
        <f t="shared" ca="1" si="0"/>
        <v>1</v>
      </c>
      <c r="CI34" s="10">
        <f ca="1">IF(CH34=0,"",COUNTIF($CH$2:CH34,"&gt;0"))</f>
        <v>33</v>
      </c>
      <c r="CJ34" s="10" t="str">
        <f t="shared" ca="1" si="1"/>
        <v>Bachelor of Elementary Education</v>
      </c>
    </row>
    <row r="35" spans="1:88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12"/>
      <c r="CG35" s="10" t="s">
        <v>34</v>
      </c>
      <c r="CH35" s="10">
        <f t="shared" ca="1" si="0"/>
        <v>1</v>
      </c>
      <c r="CI35" s="10">
        <f ca="1">IF(CH35=0,"",COUNTIF($CH$2:CH35,"&gt;0"))</f>
        <v>34</v>
      </c>
      <c r="CJ35" s="10" t="str">
        <f t="shared" ca="1" si="1"/>
        <v>Bachelor of Fine Arts</v>
      </c>
    </row>
    <row r="36" spans="1:88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12"/>
      <c r="CG36" s="10" t="s">
        <v>35</v>
      </c>
      <c r="CH36" s="10">
        <f t="shared" ca="1" si="0"/>
        <v>1</v>
      </c>
      <c r="CI36" s="10">
        <f ca="1">IF(CH36=0,"",COUNTIF($CH$2:CH36,"&gt;0"))</f>
        <v>35</v>
      </c>
      <c r="CJ36" s="10" t="str">
        <f t="shared" ca="1" si="1"/>
        <v>Bachelor of Industrial Technology</v>
      </c>
    </row>
    <row r="37" spans="1:88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12"/>
      <c r="CG37" s="10" t="s">
        <v>36</v>
      </c>
      <c r="CH37" s="10">
        <f t="shared" ca="1" si="0"/>
        <v>1</v>
      </c>
      <c r="CI37" s="10">
        <f ca="1">IF(CH37=0,"",COUNTIF($CH$2:CH37,"&gt;0"))</f>
        <v>36</v>
      </c>
      <c r="CJ37" s="10" t="str">
        <f t="shared" ca="1" si="1"/>
        <v>Bachelor of Industrial Technology Management</v>
      </c>
    </row>
    <row r="38" spans="1:88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12"/>
      <c r="CG38" s="10" t="s">
        <v>37</v>
      </c>
      <c r="CH38" s="10">
        <f t="shared" ca="1" si="0"/>
        <v>1</v>
      </c>
      <c r="CI38" s="10">
        <f ca="1">IF(CH38=0,"",COUNTIF($CH$2:CH38,"&gt;0"))</f>
        <v>37</v>
      </c>
      <c r="CJ38" s="10" t="str">
        <f t="shared" ca="1" si="1"/>
        <v>Bachelor of Laws</v>
      </c>
    </row>
    <row r="39" spans="1:88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12"/>
      <c r="CG39" s="10" t="s">
        <v>38</v>
      </c>
      <c r="CH39" s="10">
        <f t="shared" ca="1" si="0"/>
        <v>1</v>
      </c>
      <c r="CI39" s="10">
        <f ca="1">IF(CH39=0,"",COUNTIF($CH$2:CH39,"&gt;0"))</f>
        <v>38</v>
      </c>
      <c r="CJ39" s="10" t="str">
        <f t="shared" ca="1" si="1"/>
        <v>Bachelor of Library and Information Science</v>
      </c>
    </row>
    <row r="40" spans="1:88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12"/>
      <c r="CG40" s="10" t="s">
        <v>39</v>
      </c>
      <c r="CH40" s="10">
        <f t="shared" ca="1" si="0"/>
        <v>1</v>
      </c>
      <c r="CI40" s="10">
        <f ca="1">IF(CH40=0,"",COUNTIF($CH$2:CH40,"&gt;0"))</f>
        <v>39</v>
      </c>
      <c r="CJ40" s="10" t="str">
        <f t="shared" ca="1" si="1"/>
        <v>Bachelor of Multimedia Arts</v>
      </c>
    </row>
    <row r="41" spans="1:88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12"/>
      <c r="CG41" s="10" t="s">
        <v>40</v>
      </c>
      <c r="CH41" s="10">
        <f t="shared" ca="1" si="0"/>
        <v>1</v>
      </c>
      <c r="CI41" s="10">
        <f ca="1">IF(CH41=0,"",COUNTIF($CH$2:CH41,"&gt;0"))</f>
        <v>40</v>
      </c>
      <c r="CJ41" s="10" t="str">
        <f t="shared" ca="1" si="1"/>
        <v>Bachelor of Music</v>
      </c>
    </row>
    <row r="42" spans="1:88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12"/>
      <c r="CG42" s="10" t="s">
        <v>41</v>
      </c>
      <c r="CH42" s="10">
        <f t="shared" ca="1" si="0"/>
        <v>1</v>
      </c>
      <c r="CI42" s="10">
        <f ca="1">IF(CH42=0,"",COUNTIF($CH$2:CH42,"&gt;0"))</f>
        <v>41</v>
      </c>
      <c r="CJ42" s="10" t="str">
        <f t="shared" ca="1" si="1"/>
        <v>Bachelor of Music in Music Education Instrument Concentration</v>
      </c>
    </row>
    <row r="43" spans="1:88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12"/>
      <c r="CG43" s="10" t="s">
        <v>42</v>
      </c>
      <c r="CH43" s="10">
        <f t="shared" ca="1" si="0"/>
        <v>1</v>
      </c>
      <c r="CI43" s="10">
        <f ca="1">IF(CH43=0,"",COUNTIF($CH$2:CH43,"&gt;0"))</f>
        <v>42</v>
      </c>
      <c r="CJ43" s="10" t="str">
        <f t="shared" ca="1" si="1"/>
        <v>Bachelor of Music in Music Education Voice Concentration</v>
      </c>
    </row>
    <row r="44" spans="1:88" x14ac:dyDescent="0.25">
      <c r="CG44" s="10" t="s">
        <v>43</v>
      </c>
      <c r="CH44" s="10">
        <f t="shared" ca="1" si="0"/>
        <v>1</v>
      </c>
      <c r="CI44" s="10">
        <f ca="1">IF(CH44=0,"",COUNTIF($CH$2:CH44,"&gt;0"))</f>
        <v>43</v>
      </c>
      <c r="CJ44" s="10" t="str">
        <f t="shared" ca="1" si="1"/>
        <v>Bachelor of Physical Education</v>
      </c>
    </row>
    <row r="45" spans="1:88" x14ac:dyDescent="0.25">
      <c r="CG45" s="10" t="s">
        <v>44</v>
      </c>
      <c r="CH45" s="10">
        <f t="shared" ca="1" si="0"/>
        <v>1</v>
      </c>
      <c r="CI45" s="10">
        <f ca="1">IF(CH45=0,"",COUNTIF($CH$2:CH45,"&gt;0"))</f>
        <v>44</v>
      </c>
      <c r="CJ45" s="10" t="str">
        <f t="shared" ca="1" si="1"/>
        <v>Bachelor of Public Administration</v>
      </c>
    </row>
    <row r="46" spans="1:88" x14ac:dyDescent="0.25">
      <c r="CG46" s="10" t="s">
        <v>45</v>
      </c>
      <c r="CH46" s="10">
        <f t="shared" ca="1" si="0"/>
        <v>1</v>
      </c>
      <c r="CI46" s="10">
        <f ca="1">IF(CH46=0,"",COUNTIF($CH$2:CH46,"&gt;0"))</f>
        <v>45</v>
      </c>
      <c r="CJ46" s="10" t="str">
        <f t="shared" ca="1" si="1"/>
        <v>Bachelor of Public Management</v>
      </c>
    </row>
    <row r="47" spans="1:88" x14ac:dyDescent="0.25">
      <c r="CG47" s="10" t="s">
        <v>46</v>
      </c>
      <c r="CH47" s="10">
        <f t="shared" ca="1" si="0"/>
        <v>1</v>
      </c>
      <c r="CI47" s="10">
        <f ca="1">IF(CH47=0,"",COUNTIF($CH$2:CH47,"&gt;0"))</f>
        <v>46</v>
      </c>
      <c r="CJ47" s="10" t="str">
        <f t="shared" ca="1" si="1"/>
        <v>Bachelor of Science in Accountancy</v>
      </c>
    </row>
    <row r="48" spans="1:88" x14ac:dyDescent="0.25">
      <c r="CG48" s="10" t="s">
        <v>47</v>
      </c>
      <c r="CH48" s="10">
        <f t="shared" ca="1" si="0"/>
        <v>1</v>
      </c>
      <c r="CI48" s="10">
        <f ca="1">IF(CH48=0,"",COUNTIF($CH$2:CH48,"&gt;0"))</f>
        <v>47</v>
      </c>
      <c r="CJ48" s="10" t="str">
        <f t="shared" ca="1" si="1"/>
        <v>Bachelor of Science in Accounting Information Systems</v>
      </c>
    </row>
    <row r="49" spans="85:88" x14ac:dyDescent="0.25">
      <c r="CG49" s="10" t="s">
        <v>48</v>
      </c>
      <c r="CH49" s="10">
        <f t="shared" ca="1" si="0"/>
        <v>1</v>
      </c>
      <c r="CI49" s="10">
        <f ca="1">IF(CH49=0,"",COUNTIF($CH$2:CH49,"&gt;0"))</f>
        <v>48</v>
      </c>
      <c r="CJ49" s="10" t="str">
        <f t="shared" ca="1" si="1"/>
        <v>Bachelor of Science in Accounting Technology</v>
      </c>
    </row>
    <row r="50" spans="85:88" x14ac:dyDescent="0.25">
      <c r="CG50" s="10" t="s">
        <v>49</v>
      </c>
      <c r="CH50" s="10">
        <f t="shared" ca="1" si="0"/>
        <v>1</v>
      </c>
      <c r="CI50" s="10">
        <f ca="1">IF(CH50=0,"",COUNTIF($CH$2:CH50,"&gt;0"))</f>
        <v>49</v>
      </c>
      <c r="CJ50" s="10" t="str">
        <f t="shared" ca="1" si="1"/>
        <v xml:space="preserve">Bachelor of Science in Accounting Technology </v>
      </c>
    </row>
    <row r="51" spans="85:88" x14ac:dyDescent="0.25">
      <c r="CG51" s="10" t="s">
        <v>50</v>
      </c>
      <c r="CH51" s="10">
        <f t="shared" ca="1" si="0"/>
        <v>1</v>
      </c>
      <c r="CI51" s="10">
        <f ca="1">IF(CH51=0,"",COUNTIF($CH$2:CH51,"&gt;0"))</f>
        <v>50</v>
      </c>
      <c r="CJ51" s="10" t="str">
        <f t="shared" ca="1" si="1"/>
        <v>Bachelor of Science in Aeronautical Engineering</v>
      </c>
    </row>
    <row r="52" spans="85:88" x14ac:dyDescent="0.25">
      <c r="CG52" s="10" t="s">
        <v>51</v>
      </c>
      <c r="CH52" s="10">
        <f t="shared" ca="1" si="0"/>
        <v>1</v>
      </c>
      <c r="CI52" s="10">
        <f ca="1">IF(CH52=0,"",COUNTIF($CH$2:CH52,"&gt;0"))</f>
        <v>51</v>
      </c>
      <c r="CJ52" s="10" t="str">
        <f t="shared" ca="1" si="1"/>
        <v>Bachelor of Science in Agribusiness</v>
      </c>
    </row>
    <row r="53" spans="85:88" x14ac:dyDescent="0.25">
      <c r="CG53" s="10" t="s">
        <v>52</v>
      </c>
      <c r="CH53" s="10">
        <f t="shared" ca="1" si="0"/>
        <v>1</v>
      </c>
      <c r="CI53" s="10">
        <f ca="1">IF(CH53=0,"",COUNTIF($CH$2:CH53,"&gt;0"))</f>
        <v>52</v>
      </c>
      <c r="CJ53" s="10" t="str">
        <f t="shared" ca="1" si="1"/>
        <v>Bachelor of Science in Agribusiness Economics</v>
      </c>
    </row>
    <row r="54" spans="85:88" x14ac:dyDescent="0.25">
      <c r="CG54" s="10" t="s">
        <v>53</v>
      </c>
      <c r="CH54" s="10">
        <f t="shared" ca="1" si="0"/>
        <v>1</v>
      </c>
      <c r="CI54" s="10">
        <f ca="1">IF(CH54=0,"",COUNTIF($CH$2:CH54,"&gt;0"))</f>
        <v>53</v>
      </c>
      <c r="CJ54" s="10" t="str">
        <f t="shared" ca="1" si="1"/>
        <v>Bachelor of Science in Agribusiness Management</v>
      </c>
    </row>
    <row r="55" spans="85:88" x14ac:dyDescent="0.25">
      <c r="CG55" s="10" t="s">
        <v>54</v>
      </c>
      <c r="CH55" s="10">
        <f t="shared" ca="1" si="0"/>
        <v>1</v>
      </c>
      <c r="CI55" s="10">
        <f ca="1">IF(CH55=0,"",COUNTIF($CH$2:CH55,"&gt;0"))</f>
        <v>54</v>
      </c>
      <c r="CJ55" s="10" t="str">
        <f t="shared" ca="1" si="1"/>
        <v>Bachelor of Science in Agricultural and Biosystems Engineering</v>
      </c>
    </row>
    <row r="56" spans="85:88" x14ac:dyDescent="0.25">
      <c r="CG56" s="10" t="s">
        <v>55</v>
      </c>
      <c r="CH56" s="10">
        <f t="shared" ca="1" si="0"/>
        <v>1</v>
      </c>
      <c r="CI56" s="10">
        <f ca="1">IF(CH56=0,"",COUNTIF($CH$2:CH56,"&gt;0"))</f>
        <v>55</v>
      </c>
      <c r="CJ56" s="10" t="str">
        <f t="shared" ca="1" si="1"/>
        <v>Bachelor of Science in Agricultural Economics</v>
      </c>
    </row>
    <row r="57" spans="85:88" x14ac:dyDescent="0.25">
      <c r="CG57" s="10" t="s">
        <v>56</v>
      </c>
      <c r="CH57" s="10">
        <f t="shared" ca="1" si="0"/>
        <v>1</v>
      </c>
      <c r="CI57" s="10">
        <f ca="1">IF(CH57=0,"",COUNTIF($CH$2:CH57,"&gt;0"))</f>
        <v>56</v>
      </c>
      <c r="CJ57" s="10" t="str">
        <f t="shared" ca="1" si="1"/>
        <v>Bachelor of Science in Agriculture</v>
      </c>
    </row>
    <row r="58" spans="85:88" x14ac:dyDescent="0.25">
      <c r="CG58" s="10" t="s">
        <v>57</v>
      </c>
      <c r="CH58" s="10">
        <f t="shared" ca="1" si="0"/>
        <v>1</v>
      </c>
      <c r="CI58" s="10">
        <f ca="1">IF(CH58=0,"",COUNTIF($CH$2:CH58,"&gt;0"))</f>
        <v>57</v>
      </c>
      <c r="CJ58" s="10" t="str">
        <f t="shared" ca="1" si="1"/>
        <v>Bachelor of Science in Agroforestry</v>
      </c>
    </row>
    <row r="59" spans="85:88" x14ac:dyDescent="0.25">
      <c r="CG59" s="10" t="s">
        <v>58</v>
      </c>
      <c r="CH59" s="10">
        <f t="shared" ca="1" si="0"/>
        <v>1</v>
      </c>
      <c r="CI59" s="10">
        <f ca="1">IF(CH59=0,"",COUNTIF($CH$2:CH59,"&gt;0"))</f>
        <v>58</v>
      </c>
      <c r="CJ59" s="10" t="str">
        <f t="shared" ca="1" si="1"/>
        <v>Bachelor of Science in Agro-Forestry</v>
      </c>
    </row>
    <row r="60" spans="85:88" x14ac:dyDescent="0.25">
      <c r="CG60" s="10" t="s">
        <v>59</v>
      </c>
      <c r="CH60" s="10">
        <f t="shared" ca="1" si="0"/>
        <v>1</v>
      </c>
      <c r="CI60" s="10">
        <f ca="1">IF(CH60=0,"",COUNTIF($CH$2:CH60,"&gt;0"))</f>
        <v>59</v>
      </c>
      <c r="CJ60" s="10" t="str">
        <f t="shared" ca="1" si="1"/>
        <v>Bachelor of Science in Aircraft Maintenance Technology</v>
      </c>
    </row>
    <row r="61" spans="85:88" x14ac:dyDescent="0.25">
      <c r="CG61" s="10" t="s">
        <v>60</v>
      </c>
      <c r="CH61" s="10">
        <f t="shared" ca="1" si="0"/>
        <v>1</v>
      </c>
      <c r="CI61" s="10">
        <f ca="1">IF(CH61=0,"",COUNTIF($CH$2:CH61,"&gt;0"))</f>
        <v>60</v>
      </c>
      <c r="CJ61" s="10" t="str">
        <f t="shared" ca="1" si="1"/>
        <v>Bachelor of Science in Airline Management Accountancy</v>
      </c>
    </row>
    <row r="62" spans="85:88" x14ac:dyDescent="0.25">
      <c r="CG62" s="10" t="s">
        <v>61</v>
      </c>
      <c r="CH62" s="10">
        <f t="shared" ca="1" si="0"/>
        <v>1</v>
      </c>
      <c r="CI62" s="10">
        <f ca="1">IF(CH62=0,"",COUNTIF($CH$2:CH62,"&gt;0"))</f>
        <v>61</v>
      </c>
      <c r="CJ62" s="10" t="str">
        <f t="shared" ca="1" si="1"/>
        <v>Bachelor of Science in Applied Mathematics</v>
      </c>
    </row>
    <row r="63" spans="85:88" x14ac:dyDescent="0.25">
      <c r="CG63" s="10" t="s">
        <v>62</v>
      </c>
      <c r="CH63" s="10">
        <f t="shared" ca="1" si="0"/>
        <v>1</v>
      </c>
      <c r="CI63" s="10">
        <f ca="1">IF(CH63=0,"",COUNTIF($CH$2:CH63,"&gt;0"))</f>
        <v>62</v>
      </c>
      <c r="CJ63" s="10" t="str">
        <f t="shared" ca="1" si="1"/>
        <v>Bachelor of Science in Architecture</v>
      </c>
    </row>
    <row r="64" spans="85:88" x14ac:dyDescent="0.25">
      <c r="CG64" s="10" t="s">
        <v>63</v>
      </c>
      <c r="CH64" s="10">
        <f t="shared" ca="1" si="0"/>
        <v>1</v>
      </c>
      <c r="CI64" s="10">
        <f ca="1">IF(CH64=0,"",COUNTIF($CH$2:CH64,"&gt;0"))</f>
        <v>63</v>
      </c>
      <c r="CJ64" s="10" t="str">
        <f t="shared" ca="1" si="1"/>
        <v>Bachelor of Science in Aviation Electronics Technology</v>
      </c>
    </row>
    <row r="65" spans="85:88" x14ac:dyDescent="0.25">
      <c r="CG65" s="10" t="s">
        <v>64</v>
      </c>
      <c r="CH65" s="10">
        <f t="shared" ca="1" si="0"/>
        <v>1</v>
      </c>
      <c r="CI65" s="10">
        <f ca="1">IF(CH65=0,"",COUNTIF($CH$2:CH65,"&gt;0"))</f>
        <v>64</v>
      </c>
      <c r="CJ65" s="10" t="str">
        <f t="shared" ca="1" si="1"/>
        <v>Bachelor of Science in Aviation Management</v>
      </c>
    </row>
    <row r="66" spans="85:88" x14ac:dyDescent="0.25">
      <c r="CG66" s="10" t="s">
        <v>65</v>
      </c>
      <c r="CH66" s="10">
        <f t="shared" ca="1" si="0"/>
        <v>1</v>
      </c>
      <c r="CI66" s="10">
        <f ca="1">IF(CH66=0,"",COUNTIF($CH$2:CH66,"&gt;0"))</f>
        <v>65</v>
      </c>
      <c r="CJ66" s="10" t="str">
        <f t="shared" ca="1" si="1"/>
        <v>Bachelor of Science in Biology</v>
      </c>
    </row>
    <row r="67" spans="85:88" x14ac:dyDescent="0.25">
      <c r="CG67" s="10" t="s">
        <v>66</v>
      </c>
      <c r="CH67" s="10">
        <f t="shared" ref="CH67:CH130" ca="1" si="2">IFERROR(SEARCH(INDIRECT(CELL("address")),CG67),0)</f>
        <v>1</v>
      </c>
      <c r="CI67" s="10">
        <f ca="1">IF(CH67=0,"",COUNTIF($CH$2:CH67,"&gt;0"))</f>
        <v>66</v>
      </c>
      <c r="CJ67" s="10" t="str">
        <f t="shared" ref="CJ67:CJ130" ca="1" si="3">IFERROR(INDEX(CG:CG,MATCH(ROW(CH66),CI:CI,0)),"")</f>
        <v>Bachelor of Science in Business Administration</v>
      </c>
    </row>
    <row r="68" spans="85:88" x14ac:dyDescent="0.25">
      <c r="CG68" s="10" t="s">
        <v>67</v>
      </c>
      <c r="CH68" s="10">
        <f t="shared" ca="1" si="2"/>
        <v>1</v>
      </c>
      <c r="CI68" s="10">
        <f ca="1">IF(CH68=0,"",COUNTIF($CH$2:CH68,"&gt;0"))</f>
        <v>67</v>
      </c>
      <c r="CJ68" s="10" t="str">
        <f t="shared" ca="1" si="3"/>
        <v>Bachelor of Science in Business Management</v>
      </c>
    </row>
    <row r="69" spans="85:88" x14ac:dyDescent="0.25">
      <c r="CG69" s="10" t="s">
        <v>68</v>
      </c>
      <c r="CH69" s="10">
        <f t="shared" ca="1" si="2"/>
        <v>1</v>
      </c>
      <c r="CI69" s="10">
        <f ca="1">IF(CH69=0,"",COUNTIF($CH$2:CH69,"&gt;0"))</f>
        <v>68</v>
      </c>
      <c r="CJ69" s="10" t="str">
        <f t="shared" ca="1" si="3"/>
        <v>Bachelor of Science in Chemical Engineering</v>
      </c>
    </row>
    <row r="70" spans="85:88" x14ac:dyDescent="0.25">
      <c r="CG70" s="10" t="s">
        <v>69</v>
      </c>
      <c r="CH70" s="10">
        <f t="shared" ca="1" si="2"/>
        <v>1</v>
      </c>
      <c r="CI70" s="10">
        <f ca="1">IF(CH70=0,"",COUNTIF($CH$2:CH70,"&gt;0"))</f>
        <v>69</v>
      </c>
      <c r="CJ70" s="10" t="str">
        <f t="shared" ca="1" si="3"/>
        <v>Bachelor of Science in Chemistry</v>
      </c>
    </row>
    <row r="71" spans="85:88" x14ac:dyDescent="0.25">
      <c r="CG71" s="10" t="s">
        <v>70</v>
      </c>
      <c r="CH71" s="10">
        <f t="shared" ca="1" si="2"/>
        <v>1</v>
      </c>
      <c r="CI71" s="10">
        <f ca="1">IF(CH71=0,"",COUNTIF($CH$2:CH71,"&gt;0"))</f>
        <v>70</v>
      </c>
      <c r="CJ71" s="10" t="str">
        <f t="shared" ca="1" si="3"/>
        <v>Bachelor of Science in Civil Engineering</v>
      </c>
    </row>
    <row r="72" spans="85:88" x14ac:dyDescent="0.25">
      <c r="CG72" s="10" t="s">
        <v>71</v>
      </c>
      <c r="CH72" s="10">
        <f t="shared" ca="1" si="2"/>
        <v>1</v>
      </c>
      <c r="CI72" s="10">
        <f ca="1">IF(CH72=0,"",COUNTIF($CH$2:CH72,"&gt;0"))</f>
        <v>71</v>
      </c>
      <c r="CJ72" s="10" t="str">
        <f t="shared" ca="1" si="3"/>
        <v>Bachelor of Science in Commerce</v>
      </c>
    </row>
    <row r="73" spans="85:88" x14ac:dyDescent="0.25">
      <c r="CG73" s="10" t="s">
        <v>72</v>
      </c>
      <c r="CH73" s="10">
        <f t="shared" ca="1" si="2"/>
        <v>1</v>
      </c>
      <c r="CI73" s="10">
        <f ca="1">IF(CH73=0,"",COUNTIF($CH$2:CH73,"&gt;0"))</f>
        <v>72</v>
      </c>
      <c r="CJ73" s="10" t="str">
        <f t="shared" ca="1" si="3"/>
        <v>Bachelor of Science in Community Development</v>
      </c>
    </row>
    <row r="74" spans="85:88" x14ac:dyDescent="0.25">
      <c r="CG74" s="10" t="s">
        <v>73</v>
      </c>
      <c r="CH74" s="10">
        <f t="shared" ca="1" si="2"/>
        <v>1</v>
      </c>
      <c r="CI74" s="10">
        <f ca="1">IF(CH74=0,"",COUNTIF($CH$2:CH74,"&gt;0"))</f>
        <v>73</v>
      </c>
      <c r="CJ74" s="10" t="str">
        <f t="shared" ca="1" si="3"/>
        <v>Bachelor of Science in Computer Engineering</v>
      </c>
    </row>
    <row r="75" spans="85:88" x14ac:dyDescent="0.25">
      <c r="CG75" s="10" t="s">
        <v>74</v>
      </c>
      <c r="CH75" s="10">
        <f t="shared" ca="1" si="2"/>
        <v>1</v>
      </c>
      <c r="CI75" s="10">
        <f ca="1">IF(CH75=0,"",COUNTIF($CH$2:CH75,"&gt;0"))</f>
        <v>74</v>
      </c>
      <c r="CJ75" s="10" t="str">
        <f t="shared" ca="1" si="3"/>
        <v>Bachelor of Science in Computer Science</v>
      </c>
    </row>
    <row r="76" spans="85:88" x14ac:dyDescent="0.25">
      <c r="CG76" s="10" t="s">
        <v>75</v>
      </c>
      <c r="CH76" s="10">
        <f t="shared" ca="1" si="2"/>
        <v>1</v>
      </c>
      <c r="CI76" s="10">
        <f ca="1">IF(CH76=0,"",COUNTIF($CH$2:CH76,"&gt;0"))</f>
        <v>75</v>
      </c>
      <c r="CJ76" s="10" t="str">
        <f t="shared" ca="1" si="3"/>
        <v>Bachelor of Science in Computer Technology</v>
      </c>
    </row>
    <row r="77" spans="85:88" x14ac:dyDescent="0.25">
      <c r="CG77" s="10" t="s">
        <v>76</v>
      </c>
      <c r="CH77" s="10">
        <f t="shared" ca="1" si="2"/>
        <v>1</v>
      </c>
      <c r="CI77" s="10">
        <f ca="1">IF(CH77=0,"",COUNTIF($CH$2:CH77,"&gt;0"))</f>
        <v>76</v>
      </c>
      <c r="CJ77" s="10" t="str">
        <f t="shared" ca="1" si="3"/>
        <v>Bachelor of Science in Criminology</v>
      </c>
    </row>
    <row r="78" spans="85:88" x14ac:dyDescent="0.25">
      <c r="CG78" s="10" t="s">
        <v>77</v>
      </c>
      <c r="CH78" s="10">
        <f t="shared" ca="1" si="2"/>
        <v>1</v>
      </c>
      <c r="CI78" s="10">
        <f ca="1">IF(CH78=0,"",COUNTIF($CH$2:CH78,"&gt;0"))</f>
        <v>77</v>
      </c>
      <c r="CJ78" s="10" t="str">
        <f t="shared" ca="1" si="3"/>
        <v>Bachelor of Science in Culinary Management</v>
      </c>
    </row>
    <row r="79" spans="85:88" x14ac:dyDescent="0.25">
      <c r="CG79" s="10" t="s">
        <v>78</v>
      </c>
      <c r="CH79" s="10">
        <f t="shared" ca="1" si="2"/>
        <v>1</v>
      </c>
      <c r="CI79" s="10">
        <f ca="1">IF(CH79=0,"",COUNTIF($CH$2:CH79,"&gt;0"))</f>
        <v>78</v>
      </c>
      <c r="CJ79" s="10" t="str">
        <f t="shared" ca="1" si="3"/>
        <v>Bachelor of Science in Customs Administration</v>
      </c>
    </row>
    <row r="80" spans="85:88" x14ac:dyDescent="0.25">
      <c r="CG80" s="10" t="s">
        <v>79</v>
      </c>
      <c r="CH80" s="10">
        <f t="shared" ca="1" si="2"/>
        <v>1</v>
      </c>
      <c r="CI80" s="10">
        <f ca="1">IF(CH80=0,"",COUNTIF($CH$2:CH80,"&gt;0"))</f>
        <v>79</v>
      </c>
      <c r="CJ80" s="10" t="str">
        <f t="shared" ca="1" si="3"/>
        <v>Bachelor of Science in Data Science</v>
      </c>
    </row>
    <row r="81" spans="85:88" x14ac:dyDescent="0.25">
      <c r="CG81" s="10" t="s">
        <v>80</v>
      </c>
      <c r="CH81" s="10">
        <f t="shared" ca="1" si="2"/>
        <v>1</v>
      </c>
      <c r="CI81" s="10">
        <f ca="1">IF(CH81=0,"",COUNTIF($CH$2:CH81,"&gt;0"))</f>
        <v>80</v>
      </c>
      <c r="CJ81" s="10" t="str">
        <f t="shared" ca="1" si="3"/>
        <v>Bachelor of Science in Development Anthropology</v>
      </c>
    </row>
    <row r="82" spans="85:88" x14ac:dyDescent="0.25">
      <c r="CG82" s="10" t="s">
        <v>81</v>
      </c>
      <c r="CH82" s="10">
        <f t="shared" ca="1" si="2"/>
        <v>1</v>
      </c>
      <c r="CI82" s="10">
        <f ca="1">IF(CH82=0,"",COUNTIF($CH$2:CH82,"&gt;0"))</f>
        <v>81</v>
      </c>
      <c r="CJ82" s="10" t="str">
        <f t="shared" ca="1" si="3"/>
        <v>Bachelor of Science in Development Communication</v>
      </c>
    </row>
    <row r="83" spans="85:88" x14ac:dyDescent="0.25">
      <c r="CG83" s="10" t="s">
        <v>82</v>
      </c>
      <c r="CH83" s="10">
        <f t="shared" ca="1" si="2"/>
        <v>1</v>
      </c>
      <c r="CI83" s="10">
        <f ca="1">IF(CH83=0,"",COUNTIF($CH$2:CH83,"&gt;0"))</f>
        <v>82</v>
      </c>
      <c r="CJ83" s="10" t="str">
        <f t="shared" ca="1" si="3"/>
        <v>Bachelor of Science in Disaster Resiliency and Management</v>
      </c>
    </row>
    <row r="84" spans="85:88" x14ac:dyDescent="0.25">
      <c r="CG84" s="10" t="s">
        <v>83</v>
      </c>
      <c r="CH84" s="10">
        <f t="shared" ca="1" si="2"/>
        <v>1</v>
      </c>
      <c r="CI84" s="10">
        <f ca="1">IF(CH84=0,"",COUNTIF($CH$2:CH84,"&gt;0"))</f>
        <v>83</v>
      </c>
      <c r="CJ84" s="10" t="str">
        <f t="shared" ca="1" si="3"/>
        <v>Bachelor of Science in Economics</v>
      </c>
    </row>
    <row r="85" spans="85:88" x14ac:dyDescent="0.25">
      <c r="CG85" s="10" t="s">
        <v>84</v>
      </c>
      <c r="CH85" s="10">
        <f t="shared" ca="1" si="2"/>
        <v>1</v>
      </c>
      <c r="CI85" s="10">
        <f ca="1">IF(CH85=0,"",COUNTIF($CH$2:CH85,"&gt;0"))</f>
        <v>84</v>
      </c>
      <c r="CJ85" s="10" t="str">
        <f t="shared" ca="1" si="3"/>
        <v>Bachelor of Science in Electrical Engineering</v>
      </c>
    </row>
    <row r="86" spans="85:88" x14ac:dyDescent="0.25">
      <c r="CG86" s="10" t="s">
        <v>85</v>
      </c>
      <c r="CH86" s="10">
        <f t="shared" ca="1" si="2"/>
        <v>1</v>
      </c>
      <c r="CI86" s="10">
        <f ca="1">IF(CH86=0,"",COUNTIF($CH$2:CH86,"&gt;0"))</f>
        <v>85</v>
      </c>
      <c r="CJ86" s="10" t="str">
        <f t="shared" ca="1" si="3"/>
        <v>Bachelor of Science in Electronics Engineering</v>
      </c>
    </row>
    <row r="87" spans="85:88" x14ac:dyDescent="0.25">
      <c r="CG87" s="10" t="s">
        <v>86</v>
      </c>
      <c r="CH87" s="10">
        <f t="shared" ca="1" si="2"/>
        <v>1</v>
      </c>
      <c r="CI87" s="10">
        <f ca="1">IF(CH87=0,"",COUNTIF($CH$2:CH87,"&gt;0"))</f>
        <v>86</v>
      </c>
      <c r="CJ87" s="10" t="str">
        <f t="shared" ca="1" si="3"/>
        <v>Bachelor of Science in Enrepreneurship</v>
      </c>
    </row>
    <row r="88" spans="85:88" x14ac:dyDescent="0.25">
      <c r="CG88" s="10" t="s">
        <v>87</v>
      </c>
      <c r="CH88" s="10">
        <f t="shared" ca="1" si="2"/>
        <v>1</v>
      </c>
      <c r="CI88" s="10">
        <f ca="1">IF(CH88=0,"",COUNTIF($CH$2:CH88,"&gt;0"))</f>
        <v>87</v>
      </c>
      <c r="CJ88" s="10" t="str">
        <f t="shared" ca="1" si="3"/>
        <v>Bachelor of Science in Entertainment and Multimedia Computing</v>
      </c>
    </row>
    <row r="89" spans="85:88" x14ac:dyDescent="0.25">
      <c r="CG89" s="10" t="s">
        <v>88</v>
      </c>
      <c r="CH89" s="10">
        <f t="shared" ca="1" si="2"/>
        <v>1</v>
      </c>
      <c r="CI89" s="10">
        <f ca="1">IF(CH89=0,"",COUNTIF($CH$2:CH89,"&gt;0"))</f>
        <v>88</v>
      </c>
      <c r="CJ89" s="10" t="str">
        <f t="shared" ca="1" si="3"/>
        <v>Bachelor of Science in Entrepreneurship</v>
      </c>
    </row>
    <row r="90" spans="85:88" x14ac:dyDescent="0.25">
      <c r="CG90" s="10" t="s">
        <v>89</v>
      </c>
      <c r="CH90" s="10">
        <f t="shared" ca="1" si="2"/>
        <v>1</v>
      </c>
      <c r="CI90" s="10">
        <f ca="1">IF(CH90=0,"",COUNTIF($CH$2:CH90,"&gt;0"))</f>
        <v>89</v>
      </c>
      <c r="CJ90" s="10" t="str">
        <f t="shared" ca="1" si="3"/>
        <v>Bachelor of Science in Environmental Science</v>
      </c>
    </row>
    <row r="91" spans="85:88" x14ac:dyDescent="0.25">
      <c r="CG91" s="10" t="s">
        <v>90</v>
      </c>
      <c r="CH91" s="10">
        <f t="shared" ca="1" si="2"/>
        <v>1</v>
      </c>
      <c r="CI91" s="10">
        <f ca="1">IF(CH91=0,"",COUNTIF($CH$2:CH91,"&gt;0"))</f>
        <v>90</v>
      </c>
      <c r="CJ91" s="10" t="str">
        <f t="shared" ca="1" si="3"/>
        <v>Bachelor of Science in Finance</v>
      </c>
    </row>
    <row r="92" spans="85:88" x14ac:dyDescent="0.25">
      <c r="CG92" s="10" t="s">
        <v>91</v>
      </c>
      <c r="CH92" s="10">
        <f t="shared" ca="1" si="2"/>
        <v>1</v>
      </c>
      <c r="CI92" s="10">
        <f ca="1">IF(CH92=0,"",COUNTIF($CH$2:CH92,"&gt;0"))</f>
        <v>91</v>
      </c>
      <c r="CJ92" s="10" t="str">
        <f t="shared" ca="1" si="3"/>
        <v>Bachelor of Science in Fisheries</v>
      </c>
    </row>
    <row r="93" spans="85:88" x14ac:dyDescent="0.25">
      <c r="CG93" s="10" t="s">
        <v>92</v>
      </c>
      <c r="CH93" s="10">
        <f t="shared" ca="1" si="2"/>
        <v>1</v>
      </c>
      <c r="CI93" s="10">
        <f ca="1">IF(CH93=0,"",COUNTIF($CH$2:CH93,"&gt;0"))</f>
        <v>92</v>
      </c>
      <c r="CJ93" s="10" t="str">
        <f t="shared" ca="1" si="3"/>
        <v>Bachelor of Science in Fisheries and Aquatic Sciences</v>
      </c>
    </row>
    <row r="94" spans="85:88" x14ac:dyDescent="0.25">
      <c r="CG94" s="10" t="s">
        <v>93</v>
      </c>
      <c r="CH94" s="10">
        <f t="shared" ca="1" si="2"/>
        <v>1</v>
      </c>
      <c r="CI94" s="10">
        <f ca="1">IF(CH94=0,"",COUNTIF($CH$2:CH94,"&gt;0"))</f>
        <v>93</v>
      </c>
      <c r="CJ94" s="10" t="str">
        <f t="shared" ca="1" si="3"/>
        <v>Bachelor of Science in Food Technology</v>
      </c>
    </row>
    <row r="95" spans="85:88" x14ac:dyDescent="0.25">
      <c r="CG95" s="10" t="s">
        <v>94</v>
      </c>
      <c r="CH95" s="10">
        <f t="shared" ca="1" si="2"/>
        <v>1</v>
      </c>
      <c r="CI95" s="10">
        <f ca="1">IF(CH95=0,"",COUNTIF($CH$2:CH95,"&gt;0"))</f>
        <v>94</v>
      </c>
      <c r="CJ95" s="10" t="str">
        <f t="shared" ca="1" si="3"/>
        <v>Bachelor of Science in Forestry</v>
      </c>
    </row>
    <row r="96" spans="85:88" x14ac:dyDescent="0.25">
      <c r="CG96" s="10" t="s">
        <v>95</v>
      </c>
      <c r="CH96" s="10">
        <f t="shared" ca="1" si="2"/>
        <v>1</v>
      </c>
      <c r="CI96" s="10">
        <f ca="1">IF(CH96=0,"",COUNTIF($CH$2:CH96,"&gt;0"))</f>
        <v>95</v>
      </c>
      <c r="CJ96" s="10" t="str">
        <f t="shared" ca="1" si="3"/>
        <v>Bachelor of Science in General Biology</v>
      </c>
    </row>
    <row r="97" spans="85:88" x14ac:dyDescent="0.25">
      <c r="CG97" s="10" t="s">
        <v>96</v>
      </c>
      <c r="CH97" s="10">
        <f t="shared" ca="1" si="2"/>
        <v>1</v>
      </c>
      <c r="CI97" s="10">
        <f ca="1">IF(CH97=0,"",COUNTIF($CH$2:CH97,"&gt;0"))</f>
        <v>96</v>
      </c>
      <c r="CJ97" s="10" t="str">
        <f t="shared" ca="1" si="3"/>
        <v>Bachelor of Science in Geodetic Engineering</v>
      </c>
    </row>
    <row r="98" spans="85:88" x14ac:dyDescent="0.25">
      <c r="CG98" s="10" t="s">
        <v>97</v>
      </c>
      <c r="CH98" s="10">
        <f t="shared" ca="1" si="2"/>
        <v>1</v>
      </c>
      <c r="CI98" s="10">
        <f ca="1">IF(CH98=0,"",COUNTIF($CH$2:CH98,"&gt;0"))</f>
        <v>97</v>
      </c>
      <c r="CJ98" s="10" t="str">
        <f t="shared" ca="1" si="3"/>
        <v>Bachelor of Science in Geology</v>
      </c>
    </row>
    <row r="99" spans="85:88" x14ac:dyDescent="0.25">
      <c r="CG99" s="10" t="s">
        <v>98</v>
      </c>
      <c r="CH99" s="10">
        <f t="shared" ca="1" si="2"/>
        <v>1</v>
      </c>
      <c r="CI99" s="10">
        <f ca="1">IF(CH99=0,"",COUNTIF($CH$2:CH99,"&gt;0"))</f>
        <v>98</v>
      </c>
      <c r="CJ99" s="10" t="str">
        <f t="shared" ca="1" si="3"/>
        <v>Bachelor of Science in Guidance and Counseling</v>
      </c>
    </row>
    <row r="100" spans="85:88" x14ac:dyDescent="0.25">
      <c r="CG100" s="10" t="s">
        <v>99</v>
      </c>
      <c r="CH100" s="10">
        <f t="shared" ca="1" si="2"/>
        <v>1</v>
      </c>
      <c r="CI100" s="10">
        <f ca="1">IF(CH100=0,"",COUNTIF($CH$2:CH100,"&gt;0"))</f>
        <v>99</v>
      </c>
      <c r="CJ100" s="10" t="str">
        <f t="shared" ca="1" si="3"/>
        <v>Bachelor of Science in Hospitality Industry Management</v>
      </c>
    </row>
    <row r="101" spans="85:88" x14ac:dyDescent="0.25">
      <c r="CG101" s="10" t="s">
        <v>100</v>
      </c>
      <c r="CH101" s="10">
        <f t="shared" ca="1" si="2"/>
        <v>1</v>
      </c>
      <c r="CI101" s="10">
        <f ca="1">IF(CH101=0,"",COUNTIF($CH$2:CH101,"&gt;0"))</f>
        <v>100</v>
      </c>
      <c r="CJ101" s="10" t="str">
        <f t="shared" ca="1" si="3"/>
        <v>Bachelor of Science in Hospitality Management</v>
      </c>
    </row>
    <row r="102" spans="85:88" x14ac:dyDescent="0.25">
      <c r="CG102" s="10" t="s">
        <v>101</v>
      </c>
      <c r="CH102" s="10">
        <f t="shared" ca="1" si="2"/>
        <v>1</v>
      </c>
      <c r="CI102" s="10">
        <f ca="1">IF(CH102=0,"",COUNTIF($CH$2:CH102,"&gt;0"))</f>
        <v>101</v>
      </c>
      <c r="CJ102" s="10" t="str">
        <f t="shared" ca="1" si="3"/>
        <v>Bachelor of Science in Hotel and Restaurant Management</v>
      </c>
    </row>
    <row r="103" spans="85:88" x14ac:dyDescent="0.25">
      <c r="CG103" s="10" t="s">
        <v>102</v>
      </c>
      <c r="CH103" s="10">
        <f t="shared" ca="1" si="2"/>
        <v>1</v>
      </c>
      <c r="CI103" s="10">
        <f ca="1">IF(CH103=0,"",COUNTIF($CH$2:CH103,"&gt;0"))</f>
        <v>102</v>
      </c>
      <c r="CJ103" s="10" t="str">
        <f t="shared" ca="1" si="3"/>
        <v>Bachelor of Science in Human Resource Development Management</v>
      </c>
    </row>
    <row r="104" spans="85:88" x14ac:dyDescent="0.25">
      <c r="CG104" s="10" t="s">
        <v>103</v>
      </c>
      <c r="CH104" s="10">
        <f t="shared" ca="1" si="2"/>
        <v>1</v>
      </c>
      <c r="CI104" s="10">
        <f ca="1">IF(CH104=0,"",COUNTIF($CH$2:CH104,"&gt;0"))</f>
        <v>103</v>
      </c>
      <c r="CJ104" s="10" t="str">
        <f t="shared" ca="1" si="3"/>
        <v>Bachelor of Science in Human Resource Management</v>
      </c>
    </row>
    <row r="105" spans="85:88" x14ac:dyDescent="0.25">
      <c r="CG105" s="10" t="s">
        <v>104</v>
      </c>
      <c r="CH105" s="10">
        <f t="shared" ca="1" si="2"/>
        <v>1</v>
      </c>
      <c r="CI105" s="10">
        <f ca="1">IF(CH105=0,"",COUNTIF($CH$2:CH105,"&gt;0"))</f>
        <v>104</v>
      </c>
      <c r="CJ105" s="10" t="str">
        <f t="shared" ca="1" si="3"/>
        <v>Bachelor of Science in Industrial Engineering</v>
      </c>
    </row>
    <row r="106" spans="85:88" x14ac:dyDescent="0.25">
      <c r="CG106" s="10" t="s">
        <v>105</v>
      </c>
      <c r="CH106" s="10">
        <f t="shared" ca="1" si="2"/>
        <v>1</v>
      </c>
      <c r="CI106" s="10">
        <f ca="1">IF(CH106=0,"",COUNTIF($CH$2:CH106,"&gt;0"))</f>
        <v>105</v>
      </c>
      <c r="CJ106" s="10" t="str">
        <f t="shared" ca="1" si="3"/>
        <v>Bachelor of Science in Information Systems</v>
      </c>
    </row>
    <row r="107" spans="85:88" x14ac:dyDescent="0.25">
      <c r="CG107" s="10" t="s">
        <v>106</v>
      </c>
      <c r="CH107" s="10">
        <f t="shared" ca="1" si="2"/>
        <v>1</v>
      </c>
      <c r="CI107" s="10">
        <f ca="1">IF(CH107=0,"",COUNTIF($CH$2:CH107,"&gt;0"))</f>
        <v>106</v>
      </c>
      <c r="CJ107" s="10" t="str">
        <f t="shared" ca="1" si="3"/>
        <v>Bachelor of Science in Information Technology</v>
      </c>
    </row>
    <row r="108" spans="85:88" x14ac:dyDescent="0.25">
      <c r="CG108" s="10" t="s">
        <v>107</v>
      </c>
      <c r="CH108" s="10">
        <f t="shared" ca="1" si="2"/>
        <v>1</v>
      </c>
      <c r="CI108" s="10">
        <f ca="1">IF(CH108=0,"",COUNTIF($CH$2:CH108,"&gt;0"))</f>
        <v>107</v>
      </c>
      <c r="CJ108" s="10" t="str">
        <f t="shared" ca="1" si="3"/>
        <v>Bachelor of Science in Interior Design</v>
      </c>
    </row>
    <row r="109" spans="85:88" x14ac:dyDescent="0.25">
      <c r="CG109" s="10" t="s">
        <v>108</v>
      </c>
      <c r="CH109" s="10">
        <f t="shared" ca="1" si="2"/>
        <v>1</v>
      </c>
      <c r="CI109" s="10">
        <f ca="1">IF(CH109=0,"",COUNTIF($CH$2:CH109,"&gt;0"))</f>
        <v>108</v>
      </c>
      <c r="CJ109" s="10" t="str">
        <f t="shared" ca="1" si="3"/>
        <v>Bachelor of Science in Internal Auditing</v>
      </c>
    </row>
    <row r="110" spans="85:88" x14ac:dyDescent="0.25">
      <c r="CG110" s="10" t="s">
        <v>109</v>
      </c>
      <c r="CH110" s="10">
        <f t="shared" ca="1" si="2"/>
        <v>1</v>
      </c>
      <c r="CI110" s="10">
        <f ca="1">IF(CH110=0,"",COUNTIF($CH$2:CH110,"&gt;0"))</f>
        <v>109</v>
      </c>
      <c r="CJ110" s="10" t="str">
        <f t="shared" ca="1" si="3"/>
        <v xml:space="preserve">Bachelor of Science in International Studies  </v>
      </c>
    </row>
    <row r="111" spans="85:88" x14ac:dyDescent="0.25">
      <c r="CG111" s="10" t="s">
        <v>110</v>
      </c>
      <c r="CH111" s="10">
        <f t="shared" ca="1" si="2"/>
        <v>1</v>
      </c>
      <c r="CI111" s="10">
        <f ca="1">IF(CH111=0,"",COUNTIF($CH$2:CH111,"&gt;0"))</f>
        <v>110</v>
      </c>
      <c r="CJ111" s="10" t="str">
        <f t="shared" ca="1" si="3"/>
        <v>Bachelor of Science in Legal Management</v>
      </c>
    </row>
    <row r="112" spans="85:88" x14ac:dyDescent="0.25">
      <c r="CG112" s="10" t="s">
        <v>111</v>
      </c>
      <c r="CH112" s="10">
        <f t="shared" ca="1" si="2"/>
        <v>1</v>
      </c>
      <c r="CI112" s="10">
        <f ca="1">IF(CH112=0,"",COUNTIF($CH$2:CH112,"&gt;0"))</f>
        <v>111</v>
      </c>
      <c r="CJ112" s="10" t="str">
        <f t="shared" ca="1" si="3"/>
        <v>Bachelor of Science in Management Accounting</v>
      </c>
    </row>
    <row r="113" spans="85:88" x14ac:dyDescent="0.25">
      <c r="CG113" s="10" t="s">
        <v>112</v>
      </c>
      <c r="CH113" s="10">
        <f t="shared" ca="1" si="2"/>
        <v>1</v>
      </c>
      <c r="CI113" s="10">
        <f ca="1">IF(CH113=0,"",COUNTIF($CH$2:CH113,"&gt;0"))</f>
        <v>112</v>
      </c>
      <c r="CJ113" s="10" t="str">
        <f t="shared" ca="1" si="3"/>
        <v>Bachelor of Science in Marine Biology</v>
      </c>
    </row>
    <row r="114" spans="85:88" x14ac:dyDescent="0.25">
      <c r="CG114" s="10" t="s">
        <v>113</v>
      </c>
      <c r="CH114" s="10">
        <f t="shared" ca="1" si="2"/>
        <v>1</v>
      </c>
      <c r="CI114" s="10">
        <f ca="1">IF(CH114=0,"",COUNTIF($CH$2:CH114,"&gt;0"))</f>
        <v>113</v>
      </c>
      <c r="CJ114" s="10" t="str">
        <f t="shared" ca="1" si="3"/>
        <v>Bachelor of Science in Marine Engineering</v>
      </c>
    </row>
    <row r="115" spans="85:88" x14ac:dyDescent="0.25">
      <c r="CG115" s="10" t="s">
        <v>114</v>
      </c>
      <c r="CH115" s="10">
        <f t="shared" ca="1" si="2"/>
        <v>1</v>
      </c>
      <c r="CI115" s="10">
        <f ca="1">IF(CH115=0,"",COUNTIF($CH$2:CH115,"&gt;0"))</f>
        <v>114</v>
      </c>
      <c r="CJ115" s="10" t="str">
        <f t="shared" ca="1" si="3"/>
        <v>Bachelor of Science in Marine Transportation</v>
      </c>
    </row>
    <row r="116" spans="85:88" x14ac:dyDescent="0.25">
      <c r="CG116" s="10" t="s">
        <v>115</v>
      </c>
      <c r="CH116" s="10">
        <f t="shared" ca="1" si="2"/>
        <v>1</v>
      </c>
      <c r="CI116" s="10">
        <f ca="1">IF(CH116=0,"",COUNTIF($CH$2:CH116,"&gt;0"))</f>
        <v>115</v>
      </c>
      <c r="CJ116" s="10" t="str">
        <f t="shared" ca="1" si="3"/>
        <v>Bachelor of Science in Marketing</v>
      </c>
    </row>
    <row r="117" spans="85:88" x14ac:dyDescent="0.25">
      <c r="CG117" s="10" t="s">
        <v>116</v>
      </c>
      <c r="CH117" s="10">
        <f t="shared" ca="1" si="2"/>
        <v>1</v>
      </c>
      <c r="CI117" s="10">
        <f ca="1">IF(CH117=0,"",COUNTIF($CH$2:CH117,"&gt;0"))</f>
        <v>116</v>
      </c>
      <c r="CJ117" s="10" t="str">
        <f t="shared" ca="1" si="3"/>
        <v>Bachelor of Science in Mathematics</v>
      </c>
    </row>
    <row r="118" spans="85:88" x14ac:dyDescent="0.25">
      <c r="CG118" s="10" t="s">
        <v>117</v>
      </c>
      <c r="CH118" s="10">
        <f t="shared" ca="1" si="2"/>
        <v>1</v>
      </c>
      <c r="CI118" s="10">
        <f ca="1">IF(CH118=0,"",COUNTIF($CH$2:CH118,"&gt;0"))</f>
        <v>117</v>
      </c>
      <c r="CJ118" s="10" t="str">
        <f t="shared" ca="1" si="3"/>
        <v>Bachelor of Science in Mechanical Engineering</v>
      </c>
    </row>
    <row r="119" spans="85:88" x14ac:dyDescent="0.25">
      <c r="CG119" s="10" t="s">
        <v>118</v>
      </c>
      <c r="CH119" s="10">
        <f t="shared" ca="1" si="2"/>
        <v>1</v>
      </c>
      <c r="CI119" s="10">
        <f ca="1">IF(CH119=0,"",COUNTIF($CH$2:CH119,"&gt;0"))</f>
        <v>118</v>
      </c>
      <c r="CJ119" s="10" t="str">
        <f t="shared" ca="1" si="3"/>
        <v>Bachelor of Science in Medical Technology</v>
      </c>
    </row>
    <row r="120" spans="85:88" x14ac:dyDescent="0.25">
      <c r="CG120" s="10" t="s">
        <v>119</v>
      </c>
      <c r="CH120" s="10">
        <f t="shared" ca="1" si="2"/>
        <v>1</v>
      </c>
      <c r="CI120" s="10">
        <f ca="1">IF(CH120=0,"",COUNTIF($CH$2:CH120,"&gt;0"))</f>
        <v>119</v>
      </c>
      <c r="CJ120" s="10" t="str">
        <f t="shared" ca="1" si="3"/>
        <v>Bachelor of Science in Medical Technology/Medical Laboratory Science</v>
      </c>
    </row>
    <row r="121" spans="85:88" x14ac:dyDescent="0.25">
      <c r="CG121" s="10" t="s">
        <v>120</v>
      </c>
      <c r="CH121" s="10">
        <f t="shared" ca="1" si="2"/>
        <v>1</v>
      </c>
      <c r="CI121" s="10">
        <f ca="1">IF(CH121=0,"",COUNTIF($CH$2:CH121,"&gt;0"))</f>
        <v>120</v>
      </c>
      <c r="CJ121" s="10" t="str">
        <f t="shared" ca="1" si="3"/>
        <v>Bachelor of Science in Midwifery</v>
      </c>
    </row>
    <row r="122" spans="85:88" x14ac:dyDescent="0.25">
      <c r="CG122" s="10" t="s">
        <v>121</v>
      </c>
      <c r="CH122" s="10">
        <f t="shared" ca="1" si="2"/>
        <v>1</v>
      </c>
      <c r="CI122" s="10">
        <f ca="1">IF(CH122=0,"",COUNTIF($CH$2:CH122,"&gt;0"))</f>
        <v>121</v>
      </c>
      <c r="CJ122" s="10" t="str">
        <f t="shared" ca="1" si="3"/>
        <v xml:space="preserve">Bachelor of Science in Midwifery </v>
      </c>
    </row>
    <row r="123" spans="85:88" x14ac:dyDescent="0.25">
      <c r="CG123" s="10" t="s">
        <v>122</v>
      </c>
      <c r="CH123" s="10">
        <f t="shared" ca="1" si="2"/>
        <v>1</v>
      </c>
      <c r="CI123" s="10">
        <f ca="1">IF(CH123=0,"",COUNTIF($CH$2:CH123,"&gt;0"))</f>
        <v>122</v>
      </c>
      <c r="CJ123" s="10" t="str">
        <f t="shared" ca="1" si="3"/>
        <v>Bachelor of Science in Mining Engineering</v>
      </c>
    </row>
    <row r="124" spans="85:88" x14ac:dyDescent="0.25">
      <c r="CG124" s="10" t="s">
        <v>123</v>
      </c>
      <c r="CH124" s="10">
        <f t="shared" ca="1" si="2"/>
        <v>1</v>
      </c>
      <c r="CI124" s="10">
        <f ca="1">IF(CH124=0,"",COUNTIF($CH$2:CH124,"&gt;0"))</f>
        <v>123</v>
      </c>
      <c r="CJ124" s="10" t="str">
        <f t="shared" ca="1" si="3"/>
        <v>Bachelor of Science in Nursing</v>
      </c>
    </row>
    <row r="125" spans="85:88" x14ac:dyDescent="0.25">
      <c r="CG125" s="10" t="s">
        <v>124</v>
      </c>
      <c r="CH125" s="10">
        <f t="shared" ca="1" si="2"/>
        <v>1</v>
      </c>
      <c r="CI125" s="10">
        <f ca="1">IF(CH125=0,"",COUNTIF($CH$2:CH125,"&gt;0"))</f>
        <v>124</v>
      </c>
      <c r="CJ125" s="10" t="str">
        <f t="shared" ca="1" si="3"/>
        <v>Bachelor of Science in Nutrition and Dietetics</v>
      </c>
    </row>
    <row r="126" spans="85:88" x14ac:dyDescent="0.25">
      <c r="CG126" s="10" t="s">
        <v>125</v>
      </c>
      <c r="CH126" s="10">
        <f t="shared" ca="1" si="2"/>
        <v>1</v>
      </c>
      <c r="CI126" s="10">
        <f ca="1">IF(CH126=0,"",COUNTIF($CH$2:CH126,"&gt;0"))</f>
        <v>125</v>
      </c>
      <c r="CJ126" s="10" t="str">
        <f t="shared" ca="1" si="3"/>
        <v>Bachelor of Science in Occupational Therapy</v>
      </c>
    </row>
    <row r="127" spans="85:88" x14ac:dyDescent="0.25">
      <c r="CG127" s="10" t="s">
        <v>126</v>
      </c>
      <c r="CH127" s="10">
        <f t="shared" ca="1" si="2"/>
        <v>1</v>
      </c>
      <c r="CI127" s="10">
        <f ca="1">IF(CH127=0,"",COUNTIF($CH$2:CH127,"&gt;0"))</f>
        <v>126</v>
      </c>
      <c r="CJ127" s="10" t="str">
        <f t="shared" ca="1" si="3"/>
        <v>Bachelor of Science in Office Administration</v>
      </c>
    </row>
    <row r="128" spans="85:88" x14ac:dyDescent="0.25">
      <c r="CG128" s="10" t="s">
        <v>127</v>
      </c>
      <c r="CH128" s="10">
        <f t="shared" ca="1" si="2"/>
        <v>1</v>
      </c>
      <c r="CI128" s="10">
        <f ca="1">IF(CH128=0,"",COUNTIF($CH$2:CH128,"&gt;0"))</f>
        <v>127</v>
      </c>
      <c r="CJ128" s="10" t="str">
        <f t="shared" ca="1" si="3"/>
        <v>Bachelor of Science in Pharmacy</v>
      </c>
    </row>
    <row r="129" spans="85:88" x14ac:dyDescent="0.25">
      <c r="CG129" s="10" t="s">
        <v>128</v>
      </c>
      <c r="CH129" s="10">
        <f t="shared" ca="1" si="2"/>
        <v>1</v>
      </c>
      <c r="CI129" s="10">
        <f ca="1">IF(CH129=0,"",COUNTIF($CH$2:CH129,"&gt;0"))</f>
        <v>128</v>
      </c>
      <c r="CJ129" s="10" t="str">
        <f t="shared" ca="1" si="3"/>
        <v>Bachelor of Science in Physical Therapy</v>
      </c>
    </row>
    <row r="130" spans="85:88" x14ac:dyDescent="0.25">
      <c r="CG130" s="10" t="s">
        <v>129</v>
      </c>
      <c r="CH130" s="10">
        <f t="shared" ca="1" si="2"/>
        <v>1</v>
      </c>
      <c r="CI130" s="10">
        <f ca="1">IF(CH130=0,"",COUNTIF($CH$2:CH130,"&gt;0"))</f>
        <v>129</v>
      </c>
      <c r="CJ130" s="10" t="str">
        <f t="shared" ca="1" si="3"/>
        <v>Bachelor of Science in Physics</v>
      </c>
    </row>
    <row r="131" spans="85:88" x14ac:dyDescent="0.25">
      <c r="CG131" s="10" t="s">
        <v>130</v>
      </c>
      <c r="CH131" s="10">
        <f t="shared" ref="CH131:CH194" ca="1" si="4">IFERROR(SEARCH(INDIRECT(CELL("address")),CG131),0)</f>
        <v>1</v>
      </c>
      <c r="CI131" s="10">
        <f ca="1">IF(CH131=0,"",COUNTIF($CH$2:CH131,"&gt;0"))</f>
        <v>130</v>
      </c>
      <c r="CJ131" s="10" t="str">
        <f t="shared" ref="CJ131:CJ194" ca="1" si="5">IFERROR(INDEX(CG:CG,MATCH(ROW(CH130),CI:CI,0)),"")</f>
        <v>Bachelor of Science in Psychology</v>
      </c>
    </row>
    <row r="132" spans="85:88" x14ac:dyDescent="0.25">
      <c r="CG132" s="10" t="s">
        <v>131</v>
      </c>
      <c r="CH132" s="10">
        <f t="shared" ca="1" si="4"/>
        <v>1</v>
      </c>
      <c r="CI132" s="10">
        <f ca="1">IF(CH132=0,"",COUNTIF($CH$2:CH132,"&gt;0"))</f>
        <v>131</v>
      </c>
      <c r="CJ132" s="10" t="str">
        <f t="shared" ca="1" si="5"/>
        <v>Bachelor of Science in Public Administration</v>
      </c>
    </row>
    <row r="133" spans="85:88" x14ac:dyDescent="0.25">
      <c r="CG133" s="10" t="s">
        <v>132</v>
      </c>
      <c r="CH133" s="10">
        <f t="shared" ca="1" si="4"/>
        <v>1</v>
      </c>
      <c r="CI133" s="10">
        <f ca="1">IF(CH133=0,"",COUNTIF($CH$2:CH133,"&gt;0"))</f>
        <v>132</v>
      </c>
      <c r="CJ133" s="10" t="str">
        <f t="shared" ca="1" si="5"/>
        <v>Bachelor of Science in Radiologic Technology</v>
      </c>
    </row>
    <row r="134" spans="85:88" x14ac:dyDescent="0.25">
      <c r="CG134" s="10" t="s">
        <v>133</v>
      </c>
      <c r="CH134" s="10">
        <f t="shared" ca="1" si="4"/>
        <v>1</v>
      </c>
      <c r="CI134" s="10">
        <f ca="1">IF(CH134=0,"",COUNTIF($CH$2:CH134,"&gt;0"))</f>
        <v>133</v>
      </c>
      <c r="CJ134" s="10" t="str">
        <f t="shared" ca="1" si="5"/>
        <v>Bachelor of Science in Real Estate Management</v>
      </c>
    </row>
    <row r="135" spans="85:88" x14ac:dyDescent="0.25">
      <c r="CG135" s="10" t="s">
        <v>134</v>
      </c>
      <c r="CH135" s="10">
        <f t="shared" ca="1" si="4"/>
        <v>1</v>
      </c>
      <c r="CI135" s="10">
        <f ca="1">IF(CH135=0,"",COUNTIF($CH$2:CH135,"&gt;0"))</f>
        <v>134</v>
      </c>
      <c r="CJ135" s="10" t="str">
        <f t="shared" ca="1" si="5"/>
        <v>Bachelor of Science in Respiratory Therapy</v>
      </c>
    </row>
    <row r="136" spans="85:88" x14ac:dyDescent="0.25">
      <c r="CG136" s="10" t="s">
        <v>135</v>
      </c>
      <c r="CH136" s="10">
        <f t="shared" ca="1" si="4"/>
        <v>1</v>
      </c>
      <c r="CI136" s="10">
        <f ca="1">IF(CH136=0,"",COUNTIF($CH$2:CH136,"&gt;0"))</f>
        <v>135</v>
      </c>
      <c r="CJ136" s="10" t="str">
        <f t="shared" ca="1" si="5"/>
        <v>Bachelor of Science In Robotics Engineering</v>
      </c>
    </row>
    <row r="137" spans="85:88" x14ac:dyDescent="0.25">
      <c r="CG137" s="10" t="s">
        <v>136</v>
      </c>
      <c r="CH137" s="10">
        <f t="shared" ca="1" si="4"/>
        <v>1</v>
      </c>
      <c r="CI137" s="10">
        <f ca="1">IF(CH137=0,"",COUNTIF($CH$2:CH137,"&gt;0"))</f>
        <v>136</v>
      </c>
      <c r="CJ137" s="10" t="str">
        <f t="shared" ca="1" si="5"/>
        <v>Bachelor of Science in Sanitary Engineering</v>
      </c>
    </row>
    <row r="138" spans="85:88" x14ac:dyDescent="0.25">
      <c r="CG138" s="10" t="s">
        <v>137</v>
      </c>
      <c r="CH138" s="10">
        <f t="shared" ca="1" si="4"/>
        <v>1</v>
      </c>
      <c r="CI138" s="10">
        <f ca="1">IF(CH138=0,"",COUNTIF($CH$2:CH138,"&gt;0"))</f>
        <v>137</v>
      </c>
      <c r="CJ138" s="10" t="str">
        <f t="shared" ca="1" si="5"/>
        <v xml:space="preserve">Bachelor of Science in Social Services   </v>
      </c>
    </row>
    <row r="139" spans="85:88" x14ac:dyDescent="0.25">
      <c r="CG139" s="10" t="s">
        <v>138</v>
      </c>
      <c r="CH139" s="10">
        <f t="shared" ca="1" si="4"/>
        <v>1</v>
      </c>
      <c r="CI139" s="10">
        <f ca="1">IF(CH139=0,"",COUNTIF($CH$2:CH139,"&gt;0"))</f>
        <v>138</v>
      </c>
      <c r="CJ139" s="10" t="str">
        <f t="shared" ca="1" si="5"/>
        <v>Bachelor of Science in Social Work</v>
      </c>
    </row>
    <row r="140" spans="85:88" x14ac:dyDescent="0.25">
      <c r="CG140" s="10" t="s">
        <v>139</v>
      </c>
      <c r="CH140" s="10">
        <f t="shared" ca="1" si="4"/>
        <v>1</v>
      </c>
      <c r="CI140" s="10">
        <f ca="1">IF(CH140=0,"",COUNTIF($CH$2:CH140,"&gt;0"))</f>
        <v>139</v>
      </c>
      <c r="CJ140" s="10" t="str">
        <f t="shared" ca="1" si="5"/>
        <v>Bachelor of Science in Statistics</v>
      </c>
    </row>
    <row r="141" spans="85:88" x14ac:dyDescent="0.25">
      <c r="CG141" s="10" t="s">
        <v>140</v>
      </c>
      <c r="CH141" s="10">
        <f t="shared" ca="1" si="4"/>
        <v>1</v>
      </c>
      <c r="CI141" s="10">
        <f ca="1">IF(CH141=0,"",COUNTIF($CH$2:CH141,"&gt;0"))</f>
        <v>140</v>
      </c>
      <c r="CJ141" s="10" t="str">
        <f t="shared" ca="1" si="5"/>
        <v>Bachelor of Science in Tourism Management</v>
      </c>
    </row>
    <row r="142" spans="85:88" x14ac:dyDescent="0.25">
      <c r="CG142" s="10" t="s">
        <v>141</v>
      </c>
      <c r="CH142" s="10">
        <f t="shared" ca="1" si="4"/>
        <v>1</v>
      </c>
      <c r="CI142" s="10">
        <f ca="1">IF(CH142=0,"",COUNTIF($CH$2:CH142,"&gt;0"))</f>
        <v>141</v>
      </c>
      <c r="CJ142" s="10" t="str">
        <f t="shared" ca="1" si="5"/>
        <v>Bachelor of Science in Travel Management</v>
      </c>
    </row>
    <row r="143" spans="85:88" x14ac:dyDescent="0.25">
      <c r="CG143" s="10" t="s">
        <v>142</v>
      </c>
      <c r="CH143" s="10">
        <f t="shared" ca="1" si="4"/>
        <v>1</v>
      </c>
      <c r="CI143" s="10">
        <f ca="1">IF(CH143=0,"",COUNTIF($CH$2:CH143,"&gt;0"))</f>
        <v>142</v>
      </c>
      <c r="CJ143" s="10" t="str">
        <f t="shared" ca="1" si="5"/>
        <v>Bachelor of Secondary Education</v>
      </c>
    </row>
    <row r="144" spans="85:88" x14ac:dyDescent="0.25">
      <c r="CG144" s="10" t="s">
        <v>143</v>
      </c>
      <c r="CH144" s="10">
        <f t="shared" ca="1" si="4"/>
        <v>1</v>
      </c>
      <c r="CI144" s="10">
        <f ca="1">IF(CH144=0,"",COUNTIF($CH$2:CH144,"&gt;0"))</f>
        <v>143</v>
      </c>
      <c r="CJ144" s="10" t="str">
        <f t="shared" ca="1" si="5"/>
        <v>Bachelor of Special Needs Education</v>
      </c>
    </row>
    <row r="145" spans="85:88" x14ac:dyDescent="0.25">
      <c r="CG145" s="10" t="s">
        <v>144</v>
      </c>
      <c r="CH145" s="10">
        <f t="shared" ca="1" si="4"/>
        <v>1</v>
      </c>
      <c r="CI145" s="10">
        <f ca="1">IF(CH145=0,"",COUNTIF($CH$2:CH145,"&gt;0"))</f>
        <v>144</v>
      </c>
      <c r="CJ145" s="10" t="str">
        <f t="shared" ca="1" si="5"/>
        <v xml:space="preserve">Bachelor of Special Needs Education       </v>
      </c>
    </row>
    <row r="146" spans="85:88" x14ac:dyDescent="0.25">
      <c r="CG146" s="10" t="s">
        <v>145</v>
      </c>
      <c r="CH146" s="10">
        <f t="shared" ca="1" si="4"/>
        <v>1</v>
      </c>
      <c r="CI146" s="10">
        <f ca="1">IF(CH146=0,"",COUNTIF($CH$2:CH146,"&gt;0"))</f>
        <v>145</v>
      </c>
      <c r="CJ146" s="10" t="str">
        <f t="shared" ca="1" si="5"/>
        <v>Bachelor of Technical Teacher Education</v>
      </c>
    </row>
    <row r="147" spans="85:88" x14ac:dyDescent="0.25">
      <c r="CG147" s="10" t="s">
        <v>146</v>
      </c>
      <c r="CH147" s="10">
        <f t="shared" ca="1" si="4"/>
        <v>1</v>
      </c>
      <c r="CI147" s="10">
        <f ca="1">IF(CH147=0,"",COUNTIF($CH$2:CH147,"&gt;0"))</f>
        <v>146</v>
      </c>
      <c r="CJ147" s="10" t="str">
        <f t="shared" ca="1" si="5"/>
        <v>Bachelor of Technical-Vocational Teacher Education</v>
      </c>
    </row>
    <row r="148" spans="85:88" x14ac:dyDescent="0.25">
      <c r="CG148" s="10" t="s">
        <v>147</v>
      </c>
      <c r="CH148" s="10">
        <f t="shared" ca="1" si="4"/>
        <v>1</v>
      </c>
      <c r="CI148" s="10">
        <f ca="1">IF(CH148=0,"",COUNTIF($CH$2:CH148,"&gt;0"))</f>
        <v>147</v>
      </c>
      <c r="CJ148" s="10" t="str">
        <f t="shared" ca="1" si="5"/>
        <v>Bachelor of Technology and Livelihood Education</v>
      </c>
    </row>
    <row r="149" spans="85:88" x14ac:dyDescent="0.25">
      <c r="CG149" s="10" t="s">
        <v>148</v>
      </c>
      <c r="CH149" s="10">
        <f t="shared" ca="1" si="4"/>
        <v>1</v>
      </c>
      <c r="CI149" s="10">
        <f ca="1">IF(CH149=0,"",COUNTIF($CH$2:CH149,"&gt;0"))</f>
        <v>148</v>
      </c>
      <c r="CJ149" s="10" t="str">
        <f t="shared" ca="1" si="5"/>
        <v>Batsilyer ng Sining sa Filipino</v>
      </c>
    </row>
    <row r="150" spans="85:88" x14ac:dyDescent="0.25">
      <c r="CG150" s="10" t="s">
        <v>149</v>
      </c>
      <c r="CH150" s="10">
        <f t="shared" ca="1" si="4"/>
        <v>1</v>
      </c>
      <c r="CI150" s="10">
        <f ca="1">IF(CH150=0,"",COUNTIF($CH$2:CH150,"&gt;0"))</f>
        <v>149</v>
      </c>
      <c r="CJ150" s="10" t="str">
        <f t="shared" ca="1" si="5"/>
        <v>Certificate in Preschool Education</v>
      </c>
    </row>
    <row r="151" spans="85:88" x14ac:dyDescent="0.25">
      <c r="CG151" s="10" t="s">
        <v>150</v>
      </c>
      <c r="CH151" s="10">
        <f t="shared" ca="1" si="4"/>
        <v>1</v>
      </c>
      <c r="CI151" s="10">
        <f ca="1">IF(CH151=0,"",COUNTIF($CH$2:CH151,"&gt;0"))</f>
        <v>150</v>
      </c>
      <c r="CJ151" s="10" t="str">
        <f t="shared" ca="1" si="5"/>
        <v>Certificate in Pre-School Education</v>
      </c>
    </row>
    <row r="152" spans="85:88" x14ac:dyDescent="0.25">
      <c r="CG152" s="10" t="s">
        <v>151</v>
      </c>
      <c r="CH152" s="10">
        <f t="shared" ca="1" si="4"/>
        <v>1</v>
      </c>
      <c r="CI152" s="10">
        <f ca="1">IF(CH152=0,"",COUNTIF($CH$2:CH152,"&gt;0"))</f>
        <v>151</v>
      </c>
      <c r="CJ152" s="10" t="str">
        <f t="shared" ca="1" si="5"/>
        <v>Certificate in Teacher Education</v>
      </c>
    </row>
    <row r="153" spans="85:88" x14ac:dyDescent="0.25">
      <c r="CG153" s="10" t="s">
        <v>152</v>
      </c>
      <c r="CH153" s="10">
        <f t="shared" ca="1" si="4"/>
        <v>1</v>
      </c>
      <c r="CI153" s="10">
        <f ca="1">IF(CH153=0,"",COUNTIF($CH$2:CH153,"&gt;0"))</f>
        <v>152</v>
      </c>
      <c r="CJ153" s="10" t="str">
        <f t="shared" ca="1" si="5"/>
        <v>Certificate of Agricultural Science</v>
      </c>
    </row>
    <row r="154" spans="85:88" x14ac:dyDescent="0.25">
      <c r="CG154" s="10" t="s">
        <v>153</v>
      </c>
      <c r="CH154" s="10">
        <f t="shared" ca="1" si="4"/>
        <v>1</v>
      </c>
      <c r="CI154" s="10">
        <f ca="1">IF(CH154=0,"",COUNTIF($CH$2:CH154,"&gt;0"))</f>
        <v>153</v>
      </c>
      <c r="CJ154" s="10" t="str">
        <f t="shared" ca="1" si="5"/>
        <v>Diploma in Agricultural Technology</v>
      </c>
    </row>
    <row r="155" spans="85:88" x14ac:dyDescent="0.25">
      <c r="CG155" s="10" t="s">
        <v>154</v>
      </c>
      <c r="CH155" s="10">
        <f t="shared" ca="1" si="4"/>
        <v>1</v>
      </c>
      <c r="CI155" s="10">
        <f ca="1">IF(CH155=0,"",COUNTIF($CH$2:CH155,"&gt;0"))</f>
        <v>154</v>
      </c>
      <c r="CJ155" s="10" t="str">
        <f t="shared" ca="1" si="5"/>
        <v>Diploma in Exercise and Sports Science</v>
      </c>
    </row>
    <row r="156" spans="85:88" x14ac:dyDescent="0.25">
      <c r="CG156" s="10" t="s">
        <v>155</v>
      </c>
      <c r="CH156" s="10">
        <f t="shared" ca="1" si="4"/>
        <v>1</v>
      </c>
      <c r="CI156" s="10">
        <f ca="1">IF(CH156=0,"",COUNTIF($CH$2:CH156,"&gt;0"))</f>
        <v>155</v>
      </c>
      <c r="CJ156" s="10" t="str">
        <f t="shared" ca="1" si="5"/>
        <v>Diploma in Fisheries Technology</v>
      </c>
    </row>
    <row r="157" spans="85:88" x14ac:dyDescent="0.25">
      <c r="CG157" s="10" t="s">
        <v>156</v>
      </c>
      <c r="CH157" s="10">
        <f t="shared" ca="1" si="4"/>
        <v>1</v>
      </c>
      <c r="CI157" s="10">
        <f ca="1">IF(CH157=0,"",COUNTIF($CH$2:CH157,"&gt;0"))</f>
        <v>156</v>
      </c>
      <c r="CJ157" s="10" t="str">
        <f t="shared" ca="1" si="5"/>
        <v>Diploma in Guidance and Counseling</v>
      </c>
    </row>
    <row r="158" spans="85:88" x14ac:dyDescent="0.25">
      <c r="CG158" s="10" t="s">
        <v>157</v>
      </c>
      <c r="CH158" s="10">
        <f t="shared" ca="1" si="4"/>
        <v>1</v>
      </c>
      <c r="CI158" s="10">
        <f ca="1">IF(CH158=0,"",COUNTIF($CH$2:CH158,"&gt;0"))</f>
        <v>157</v>
      </c>
      <c r="CJ158" s="10" t="str">
        <f t="shared" ca="1" si="5"/>
        <v>Diploma in Information Technology</v>
      </c>
    </row>
    <row r="159" spans="85:88" x14ac:dyDescent="0.25">
      <c r="CG159" s="10" t="s">
        <v>158</v>
      </c>
      <c r="CH159" s="10">
        <f t="shared" ca="1" si="4"/>
        <v>1</v>
      </c>
      <c r="CI159" s="10">
        <f ca="1">IF(CH159=0,"",COUNTIF($CH$2:CH159,"&gt;0"))</f>
        <v>158</v>
      </c>
      <c r="CJ159" s="10" t="str">
        <f t="shared" ca="1" si="5"/>
        <v>Diploma in Midwifery</v>
      </c>
    </row>
    <row r="160" spans="85:88" x14ac:dyDescent="0.25">
      <c r="CG160" s="10" t="s">
        <v>159</v>
      </c>
      <c r="CH160" s="10">
        <f t="shared" ca="1" si="4"/>
        <v>1</v>
      </c>
      <c r="CI160" s="10">
        <f ca="1">IF(CH160=0,"",COUNTIF($CH$2:CH160,"&gt;0"))</f>
        <v>159</v>
      </c>
      <c r="CJ160" s="10" t="str">
        <f t="shared" ca="1" si="5"/>
        <v>Diploma in Urban and Regional Planning</v>
      </c>
    </row>
    <row r="161" spans="85:88" x14ac:dyDescent="0.25">
      <c r="CG161" s="10" t="s">
        <v>160</v>
      </c>
      <c r="CH161" s="10">
        <f t="shared" ca="1" si="4"/>
        <v>1</v>
      </c>
      <c r="CI161" s="10">
        <f ca="1">IF(CH161=0,"",COUNTIF($CH$2:CH161,"&gt;0"))</f>
        <v>160</v>
      </c>
      <c r="CJ161" s="10" t="str">
        <f t="shared" ca="1" si="5"/>
        <v>Diploma of Technology</v>
      </c>
    </row>
    <row r="162" spans="85:88" x14ac:dyDescent="0.25">
      <c r="CG162" s="10" t="s">
        <v>161</v>
      </c>
      <c r="CH162" s="10">
        <f t="shared" ca="1" si="4"/>
        <v>1</v>
      </c>
      <c r="CI162" s="10">
        <f ca="1">IF(CH162=0,"",COUNTIF($CH$2:CH162,"&gt;0"))</f>
        <v>161</v>
      </c>
      <c r="CJ162" s="10" t="str">
        <f t="shared" ca="1" si="5"/>
        <v>Doctor in Business Administration</v>
      </c>
    </row>
    <row r="163" spans="85:88" x14ac:dyDescent="0.25">
      <c r="CG163" s="10" t="s">
        <v>162</v>
      </c>
      <c r="CH163" s="10">
        <f t="shared" ca="1" si="4"/>
        <v>1</v>
      </c>
      <c r="CI163" s="10">
        <f ca="1">IF(CH163=0,"",COUNTIF($CH$2:CH163,"&gt;0"))</f>
        <v>162</v>
      </c>
      <c r="CJ163" s="10" t="str">
        <f t="shared" ca="1" si="5"/>
        <v>Doctor in Public Administration</v>
      </c>
    </row>
    <row r="164" spans="85:88" x14ac:dyDescent="0.25">
      <c r="CG164" s="10" t="s">
        <v>163</v>
      </c>
      <c r="CH164" s="10">
        <f t="shared" ca="1" si="4"/>
        <v>1</v>
      </c>
      <c r="CI164" s="10">
        <f ca="1">IF(CH164=0,"",COUNTIF($CH$2:CH164,"&gt;0"))</f>
        <v>163</v>
      </c>
      <c r="CJ164" s="10" t="str">
        <f t="shared" ca="1" si="5"/>
        <v>Doctor of Business Management</v>
      </c>
    </row>
    <row r="165" spans="85:88" x14ac:dyDescent="0.25">
      <c r="CG165" s="10" t="s">
        <v>164</v>
      </c>
      <c r="CH165" s="10">
        <f t="shared" ca="1" si="4"/>
        <v>1</v>
      </c>
      <c r="CI165" s="10">
        <f ca="1">IF(CH165=0,"",COUNTIF($CH$2:CH165,"&gt;0"))</f>
        <v>164</v>
      </c>
      <c r="CJ165" s="10" t="str">
        <f t="shared" ca="1" si="5"/>
        <v>Doctor of Dental Medicine</v>
      </c>
    </row>
    <row r="166" spans="85:88" x14ac:dyDescent="0.25">
      <c r="CG166" s="10" t="s">
        <v>165</v>
      </c>
      <c r="CH166" s="10">
        <f t="shared" ca="1" si="4"/>
        <v>1</v>
      </c>
      <c r="CI166" s="10">
        <f ca="1">IF(CH166=0,"",COUNTIF($CH$2:CH166,"&gt;0"))</f>
        <v>165</v>
      </c>
      <c r="CJ166" s="10" t="str">
        <f t="shared" ca="1" si="5"/>
        <v xml:space="preserve">Doctor of Dental Medicine </v>
      </c>
    </row>
    <row r="167" spans="85:88" x14ac:dyDescent="0.25">
      <c r="CG167" s="10" t="s">
        <v>166</v>
      </c>
      <c r="CH167" s="10">
        <f t="shared" ca="1" si="4"/>
        <v>1</v>
      </c>
      <c r="CI167" s="10">
        <f ca="1">IF(CH167=0,"",COUNTIF($CH$2:CH167,"&gt;0"))</f>
        <v>166</v>
      </c>
      <c r="CJ167" s="10" t="str">
        <f t="shared" ca="1" si="5"/>
        <v>Doctor of Education</v>
      </c>
    </row>
    <row r="168" spans="85:88" x14ac:dyDescent="0.25">
      <c r="CG168" s="10" t="s">
        <v>167</v>
      </c>
      <c r="CH168" s="10">
        <f t="shared" ca="1" si="4"/>
        <v>1</v>
      </c>
      <c r="CI168" s="10">
        <f ca="1">IF(CH168=0,"",COUNTIF($CH$2:CH168,"&gt;0"))</f>
        <v>167</v>
      </c>
      <c r="CJ168" s="10" t="str">
        <f t="shared" ca="1" si="5"/>
        <v>Doctor of Engineering</v>
      </c>
    </row>
    <row r="169" spans="85:88" x14ac:dyDescent="0.25">
      <c r="CG169" s="10" t="s">
        <v>168</v>
      </c>
      <c r="CH169" s="10">
        <f t="shared" ca="1" si="4"/>
        <v>1</v>
      </c>
      <c r="CI169" s="10">
        <f ca="1">IF(CH169=0,"",COUNTIF($CH$2:CH169,"&gt;0"))</f>
        <v>168</v>
      </c>
      <c r="CJ169" s="10" t="str">
        <f t="shared" ca="1" si="5"/>
        <v>Doctor of Information Technology</v>
      </c>
    </row>
    <row r="170" spans="85:88" x14ac:dyDescent="0.25">
      <c r="CG170" s="10" t="s">
        <v>169</v>
      </c>
      <c r="CH170" s="10">
        <f t="shared" ca="1" si="4"/>
        <v>1</v>
      </c>
      <c r="CI170" s="10">
        <f ca="1">IF(CH170=0,"",COUNTIF($CH$2:CH170,"&gt;0"))</f>
        <v>169</v>
      </c>
      <c r="CJ170" s="10" t="str">
        <f t="shared" ca="1" si="5"/>
        <v>Doctor of Management</v>
      </c>
    </row>
    <row r="171" spans="85:88" x14ac:dyDescent="0.25">
      <c r="CG171" s="10" t="s">
        <v>170</v>
      </c>
      <c r="CH171" s="10">
        <f t="shared" ca="1" si="4"/>
        <v>1</v>
      </c>
      <c r="CI171" s="10">
        <f ca="1">IF(CH171=0,"",COUNTIF($CH$2:CH171,"&gt;0"))</f>
        <v>170</v>
      </c>
      <c r="CJ171" s="10" t="str">
        <f t="shared" ca="1" si="5"/>
        <v>Doctor of Medicine</v>
      </c>
    </row>
    <row r="172" spans="85:88" x14ac:dyDescent="0.25">
      <c r="CG172" s="10" t="s">
        <v>171</v>
      </c>
      <c r="CH172" s="10">
        <f t="shared" ca="1" si="4"/>
        <v>1</v>
      </c>
      <c r="CI172" s="10">
        <f ca="1">IF(CH172=0,"",COUNTIF($CH$2:CH172,"&gt;0"))</f>
        <v>171</v>
      </c>
      <c r="CJ172" s="10" t="str">
        <f t="shared" ca="1" si="5"/>
        <v>Doctor of Optometry</v>
      </c>
    </row>
    <row r="173" spans="85:88" x14ac:dyDescent="0.25">
      <c r="CG173" s="10" t="s">
        <v>172</v>
      </c>
      <c r="CH173" s="10">
        <f t="shared" ca="1" si="4"/>
        <v>1</v>
      </c>
      <c r="CI173" s="10">
        <f ca="1">IF(CH173=0,"",COUNTIF($CH$2:CH173,"&gt;0"))</f>
        <v>172</v>
      </c>
      <c r="CJ173" s="10" t="str">
        <f t="shared" ca="1" si="5"/>
        <v>Doctor of Philosophy</v>
      </c>
    </row>
    <row r="174" spans="85:88" x14ac:dyDescent="0.25">
      <c r="CG174" s="10" t="s">
        <v>173</v>
      </c>
      <c r="CH174" s="10">
        <f t="shared" ca="1" si="4"/>
        <v>1</v>
      </c>
      <c r="CI174" s="10">
        <f ca="1">IF(CH174=0,"",COUNTIF($CH$2:CH174,"&gt;0"))</f>
        <v>173</v>
      </c>
      <c r="CJ174" s="10" t="str">
        <f t="shared" ca="1" si="5"/>
        <v xml:space="preserve">Doctor of Philosophy </v>
      </c>
    </row>
    <row r="175" spans="85:88" x14ac:dyDescent="0.25">
      <c r="CG175" s="10" t="s">
        <v>174</v>
      </c>
      <c r="CH175" s="10">
        <f t="shared" ca="1" si="4"/>
        <v>1</v>
      </c>
      <c r="CI175" s="10">
        <f ca="1">IF(CH175=0,"",COUNTIF($CH$2:CH175,"&gt;0"))</f>
        <v>174</v>
      </c>
      <c r="CJ175" s="10" t="str">
        <f t="shared" ca="1" si="5"/>
        <v>Doctor of Philosophy by Research</v>
      </c>
    </row>
    <row r="176" spans="85:88" x14ac:dyDescent="0.25">
      <c r="CG176" s="10" t="s">
        <v>175</v>
      </c>
      <c r="CH176" s="10">
        <f t="shared" ca="1" si="4"/>
        <v>1</v>
      </c>
      <c r="CI176" s="10">
        <f ca="1">IF(CH176=0,"",COUNTIF($CH$2:CH176,"&gt;0"))</f>
        <v>175</v>
      </c>
      <c r="CJ176" s="10" t="str">
        <f t="shared" ca="1" si="5"/>
        <v>Doctor of Philosophy in Applied Linguistics</v>
      </c>
    </row>
    <row r="177" spans="85:88" x14ac:dyDescent="0.25">
      <c r="CG177" s="10" t="s">
        <v>176</v>
      </c>
      <c r="CH177" s="10">
        <f t="shared" ca="1" si="4"/>
        <v>1</v>
      </c>
      <c r="CI177" s="10">
        <f ca="1">IF(CH177=0,"",COUNTIF($CH$2:CH177,"&gt;0"))</f>
        <v>176</v>
      </c>
      <c r="CJ177" s="10" t="str">
        <f t="shared" ca="1" si="5"/>
        <v>Doctor of Philosophy in Criminal Justice</v>
      </c>
    </row>
    <row r="178" spans="85:88" x14ac:dyDescent="0.25">
      <c r="CG178" s="10" t="s">
        <v>177</v>
      </c>
      <c r="CH178" s="10">
        <f t="shared" ca="1" si="4"/>
        <v>1</v>
      </c>
      <c r="CI178" s="10">
        <f ca="1">IF(CH178=0,"",COUNTIF($CH$2:CH178,"&gt;0"))</f>
        <v>177</v>
      </c>
      <c r="CJ178" s="10" t="str">
        <f t="shared" ca="1" si="5"/>
        <v>Doctor of Philosophy in Economics</v>
      </c>
    </row>
    <row r="179" spans="85:88" x14ac:dyDescent="0.25">
      <c r="CG179" s="10" t="s">
        <v>178</v>
      </c>
      <c r="CH179" s="10">
        <f t="shared" ca="1" si="4"/>
        <v>1</v>
      </c>
      <c r="CI179" s="10">
        <f ca="1">IF(CH179=0,"",COUNTIF($CH$2:CH179,"&gt;0"))</f>
        <v>178</v>
      </c>
      <c r="CJ179" s="10" t="str">
        <f t="shared" ca="1" si="5"/>
        <v>Doctor of Philosophy in Education</v>
      </c>
    </row>
    <row r="180" spans="85:88" x14ac:dyDescent="0.25">
      <c r="CG180" s="10" t="s">
        <v>179</v>
      </c>
      <c r="CH180" s="10">
        <f t="shared" ca="1" si="4"/>
        <v>1</v>
      </c>
      <c r="CI180" s="10">
        <f ca="1">IF(CH180=0,"",COUNTIF($CH$2:CH180,"&gt;0"))</f>
        <v>179</v>
      </c>
      <c r="CJ180" s="10" t="str">
        <f t="shared" ca="1" si="5"/>
        <v>Doctor of Philosophy in Education Administration</v>
      </c>
    </row>
    <row r="181" spans="85:88" x14ac:dyDescent="0.25">
      <c r="CG181" s="10" t="s">
        <v>180</v>
      </c>
      <c r="CH181" s="10">
        <f t="shared" ca="1" si="4"/>
        <v>1</v>
      </c>
      <c r="CI181" s="10">
        <f ca="1">IF(CH181=0,"",COUNTIF($CH$2:CH181,"&gt;0"))</f>
        <v>180</v>
      </c>
      <c r="CJ181" s="10" t="str">
        <f t="shared" ca="1" si="5"/>
        <v>Doctor of Philosophy in Management</v>
      </c>
    </row>
    <row r="182" spans="85:88" x14ac:dyDescent="0.25">
      <c r="CG182" s="10" t="s">
        <v>181</v>
      </c>
      <c r="CH182" s="10">
        <f t="shared" ca="1" si="4"/>
        <v>1</v>
      </c>
      <c r="CI182" s="10">
        <f ca="1">IF(CH182=0,"",COUNTIF($CH$2:CH182,"&gt;0"))</f>
        <v>181</v>
      </c>
      <c r="CJ182" s="10" t="str">
        <f t="shared" ca="1" si="5"/>
        <v>Doctor of Philosophy in Mathematics</v>
      </c>
    </row>
    <row r="183" spans="85:88" x14ac:dyDescent="0.25">
      <c r="CG183" s="10" t="s">
        <v>182</v>
      </c>
      <c r="CH183" s="10">
        <f t="shared" ca="1" si="4"/>
        <v>1</v>
      </c>
      <c r="CI183" s="10">
        <f ca="1">IF(CH183=0,"",COUNTIF($CH$2:CH183,"&gt;0"))</f>
        <v>182</v>
      </c>
      <c r="CJ183" s="10" t="str">
        <f t="shared" ca="1" si="5"/>
        <v>Doctor of Philosophy in Pharmacy</v>
      </c>
    </row>
    <row r="184" spans="85:88" x14ac:dyDescent="0.25">
      <c r="CG184" s="10" t="s">
        <v>183</v>
      </c>
      <c r="CH184" s="10">
        <f t="shared" ca="1" si="4"/>
        <v>1</v>
      </c>
      <c r="CI184" s="10">
        <f ca="1">IF(CH184=0,"",COUNTIF($CH$2:CH184,"&gt;0"))</f>
        <v>183</v>
      </c>
      <c r="CJ184" s="10" t="str">
        <f t="shared" ca="1" si="5"/>
        <v>Doctor of Philosophy in Social Development</v>
      </c>
    </row>
    <row r="185" spans="85:88" x14ac:dyDescent="0.25">
      <c r="CG185" s="10" t="s">
        <v>184</v>
      </c>
      <c r="CH185" s="10">
        <f t="shared" ca="1" si="4"/>
        <v>1</v>
      </c>
      <c r="CI185" s="10">
        <f ca="1">IF(CH185=0,"",COUNTIF($CH$2:CH185,"&gt;0"))</f>
        <v>184</v>
      </c>
      <c r="CJ185" s="10" t="str">
        <f t="shared" ca="1" si="5"/>
        <v>Doctor of Philosophy in Theology</v>
      </c>
    </row>
    <row r="186" spans="85:88" x14ac:dyDescent="0.25">
      <c r="CG186" s="10" t="s">
        <v>185</v>
      </c>
      <c r="CH186" s="10">
        <f t="shared" ca="1" si="4"/>
        <v>1</v>
      </c>
      <c r="CI186" s="10">
        <f ca="1">IF(CH186=0,"",COUNTIF($CH$2:CH186,"&gt;0"))</f>
        <v>185</v>
      </c>
      <c r="CJ186" s="10" t="str">
        <f t="shared" ca="1" si="5"/>
        <v>Doctor of Public Administration</v>
      </c>
    </row>
    <row r="187" spans="85:88" x14ac:dyDescent="0.25">
      <c r="CG187" s="10" t="s">
        <v>186</v>
      </c>
      <c r="CH187" s="10">
        <f t="shared" ca="1" si="4"/>
        <v>1</v>
      </c>
      <c r="CI187" s="10">
        <f ca="1">IF(CH187=0,"",COUNTIF($CH$2:CH187,"&gt;0"))</f>
        <v>186</v>
      </c>
      <c r="CJ187" s="10" t="str">
        <f t="shared" ca="1" si="5"/>
        <v>Doktor ng Pilosopiya sa Filipino</v>
      </c>
    </row>
    <row r="188" spans="85:88" x14ac:dyDescent="0.25">
      <c r="CG188" s="10" t="s">
        <v>187</v>
      </c>
      <c r="CH188" s="10">
        <f t="shared" ca="1" si="4"/>
        <v>1</v>
      </c>
      <c r="CI188" s="10">
        <f ca="1">IF(CH188=0,"",COUNTIF($CH$2:CH188,"&gt;0"))</f>
        <v>187</v>
      </c>
      <c r="CJ188" s="10" t="str">
        <f t="shared" ca="1" si="5"/>
        <v>e-Master in Business Administration</v>
      </c>
    </row>
    <row r="189" spans="85:88" x14ac:dyDescent="0.25">
      <c r="CG189" s="10" t="s">
        <v>188</v>
      </c>
      <c r="CH189" s="10">
        <f t="shared" ca="1" si="4"/>
        <v>1</v>
      </c>
      <c r="CI189" s="10">
        <f ca="1">IF(CH189=0,"",COUNTIF($CH$2:CH189,"&gt;0"))</f>
        <v>188</v>
      </c>
      <c r="CJ189" s="10" t="str">
        <f t="shared" ca="1" si="5"/>
        <v>Enhance Support Level Program for Marine Deck</v>
      </c>
    </row>
    <row r="190" spans="85:88" x14ac:dyDescent="0.25">
      <c r="CG190" s="10" t="s">
        <v>189</v>
      </c>
      <c r="CH190" s="10">
        <f t="shared" ca="1" si="4"/>
        <v>1</v>
      </c>
      <c r="CI190" s="10">
        <f ca="1">IF(CH190=0,"",COUNTIF($CH$2:CH190,"&gt;0"))</f>
        <v>189</v>
      </c>
      <c r="CJ190" s="10" t="str">
        <f t="shared" ca="1" si="5"/>
        <v>Graduate Certificate Program in Adult Formation in the Basic Certificate in Integral Evangelization</v>
      </c>
    </row>
    <row r="191" spans="85:88" x14ac:dyDescent="0.25">
      <c r="CG191" s="10" t="s">
        <v>190</v>
      </c>
      <c r="CH191" s="10">
        <f t="shared" ca="1" si="4"/>
        <v>1</v>
      </c>
      <c r="CI191" s="10">
        <f ca="1">IF(CH191=0,"",COUNTIF($CH$2:CH191,"&gt;0"))</f>
        <v>190</v>
      </c>
      <c r="CJ191" s="10" t="str">
        <f t="shared" ca="1" si="5"/>
        <v>Graduate Certificate Program in Adult Formation in the Basic Certificate in Pastoral Ministry</v>
      </c>
    </row>
    <row r="192" spans="85:88" x14ac:dyDescent="0.25">
      <c r="CG192" s="10" t="s">
        <v>191</v>
      </c>
      <c r="CH192" s="10">
        <f t="shared" ca="1" si="4"/>
        <v>1</v>
      </c>
      <c r="CI192" s="10">
        <f ca="1">IF(CH192=0,"",COUNTIF($CH$2:CH192,"&gt;0"))</f>
        <v>191</v>
      </c>
      <c r="CJ192" s="10" t="str">
        <f t="shared" ca="1" si="5"/>
        <v>Graduate Diploma in Econometrics</v>
      </c>
    </row>
    <row r="193" spans="85:88" x14ac:dyDescent="0.25">
      <c r="CG193" s="10" t="s">
        <v>192</v>
      </c>
      <c r="CH193" s="10">
        <f t="shared" ca="1" si="4"/>
        <v>1</v>
      </c>
      <c r="CI193" s="10">
        <f ca="1">IF(CH193=0,"",COUNTIF($CH$2:CH193,"&gt;0"))</f>
        <v>192</v>
      </c>
      <c r="CJ193" s="10" t="str">
        <f t="shared" ca="1" si="5"/>
        <v>Graduate Diploma in Economics</v>
      </c>
    </row>
    <row r="194" spans="85:88" x14ac:dyDescent="0.25">
      <c r="CG194" s="10" t="s">
        <v>193</v>
      </c>
      <c r="CH194" s="10">
        <f t="shared" ca="1" si="4"/>
        <v>1</v>
      </c>
      <c r="CI194" s="10">
        <f ca="1">IF(CH194=0,"",COUNTIF($CH$2:CH194,"&gt;0"))</f>
        <v>193</v>
      </c>
      <c r="CJ194" s="10" t="str">
        <f t="shared" ca="1" si="5"/>
        <v>Juris Doctor</v>
      </c>
    </row>
    <row r="195" spans="85:88" x14ac:dyDescent="0.25">
      <c r="CG195" s="10" t="s">
        <v>194</v>
      </c>
      <c r="CH195" s="10">
        <f t="shared" ref="CH195:CH258" ca="1" si="6">IFERROR(SEARCH(INDIRECT(CELL("address")),CG195),0)</f>
        <v>1</v>
      </c>
      <c r="CI195" s="10">
        <f ca="1">IF(CH195=0,"",COUNTIF($CH$2:CH195,"&gt;0"))</f>
        <v>194</v>
      </c>
      <c r="CJ195" s="10" t="str">
        <f t="shared" ref="CJ195:CJ258" ca="1" si="7">IFERROR(INDEX(CG:CG,MATCH(ROW(CH194),CI:CI,0)),"")</f>
        <v>Ladderized Bachelor of Science in Fisheries</v>
      </c>
    </row>
    <row r="196" spans="85:88" x14ac:dyDescent="0.25">
      <c r="CG196" s="10" t="s">
        <v>195</v>
      </c>
      <c r="CH196" s="10">
        <f t="shared" ca="1" si="6"/>
        <v>1</v>
      </c>
      <c r="CI196" s="10">
        <f ca="1">IF(CH196=0,"",COUNTIF($CH$2:CH196,"&gt;0"))</f>
        <v>195</v>
      </c>
      <c r="CJ196" s="10" t="str">
        <f t="shared" ca="1" si="7"/>
        <v>Master in Business Administration</v>
      </c>
    </row>
    <row r="197" spans="85:88" x14ac:dyDescent="0.25">
      <c r="CG197" s="10" t="s">
        <v>196</v>
      </c>
      <c r="CH197" s="10">
        <f t="shared" ca="1" si="6"/>
        <v>1</v>
      </c>
      <c r="CI197" s="10">
        <f ca="1">IF(CH197=0,"",COUNTIF($CH$2:CH197,"&gt;0"))</f>
        <v>196</v>
      </c>
      <c r="CJ197" s="10" t="str">
        <f t="shared" ca="1" si="7"/>
        <v>Master in Business Administration for Health Professional</v>
      </c>
    </row>
    <row r="198" spans="85:88" x14ac:dyDescent="0.25">
      <c r="CG198" s="10" t="s">
        <v>197</v>
      </c>
      <c r="CH198" s="10">
        <f t="shared" ca="1" si="6"/>
        <v>1</v>
      </c>
      <c r="CI198" s="10">
        <f ca="1">IF(CH198=0,"",COUNTIF($CH$2:CH198,"&gt;0"))</f>
        <v>197</v>
      </c>
      <c r="CJ198" s="10" t="str">
        <f t="shared" ca="1" si="7"/>
        <v>Master in Counseling</v>
      </c>
    </row>
    <row r="199" spans="85:88" x14ac:dyDescent="0.25">
      <c r="CG199" s="10" t="s">
        <v>198</v>
      </c>
      <c r="CH199" s="10">
        <f t="shared" ca="1" si="6"/>
        <v>1</v>
      </c>
      <c r="CI199" s="10">
        <f ca="1">IF(CH199=0,"",COUNTIF($CH$2:CH199,"&gt;0"))</f>
        <v>198</v>
      </c>
      <c r="CJ199" s="10" t="str">
        <f t="shared" ca="1" si="7"/>
        <v>Master in Engineering</v>
      </c>
    </row>
    <row r="200" spans="85:88" x14ac:dyDescent="0.25">
      <c r="CG200" s="10" t="s">
        <v>199</v>
      </c>
      <c r="CH200" s="10">
        <f t="shared" ca="1" si="6"/>
        <v>1</v>
      </c>
      <c r="CI200" s="10">
        <f ca="1">IF(CH200=0,"",COUNTIF($CH$2:CH200,"&gt;0"))</f>
        <v>199</v>
      </c>
      <c r="CJ200" s="10" t="str">
        <f t="shared" ca="1" si="7"/>
        <v>Master in Engineering Program</v>
      </c>
    </row>
    <row r="201" spans="85:88" x14ac:dyDescent="0.25">
      <c r="CG201" s="10" t="s">
        <v>200</v>
      </c>
      <c r="CH201" s="10">
        <f t="shared" ca="1" si="6"/>
        <v>1</v>
      </c>
      <c r="CI201" s="10">
        <f ca="1">IF(CH201=0,"",COUNTIF($CH$2:CH201,"&gt;0"))</f>
        <v>200</v>
      </c>
      <c r="CJ201" s="10" t="str">
        <f t="shared" ca="1" si="7"/>
        <v>Master in Environmental Planning</v>
      </c>
    </row>
    <row r="202" spans="85:88" x14ac:dyDescent="0.25">
      <c r="CG202" s="10" t="s">
        <v>201</v>
      </c>
      <c r="CH202" s="10">
        <f t="shared" ca="1" si="6"/>
        <v>1</v>
      </c>
      <c r="CI202" s="10">
        <f ca="1">IF(CH202=0,"",COUNTIF($CH$2:CH202,"&gt;0"))</f>
        <v>201</v>
      </c>
      <c r="CJ202" s="10" t="str">
        <f t="shared" ca="1" si="7"/>
        <v>Master in Fisheries Management</v>
      </c>
    </row>
    <row r="203" spans="85:88" x14ac:dyDescent="0.25">
      <c r="CG203" s="10" t="s">
        <v>202</v>
      </c>
      <c r="CH203" s="10">
        <f t="shared" ca="1" si="6"/>
        <v>1</v>
      </c>
      <c r="CI203" s="10">
        <f ca="1">IF(CH203=0,"",COUNTIF($CH$2:CH203,"&gt;0"))</f>
        <v>202</v>
      </c>
      <c r="CJ203" s="10" t="str">
        <f t="shared" ca="1" si="7"/>
        <v>Master in Guidance and Counseling</v>
      </c>
    </row>
    <row r="204" spans="85:88" x14ac:dyDescent="0.25">
      <c r="CG204" s="10" t="s">
        <v>203</v>
      </c>
      <c r="CH204" s="10">
        <f t="shared" ca="1" si="6"/>
        <v>1</v>
      </c>
      <c r="CI204" s="10">
        <f ca="1">IF(CH204=0,"",COUNTIF($CH$2:CH204,"&gt;0"))</f>
        <v>203</v>
      </c>
      <c r="CJ204" s="10" t="str">
        <f t="shared" ca="1" si="7"/>
        <v>Master in Industrial Counseling</v>
      </c>
    </row>
    <row r="205" spans="85:88" x14ac:dyDescent="0.25">
      <c r="CG205" s="10" t="s">
        <v>204</v>
      </c>
      <c r="CH205" s="10">
        <f t="shared" ca="1" si="6"/>
        <v>1</v>
      </c>
      <c r="CI205" s="10">
        <f ca="1">IF(CH205=0,"",COUNTIF($CH$2:CH205,"&gt;0"))</f>
        <v>204</v>
      </c>
      <c r="CJ205" s="10" t="str">
        <f t="shared" ca="1" si="7"/>
        <v>Master in Information System</v>
      </c>
    </row>
    <row r="206" spans="85:88" x14ac:dyDescent="0.25">
      <c r="CG206" s="10" t="s">
        <v>205</v>
      </c>
      <c r="CH206" s="10">
        <f t="shared" ca="1" si="6"/>
        <v>1</v>
      </c>
      <c r="CI206" s="10">
        <f ca="1">IF(CH206=0,"",COUNTIF($CH$2:CH206,"&gt;0"))</f>
        <v>205</v>
      </c>
      <c r="CJ206" s="10" t="str">
        <f t="shared" ca="1" si="7"/>
        <v>Master in Information Technology</v>
      </c>
    </row>
    <row r="207" spans="85:88" x14ac:dyDescent="0.25">
      <c r="CG207" s="10" t="s">
        <v>206</v>
      </c>
      <c r="CH207" s="10">
        <f t="shared" ca="1" si="6"/>
        <v>1</v>
      </c>
      <c r="CI207" s="10">
        <f ca="1">IF(CH207=0,"",COUNTIF($CH$2:CH207,"&gt;0"))</f>
        <v>206</v>
      </c>
      <c r="CJ207" s="10" t="str">
        <f t="shared" ca="1" si="7"/>
        <v>Master in International Tourism and Hospitality Management</v>
      </c>
    </row>
    <row r="208" spans="85:88" x14ac:dyDescent="0.25">
      <c r="CG208" s="10" t="s">
        <v>207</v>
      </c>
      <c r="CH208" s="10">
        <f t="shared" ca="1" si="6"/>
        <v>1</v>
      </c>
      <c r="CI208" s="10">
        <f ca="1">IF(CH208=0,"",COUNTIF($CH$2:CH208,"&gt;0"))</f>
        <v>207</v>
      </c>
      <c r="CJ208" s="10" t="str">
        <f t="shared" ca="1" si="7"/>
        <v>Master in Library and Information Science</v>
      </c>
    </row>
    <row r="209" spans="85:88" x14ac:dyDescent="0.25">
      <c r="CG209" s="10" t="s">
        <v>208</v>
      </c>
      <c r="CH209" s="10">
        <f t="shared" ca="1" si="6"/>
        <v>1</v>
      </c>
      <c r="CI209" s="10">
        <f ca="1">IF(CH209=0,"",COUNTIF($CH$2:CH209,"&gt;0"))</f>
        <v>208</v>
      </c>
      <c r="CJ209" s="10" t="str">
        <f t="shared" ca="1" si="7"/>
        <v>Master in Management</v>
      </c>
    </row>
    <row r="210" spans="85:88" x14ac:dyDescent="0.25">
      <c r="CG210" s="10" t="s">
        <v>209</v>
      </c>
      <c r="CH210" s="10">
        <f t="shared" ca="1" si="6"/>
        <v>1</v>
      </c>
      <c r="CI210" s="10">
        <f ca="1">IF(CH210=0,"",COUNTIF($CH$2:CH210,"&gt;0"))</f>
        <v>209</v>
      </c>
      <c r="CJ210" s="10" t="str">
        <f t="shared" ca="1" si="7"/>
        <v>Master in Marine Management</v>
      </c>
    </row>
    <row r="211" spans="85:88" x14ac:dyDescent="0.25">
      <c r="CG211" s="10" t="s">
        <v>210</v>
      </c>
      <c r="CH211" s="10">
        <f t="shared" ca="1" si="6"/>
        <v>1</v>
      </c>
      <c r="CI211" s="10">
        <f ca="1">IF(CH211=0,"",COUNTIF($CH$2:CH211,"&gt;0"))</f>
        <v>210</v>
      </c>
      <c r="CJ211" s="10" t="str">
        <f t="shared" ca="1" si="7"/>
        <v>Master in Nursing</v>
      </c>
    </row>
    <row r="212" spans="85:88" x14ac:dyDescent="0.25">
      <c r="CG212" s="10" t="s">
        <v>211</v>
      </c>
      <c r="CH212" s="10">
        <f t="shared" ca="1" si="6"/>
        <v>1</v>
      </c>
      <c r="CI212" s="10">
        <f ca="1">IF(CH212=0,"",COUNTIF($CH$2:CH212,"&gt;0"))</f>
        <v>211</v>
      </c>
      <c r="CJ212" s="10" t="str">
        <f t="shared" ca="1" si="7"/>
        <v>Master in Pastoral Ministry</v>
      </c>
    </row>
    <row r="213" spans="85:88" x14ac:dyDescent="0.25">
      <c r="CG213" s="10" t="s">
        <v>212</v>
      </c>
      <c r="CH213" s="10">
        <f t="shared" ca="1" si="6"/>
        <v>1</v>
      </c>
      <c r="CI213" s="10">
        <f ca="1">IF(CH213=0,"",COUNTIF($CH$2:CH213,"&gt;0"))</f>
        <v>212</v>
      </c>
      <c r="CJ213" s="10" t="str">
        <f t="shared" ca="1" si="7"/>
        <v>Master in Psychology</v>
      </c>
    </row>
    <row r="214" spans="85:88" x14ac:dyDescent="0.25">
      <c r="CG214" s="10" t="s">
        <v>213</v>
      </c>
      <c r="CH214" s="10">
        <f t="shared" ca="1" si="6"/>
        <v>1</v>
      </c>
      <c r="CI214" s="10">
        <f ca="1">IF(CH214=0,"",COUNTIF($CH$2:CH214,"&gt;0"))</f>
        <v>213</v>
      </c>
      <c r="CJ214" s="10" t="str">
        <f t="shared" ca="1" si="7"/>
        <v>Master in Public Administration</v>
      </c>
    </row>
    <row r="215" spans="85:88" x14ac:dyDescent="0.25">
      <c r="CG215" s="10" t="s">
        <v>214</v>
      </c>
      <c r="CH215" s="10">
        <f t="shared" ca="1" si="6"/>
        <v>1</v>
      </c>
      <c r="CI215" s="10">
        <f ca="1">IF(CH215=0,"",COUNTIF($CH$2:CH215,"&gt;0"))</f>
        <v>214</v>
      </c>
      <c r="CJ215" s="10" t="str">
        <f t="shared" ca="1" si="7"/>
        <v>Master in Science Teaching</v>
      </c>
    </row>
    <row r="216" spans="85:88" x14ac:dyDescent="0.25">
      <c r="CG216" s="10" t="s">
        <v>215</v>
      </c>
      <c r="CH216" s="10">
        <f t="shared" ca="1" si="6"/>
        <v>1</v>
      </c>
      <c r="CI216" s="10">
        <f ca="1">IF(CH216=0,"",COUNTIF($CH$2:CH216,"&gt;0"))</f>
        <v>215</v>
      </c>
      <c r="CJ216" s="10" t="str">
        <f t="shared" ca="1" si="7"/>
        <v>Master in Social Work</v>
      </c>
    </row>
    <row r="217" spans="85:88" x14ac:dyDescent="0.25">
      <c r="CG217" s="10" t="s">
        <v>216</v>
      </c>
      <c r="CH217" s="10">
        <f t="shared" ca="1" si="6"/>
        <v>1</v>
      </c>
      <c r="CI217" s="10">
        <f ca="1">IF(CH217=0,"",COUNTIF($CH$2:CH217,"&gt;0"))</f>
        <v>216</v>
      </c>
      <c r="CJ217" s="10" t="str">
        <f t="shared" ca="1" si="7"/>
        <v>Master in Urban and Regional Planning</v>
      </c>
    </row>
    <row r="218" spans="85:88" x14ac:dyDescent="0.25">
      <c r="CG218" s="10" t="s">
        <v>217</v>
      </c>
      <c r="CH218" s="10">
        <f t="shared" ca="1" si="6"/>
        <v>1</v>
      </c>
      <c r="CI218" s="10">
        <f ca="1">IF(CH218=0,"",COUNTIF($CH$2:CH218,"&gt;0"))</f>
        <v>217</v>
      </c>
      <c r="CJ218" s="10" t="str">
        <f t="shared" ca="1" si="7"/>
        <v>Master of Arts</v>
      </c>
    </row>
    <row r="219" spans="85:88" x14ac:dyDescent="0.25">
      <c r="CG219" s="10" t="s">
        <v>218</v>
      </c>
      <c r="CH219" s="10">
        <f t="shared" ca="1" si="6"/>
        <v>1</v>
      </c>
      <c r="CI219" s="10">
        <f ca="1">IF(CH219=0,"",COUNTIF($CH$2:CH219,"&gt;0"))</f>
        <v>218</v>
      </c>
      <c r="CJ219" s="10" t="str">
        <f t="shared" ca="1" si="7"/>
        <v>Master of Arts in Applied Social Research</v>
      </c>
    </row>
    <row r="220" spans="85:88" x14ac:dyDescent="0.25">
      <c r="CG220" s="10" t="s">
        <v>219</v>
      </c>
      <c r="CH220" s="10">
        <f t="shared" ca="1" si="6"/>
        <v>1</v>
      </c>
      <c r="CI220" s="10">
        <f ca="1">IF(CH220=0,"",COUNTIF($CH$2:CH220,"&gt;0"))</f>
        <v>219</v>
      </c>
      <c r="CJ220" s="10" t="str">
        <f t="shared" ca="1" si="7"/>
        <v>Master of Arts in Basic Education</v>
      </c>
    </row>
    <row r="221" spans="85:88" x14ac:dyDescent="0.25">
      <c r="CG221" s="10" t="s">
        <v>220</v>
      </c>
      <c r="CH221" s="10">
        <f t="shared" ca="1" si="6"/>
        <v>1</v>
      </c>
      <c r="CI221" s="10">
        <f ca="1">IF(CH221=0,"",COUNTIF($CH$2:CH221,"&gt;0"))</f>
        <v>220</v>
      </c>
      <c r="CJ221" s="10" t="str">
        <f t="shared" ca="1" si="7"/>
        <v>Master of Arts in Communication</v>
      </c>
    </row>
    <row r="222" spans="85:88" x14ac:dyDescent="0.25">
      <c r="CG222" s="10" t="s">
        <v>221</v>
      </c>
      <c r="CH222" s="10">
        <f t="shared" ca="1" si="6"/>
        <v>1</v>
      </c>
      <c r="CI222" s="10">
        <f ca="1">IF(CH222=0,"",COUNTIF($CH$2:CH222,"&gt;0"))</f>
        <v>221</v>
      </c>
      <c r="CJ222" s="10" t="str">
        <f t="shared" ca="1" si="7"/>
        <v>Master of Arts in Development Studies</v>
      </c>
    </row>
    <row r="223" spans="85:88" x14ac:dyDescent="0.25">
      <c r="CG223" s="10" t="s">
        <v>222</v>
      </c>
      <c r="CH223" s="10">
        <f t="shared" ca="1" si="6"/>
        <v>1</v>
      </c>
      <c r="CI223" s="10">
        <f ca="1">IF(CH223=0,"",COUNTIF($CH$2:CH223,"&gt;0"))</f>
        <v>222</v>
      </c>
      <c r="CJ223" s="10" t="str">
        <f t="shared" ca="1" si="7"/>
        <v>Master of Arts in Economics</v>
      </c>
    </row>
    <row r="224" spans="85:88" x14ac:dyDescent="0.25">
      <c r="CG224" s="10" t="s">
        <v>223</v>
      </c>
      <c r="CH224" s="10">
        <f t="shared" ca="1" si="6"/>
        <v>1</v>
      </c>
      <c r="CI224" s="10">
        <f ca="1">IF(CH224=0,"",COUNTIF($CH$2:CH224,"&gt;0"))</f>
        <v>223</v>
      </c>
      <c r="CJ224" s="10" t="str">
        <f t="shared" ca="1" si="7"/>
        <v>Master of Arts in Education</v>
      </c>
    </row>
    <row r="225" spans="85:88" x14ac:dyDescent="0.25">
      <c r="CG225" s="10" t="s">
        <v>224</v>
      </c>
      <c r="CH225" s="10">
        <f t="shared" ca="1" si="6"/>
        <v>1</v>
      </c>
      <c r="CI225" s="10">
        <f ca="1">IF(CH225=0,"",COUNTIF($CH$2:CH225,"&gt;0"))</f>
        <v>224</v>
      </c>
      <c r="CJ225" s="10" t="str">
        <f t="shared" ca="1" si="7"/>
        <v>Master of Arts in Educational Management</v>
      </c>
    </row>
    <row r="226" spans="85:88" x14ac:dyDescent="0.25">
      <c r="CG226" s="10" t="s">
        <v>225</v>
      </c>
      <c r="CH226" s="10">
        <f t="shared" ca="1" si="6"/>
        <v>1</v>
      </c>
      <c r="CI226" s="10">
        <f ca="1">IF(CH226=0,"",COUNTIF($CH$2:CH226,"&gt;0"))</f>
        <v>225</v>
      </c>
      <c r="CJ226" s="10" t="str">
        <f t="shared" ca="1" si="7"/>
        <v>Master of Arts in Elementary Education</v>
      </c>
    </row>
    <row r="227" spans="85:88" x14ac:dyDescent="0.25">
      <c r="CG227" s="10" t="s">
        <v>226</v>
      </c>
      <c r="CH227" s="10">
        <f t="shared" ca="1" si="6"/>
        <v>1</v>
      </c>
      <c r="CI227" s="10">
        <f ca="1">IF(CH227=0,"",COUNTIF($CH$2:CH227,"&gt;0"))</f>
        <v>226</v>
      </c>
      <c r="CJ227" s="10" t="str">
        <f t="shared" ca="1" si="7"/>
        <v>Master of Arts in Engineering Education</v>
      </c>
    </row>
    <row r="228" spans="85:88" x14ac:dyDescent="0.25">
      <c r="CG228" s="10" t="s">
        <v>227</v>
      </c>
      <c r="CH228" s="10">
        <f t="shared" ca="1" si="6"/>
        <v>1</v>
      </c>
      <c r="CI228" s="10">
        <f ca="1">IF(CH228=0,"",COUNTIF($CH$2:CH228,"&gt;0"))</f>
        <v>227</v>
      </c>
      <c r="CJ228" s="10" t="str">
        <f t="shared" ca="1" si="7"/>
        <v>Master of Arts in Guidance and Counseling</v>
      </c>
    </row>
    <row r="229" spans="85:88" x14ac:dyDescent="0.25">
      <c r="CG229" s="10" t="s">
        <v>228</v>
      </c>
      <c r="CH229" s="10">
        <f t="shared" ca="1" si="6"/>
        <v>1</v>
      </c>
      <c r="CI229" s="10">
        <f ca="1">IF(CH229=0,"",COUNTIF($CH$2:CH229,"&gt;0"))</f>
        <v>228</v>
      </c>
      <c r="CJ229" s="10" t="str">
        <f t="shared" ca="1" si="7"/>
        <v>Master of Arts in Guidance Counseling</v>
      </c>
    </row>
    <row r="230" spans="85:88" x14ac:dyDescent="0.25">
      <c r="CG230" s="10" t="s">
        <v>229</v>
      </c>
      <c r="CH230" s="10">
        <f t="shared" ca="1" si="6"/>
        <v>1</v>
      </c>
      <c r="CI230" s="10">
        <f ca="1">IF(CH230=0,"",COUNTIF($CH$2:CH230,"&gt;0"))</f>
        <v>229</v>
      </c>
      <c r="CJ230" s="10" t="str">
        <f t="shared" ca="1" si="7"/>
        <v>Master of Arts in Home Economics</v>
      </c>
    </row>
    <row r="231" spans="85:88" x14ac:dyDescent="0.25">
      <c r="CG231" s="10" t="s">
        <v>230</v>
      </c>
      <c r="CH231" s="10">
        <f t="shared" ca="1" si="6"/>
        <v>1</v>
      </c>
      <c r="CI231" s="10">
        <f ca="1">IF(CH231=0,"",COUNTIF($CH$2:CH231,"&gt;0"))</f>
        <v>230</v>
      </c>
      <c r="CJ231" s="10" t="str">
        <f t="shared" ca="1" si="7"/>
        <v>Master of Arts in Hospital Administration</v>
      </c>
    </row>
    <row r="232" spans="85:88" x14ac:dyDescent="0.25">
      <c r="CG232" s="10" t="s">
        <v>231</v>
      </c>
      <c r="CH232" s="10">
        <f t="shared" ca="1" si="6"/>
        <v>1</v>
      </c>
      <c r="CI232" s="10">
        <f ca="1">IF(CH232=0,"",COUNTIF($CH$2:CH232,"&gt;0"))</f>
        <v>231</v>
      </c>
      <c r="CJ232" s="10" t="str">
        <f t="shared" ca="1" si="7"/>
        <v>Master of Arts in Industrial Counseling</v>
      </c>
    </row>
    <row r="233" spans="85:88" x14ac:dyDescent="0.25">
      <c r="CG233" s="10" t="s">
        <v>232</v>
      </c>
      <c r="CH233" s="10">
        <f t="shared" ca="1" si="6"/>
        <v>1</v>
      </c>
      <c r="CI233" s="10">
        <f ca="1">IF(CH233=0,"",COUNTIF($CH$2:CH233,"&gt;0"))</f>
        <v>232</v>
      </c>
      <c r="CJ233" s="10" t="str">
        <f t="shared" ca="1" si="7"/>
        <v>Master of Arts in Literature</v>
      </c>
    </row>
    <row r="234" spans="85:88" x14ac:dyDescent="0.25">
      <c r="CG234" s="10" t="s">
        <v>233</v>
      </c>
      <c r="CH234" s="10">
        <f t="shared" ca="1" si="6"/>
        <v>1</v>
      </c>
      <c r="CI234" s="10">
        <f ca="1">IF(CH234=0,"",COUNTIF($CH$2:CH234,"&gt;0"))</f>
        <v>233</v>
      </c>
      <c r="CJ234" s="10" t="str">
        <f t="shared" ca="1" si="7"/>
        <v>Master of Arts in Nursing</v>
      </c>
    </row>
    <row r="235" spans="85:88" x14ac:dyDescent="0.25">
      <c r="CG235" s="10" t="s">
        <v>234</v>
      </c>
      <c r="CH235" s="10">
        <f t="shared" ca="1" si="6"/>
        <v>1</v>
      </c>
      <c r="CI235" s="10">
        <f ca="1">IF(CH235=0,"",COUNTIF($CH$2:CH235,"&gt;0"))</f>
        <v>234</v>
      </c>
      <c r="CJ235" s="10" t="str">
        <f t="shared" ca="1" si="7"/>
        <v>Master of Arts in Pastoral Ministry</v>
      </c>
    </row>
    <row r="236" spans="85:88" x14ac:dyDescent="0.25">
      <c r="CG236" s="10" t="s">
        <v>235</v>
      </c>
      <c r="CH236" s="10">
        <f t="shared" ca="1" si="6"/>
        <v>1</v>
      </c>
      <c r="CI236" s="10">
        <f ca="1">IF(CH236=0,"",COUNTIF($CH$2:CH236,"&gt;0"))</f>
        <v>235</v>
      </c>
      <c r="CJ236" s="10" t="str">
        <f t="shared" ca="1" si="7"/>
        <v>Master of Arts in Religious Education</v>
      </c>
    </row>
    <row r="237" spans="85:88" x14ac:dyDescent="0.25">
      <c r="CG237" s="10" t="s">
        <v>236</v>
      </c>
      <c r="CH237" s="10">
        <f t="shared" ca="1" si="6"/>
        <v>1</v>
      </c>
      <c r="CI237" s="10">
        <f ca="1">IF(CH237=0,"",COUNTIF($CH$2:CH237,"&gt;0"))</f>
        <v>236</v>
      </c>
      <c r="CJ237" s="10" t="str">
        <f t="shared" ca="1" si="7"/>
        <v>Master of Arts in Science Teaching</v>
      </c>
    </row>
    <row r="238" spans="85:88" x14ac:dyDescent="0.25">
      <c r="CG238" s="10" t="s">
        <v>237</v>
      </c>
      <c r="CH238" s="10">
        <f t="shared" ca="1" si="6"/>
        <v>1</v>
      </c>
      <c r="CI238" s="10">
        <f ca="1">IF(CH238=0,"",COUNTIF($CH$2:CH238,"&gt;0"))</f>
        <v>237</v>
      </c>
      <c r="CJ238" s="10" t="str">
        <f t="shared" ca="1" si="7"/>
        <v>Master of Arts in Systematic Theology</v>
      </c>
    </row>
    <row r="239" spans="85:88" x14ac:dyDescent="0.25">
      <c r="CG239" s="10" t="s">
        <v>238</v>
      </c>
      <c r="CH239" s="10">
        <f t="shared" ca="1" si="6"/>
        <v>1</v>
      </c>
      <c r="CI239" s="10">
        <f ca="1">IF(CH239=0,"",COUNTIF($CH$2:CH239,"&gt;0"))</f>
        <v>238</v>
      </c>
      <c r="CJ239" s="10" t="str">
        <f t="shared" ca="1" si="7"/>
        <v>Master of Arts in Teaching Chemistry</v>
      </c>
    </row>
    <row r="240" spans="85:88" x14ac:dyDescent="0.25">
      <c r="CG240" s="10" t="s">
        <v>239</v>
      </c>
      <c r="CH240" s="10">
        <f t="shared" ca="1" si="6"/>
        <v>1</v>
      </c>
      <c r="CI240" s="10">
        <f ca="1">IF(CH240=0,"",COUNTIF($CH$2:CH240,"&gt;0"))</f>
        <v>239</v>
      </c>
      <c r="CJ240" s="10" t="str">
        <f t="shared" ca="1" si="7"/>
        <v>Master of Arts in Teaching College Chemistry</v>
      </c>
    </row>
    <row r="241" spans="85:88" x14ac:dyDescent="0.25">
      <c r="CG241" s="10" t="s">
        <v>240</v>
      </c>
      <c r="CH241" s="10">
        <f t="shared" ca="1" si="6"/>
        <v>1</v>
      </c>
      <c r="CI241" s="10">
        <f ca="1">IF(CH241=0,"",COUNTIF($CH$2:CH241,"&gt;0"))</f>
        <v>240</v>
      </c>
      <c r="CJ241" s="10" t="str">
        <f t="shared" ca="1" si="7"/>
        <v>Master of Arts in Teaching College Physics</v>
      </c>
    </row>
    <row r="242" spans="85:88" x14ac:dyDescent="0.25">
      <c r="CG242" s="10" t="s">
        <v>241</v>
      </c>
      <c r="CH242" s="10">
        <f t="shared" ca="1" si="6"/>
        <v>1</v>
      </c>
      <c r="CI242" s="10">
        <f ca="1">IF(CH242=0,"",COUNTIF($CH$2:CH242,"&gt;0"))</f>
        <v>241</v>
      </c>
      <c r="CJ242" s="10" t="str">
        <f t="shared" ca="1" si="7"/>
        <v>Master of Arts in Teaching English</v>
      </c>
    </row>
    <row r="243" spans="85:88" x14ac:dyDescent="0.25">
      <c r="CG243" s="10" t="s">
        <v>242</v>
      </c>
      <c r="CH243" s="10">
        <f t="shared" ca="1" si="6"/>
        <v>1</v>
      </c>
      <c r="CI243" s="10">
        <f ca="1">IF(CH243=0,"",COUNTIF($CH$2:CH243,"&gt;0"))</f>
        <v>242</v>
      </c>
      <c r="CJ243" s="10" t="str">
        <f t="shared" ca="1" si="7"/>
        <v>Master of Arts in Teaching English Language and Literature</v>
      </c>
    </row>
    <row r="244" spans="85:88" x14ac:dyDescent="0.25">
      <c r="CG244" s="10" t="s">
        <v>243</v>
      </c>
      <c r="CH244" s="10">
        <f t="shared" ca="1" si="6"/>
        <v>1</v>
      </c>
      <c r="CI244" s="10">
        <f ca="1">IF(CH244=0,"",COUNTIF($CH$2:CH244,"&gt;0"))</f>
        <v>243</v>
      </c>
      <c r="CJ244" s="10" t="str">
        <f t="shared" ca="1" si="7"/>
        <v>Master of Arts in Teaching Filipino</v>
      </c>
    </row>
    <row r="245" spans="85:88" x14ac:dyDescent="0.25">
      <c r="CG245" s="10" t="s">
        <v>244</v>
      </c>
      <c r="CH245" s="10">
        <f t="shared" ca="1" si="6"/>
        <v>1</v>
      </c>
      <c r="CI245" s="10">
        <f ca="1">IF(CH245=0,"",COUNTIF($CH$2:CH245,"&gt;0"))</f>
        <v>244</v>
      </c>
      <c r="CJ245" s="10" t="str">
        <f t="shared" ca="1" si="7"/>
        <v>Master of Arts in Teaching General Science</v>
      </c>
    </row>
    <row r="246" spans="85:88" x14ac:dyDescent="0.25">
      <c r="CG246" s="10" t="s">
        <v>245</v>
      </c>
      <c r="CH246" s="10">
        <f t="shared" ca="1" si="6"/>
        <v>1</v>
      </c>
      <c r="CI246" s="10">
        <f ca="1">IF(CH246=0,"",COUNTIF($CH$2:CH246,"&gt;0"))</f>
        <v>245</v>
      </c>
      <c r="CJ246" s="10" t="str">
        <f t="shared" ca="1" si="7"/>
        <v>Master of Arts in Teaching Mathematics</v>
      </c>
    </row>
    <row r="247" spans="85:88" x14ac:dyDescent="0.25">
      <c r="CG247" s="10" t="s">
        <v>246</v>
      </c>
      <c r="CH247" s="10">
        <f t="shared" ca="1" si="6"/>
        <v>1</v>
      </c>
      <c r="CI247" s="10">
        <f ca="1">IF(CH247=0,"",COUNTIF($CH$2:CH247,"&gt;0"))</f>
        <v>246</v>
      </c>
      <c r="CJ247" s="10" t="str">
        <f t="shared" ca="1" si="7"/>
        <v>Master of Arts in Teaching Physics</v>
      </c>
    </row>
    <row r="248" spans="85:88" x14ac:dyDescent="0.25">
      <c r="CG248" s="10" t="s">
        <v>247</v>
      </c>
      <c r="CH248" s="10">
        <f t="shared" ca="1" si="6"/>
        <v>1</v>
      </c>
      <c r="CI248" s="10">
        <f ca="1">IF(CH248=0,"",COUNTIF($CH$2:CH248,"&gt;0"))</f>
        <v>247</v>
      </c>
      <c r="CJ248" s="10" t="str">
        <f t="shared" ca="1" si="7"/>
        <v>Master of Arts in Theology</v>
      </c>
    </row>
    <row r="249" spans="85:88" x14ac:dyDescent="0.25">
      <c r="CG249" s="10" t="s">
        <v>248</v>
      </c>
      <c r="CH249" s="10">
        <f t="shared" ca="1" si="6"/>
        <v>1</v>
      </c>
      <c r="CI249" s="10">
        <f ca="1">IF(CH249=0,"",COUNTIF($CH$2:CH249,"&gt;0"))</f>
        <v>248</v>
      </c>
      <c r="CJ249" s="10" t="str">
        <f t="shared" ca="1" si="7"/>
        <v>Master of Arts in Tropical Risk Management</v>
      </c>
    </row>
    <row r="250" spans="85:88" x14ac:dyDescent="0.25">
      <c r="CG250" s="10" t="s">
        <v>249</v>
      </c>
      <c r="CH250" s="10">
        <f t="shared" ca="1" si="6"/>
        <v>1</v>
      </c>
      <c r="CI250" s="10">
        <f ca="1">IF(CH250=0,"",COUNTIF($CH$2:CH250,"&gt;0"))</f>
        <v>249</v>
      </c>
      <c r="CJ250" s="10" t="str">
        <f t="shared" ca="1" si="7"/>
        <v>Master of Arts in Values Education</v>
      </c>
    </row>
    <row r="251" spans="85:88" x14ac:dyDescent="0.25">
      <c r="CG251" s="10" t="s">
        <v>250</v>
      </c>
      <c r="CH251" s="10">
        <f t="shared" ca="1" si="6"/>
        <v>1</v>
      </c>
      <c r="CI251" s="10">
        <f ca="1">IF(CH251=0,"",COUNTIF($CH$2:CH251,"&gt;0"))</f>
        <v>250</v>
      </c>
      <c r="CJ251" s="10" t="str">
        <f t="shared" ca="1" si="7"/>
        <v>Master of Divinity</v>
      </c>
    </row>
    <row r="252" spans="85:88" x14ac:dyDescent="0.25">
      <c r="CG252" s="10" t="s">
        <v>251</v>
      </c>
      <c r="CH252" s="10">
        <f t="shared" ca="1" si="6"/>
        <v>1</v>
      </c>
      <c r="CI252" s="10">
        <f ca="1">IF(CH252=0,"",COUNTIF($CH$2:CH252,"&gt;0"))</f>
        <v>251</v>
      </c>
      <c r="CJ252" s="10" t="str">
        <f t="shared" ca="1" si="7"/>
        <v>Master of Education</v>
      </c>
    </row>
    <row r="253" spans="85:88" x14ac:dyDescent="0.25">
      <c r="CG253" s="10" t="s">
        <v>252</v>
      </c>
      <c r="CH253" s="10">
        <f t="shared" ca="1" si="6"/>
        <v>1</v>
      </c>
      <c r="CI253" s="10">
        <f ca="1">IF(CH253=0,"",COUNTIF($CH$2:CH253,"&gt;0"))</f>
        <v>252</v>
      </c>
      <c r="CJ253" s="10" t="str">
        <f t="shared" ca="1" si="7"/>
        <v>Master of Education in Exceptional Children</v>
      </c>
    </row>
    <row r="254" spans="85:88" x14ac:dyDescent="0.25">
      <c r="CG254" s="10" t="s">
        <v>253</v>
      </c>
      <c r="CH254" s="10">
        <f t="shared" ca="1" si="6"/>
        <v>1</v>
      </c>
      <c r="CI254" s="10">
        <f ca="1">IF(CH254=0,"",COUNTIF($CH$2:CH254,"&gt;0"))</f>
        <v>253</v>
      </c>
      <c r="CJ254" s="10" t="str">
        <f t="shared" ca="1" si="7"/>
        <v>Master of Education in Language Teaching</v>
      </c>
    </row>
    <row r="255" spans="85:88" x14ac:dyDescent="0.25">
      <c r="CG255" s="10" t="s">
        <v>254</v>
      </c>
      <c r="CH255" s="10">
        <f t="shared" ca="1" si="6"/>
        <v>1</v>
      </c>
      <c r="CI255" s="10">
        <f ca="1">IF(CH255=0,"",COUNTIF($CH$2:CH255,"&gt;0"))</f>
        <v>254</v>
      </c>
      <c r="CJ255" s="10" t="str">
        <f t="shared" ca="1" si="7"/>
        <v>Master of Education in Special Education</v>
      </c>
    </row>
    <row r="256" spans="85:88" x14ac:dyDescent="0.25">
      <c r="CG256" s="10" t="s">
        <v>255</v>
      </c>
      <c r="CH256" s="10">
        <f t="shared" ca="1" si="6"/>
        <v>1</v>
      </c>
      <c r="CI256" s="10">
        <f ca="1">IF(CH256=0,"",COUNTIF($CH$2:CH256,"&gt;0"))</f>
        <v>255</v>
      </c>
      <c r="CJ256" s="10" t="str">
        <f t="shared" ca="1" si="7"/>
        <v>Master of English in Applied Linguistics</v>
      </c>
    </row>
    <row r="257" spans="85:88" x14ac:dyDescent="0.25">
      <c r="CG257" s="10" t="s">
        <v>256</v>
      </c>
      <c r="CH257" s="10">
        <f t="shared" ca="1" si="6"/>
        <v>1</v>
      </c>
      <c r="CI257" s="10">
        <f ca="1">IF(CH257=0,"",COUNTIF($CH$2:CH257,"&gt;0"))</f>
        <v>256</v>
      </c>
      <c r="CJ257" s="10" t="str">
        <f t="shared" ca="1" si="7"/>
        <v>Master of Extension Education</v>
      </c>
    </row>
    <row r="258" spans="85:88" x14ac:dyDescent="0.25">
      <c r="CG258" s="10" t="s">
        <v>257</v>
      </c>
      <c r="CH258" s="10">
        <f t="shared" ca="1" si="6"/>
        <v>1</v>
      </c>
      <c r="CI258" s="10">
        <f ca="1">IF(CH258=0,"",COUNTIF($CH$2:CH258,"&gt;0"))</f>
        <v>257</v>
      </c>
      <c r="CJ258" s="10" t="str">
        <f t="shared" ca="1" si="7"/>
        <v>Master of Industrial Technology</v>
      </c>
    </row>
    <row r="259" spans="85:88" x14ac:dyDescent="0.25">
      <c r="CG259" s="10" t="s">
        <v>258</v>
      </c>
      <c r="CH259" s="10">
        <f t="shared" ref="CH259:CH305" ca="1" si="8">IFERROR(SEARCH(INDIRECT(CELL("address")),CG259),0)</f>
        <v>1</v>
      </c>
      <c r="CI259" s="10">
        <f ca="1">IF(CH259=0,"",COUNTIF($CH$2:CH259,"&gt;0"))</f>
        <v>258</v>
      </c>
      <c r="CJ259" s="10" t="str">
        <f t="shared" ref="CJ259:CJ305" ca="1" si="9">IFERROR(INDEX(CG:CG,MATCH(ROW(CH258),CI:CI,0)),"")</f>
        <v>Master of Science in Accountancy</v>
      </c>
    </row>
    <row r="260" spans="85:88" x14ac:dyDescent="0.25">
      <c r="CG260" s="10" t="s">
        <v>259</v>
      </c>
      <c r="CH260" s="10">
        <f t="shared" ca="1" si="8"/>
        <v>1</v>
      </c>
      <c r="CI260" s="10">
        <f ca="1">IF(CH260=0,"",COUNTIF($CH$2:CH260,"&gt;0"))</f>
        <v>259</v>
      </c>
      <c r="CJ260" s="10" t="str">
        <f t="shared" ca="1" si="9"/>
        <v>Master of Science in Agricultural Economics</v>
      </c>
    </row>
    <row r="261" spans="85:88" x14ac:dyDescent="0.25">
      <c r="CG261" s="10" t="s">
        <v>260</v>
      </c>
      <c r="CH261" s="10">
        <f t="shared" ca="1" si="8"/>
        <v>1</v>
      </c>
      <c r="CI261" s="10">
        <f ca="1">IF(CH261=0,"",COUNTIF($CH$2:CH261,"&gt;0"))</f>
        <v>260</v>
      </c>
      <c r="CJ261" s="10" t="str">
        <f t="shared" ca="1" si="9"/>
        <v>Master of Science in Agriculture</v>
      </c>
    </row>
    <row r="262" spans="85:88" x14ac:dyDescent="0.25">
      <c r="CG262" s="10" t="s">
        <v>261</v>
      </c>
      <c r="CH262" s="10">
        <f t="shared" ca="1" si="8"/>
        <v>1</v>
      </c>
      <c r="CI262" s="10">
        <f ca="1">IF(CH262=0,"",COUNTIF($CH$2:CH262,"&gt;0"))</f>
        <v>261</v>
      </c>
      <c r="CJ262" s="10" t="str">
        <f t="shared" ca="1" si="9"/>
        <v>Master of Science in Anthropology</v>
      </c>
    </row>
    <row r="263" spans="85:88" x14ac:dyDescent="0.25">
      <c r="CG263" s="10" t="s">
        <v>262</v>
      </c>
      <c r="CH263" s="10">
        <f t="shared" ca="1" si="8"/>
        <v>1</v>
      </c>
      <c r="CI263" s="10">
        <f ca="1">IF(CH263=0,"",COUNTIF($CH$2:CH263,"&gt;0"))</f>
        <v>262</v>
      </c>
      <c r="CJ263" s="10" t="str">
        <f t="shared" ca="1" si="9"/>
        <v>Master of Science in Applied Mathematics</v>
      </c>
    </row>
    <row r="264" spans="85:88" x14ac:dyDescent="0.25">
      <c r="CG264" s="10" t="s">
        <v>263</v>
      </c>
      <c r="CH264" s="10">
        <f t="shared" ca="1" si="8"/>
        <v>1</v>
      </c>
      <c r="CI264" s="10">
        <f ca="1">IF(CH264=0,"",COUNTIF($CH$2:CH264,"&gt;0"))</f>
        <v>263</v>
      </c>
      <c r="CJ264" s="10" t="str">
        <f t="shared" ca="1" si="9"/>
        <v>Master of Science in Aquaculture</v>
      </c>
    </row>
    <row r="265" spans="85:88" x14ac:dyDescent="0.25">
      <c r="CG265" s="10" t="s">
        <v>264</v>
      </c>
      <c r="CH265" s="10">
        <f t="shared" ca="1" si="8"/>
        <v>1</v>
      </c>
      <c r="CI265" s="10">
        <f ca="1">IF(CH265=0,"",COUNTIF($CH$2:CH265,"&gt;0"))</f>
        <v>264</v>
      </c>
      <c r="CJ265" s="10" t="str">
        <f t="shared" ca="1" si="9"/>
        <v>Master of Science in Biology</v>
      </c>
    </row>
    <row r="266" spans="85:88" x14ac:dyDescent="0.25">
      <c r="CG266" s="10" t="s">
        <v>265</v>
      </c>
      <c r="CH266" s="10">
        <f t="shared" ca="1" si="8"/>
        <v>1</v>
      </c>
      <c r="CI266" s="10">
        <f ca="1">IF(CH266=0,"",COUNTIF($CH$2:CH266,"&gt;0"))</f>
        <v>265</v>
      </c>
      <c r="CJ266" s="10" t="str">
        <f t="shared" ca="1" si="9"/>
        <v>Master of Science in Chemistry</v>
      </c>
    </row>
    <row r="267" spans="85:88" x14ac:dyDescent="0.25">
      <c r="CG267" s="10" t="s">
        <v>266</v>
      </c>
      <c r="CH267" s="10">
        <f t="shared" ca="1" si="8"/>
        <v>1</v>
      </c>
      <c r="CI267" s="10">
        <f ca="1">IF(CH267=0,"",COUNTIF($CH$2:CH267,"&gt;0"))</f>
        <v>266</v>
      </c>
      <c r="CJ267" s="10" t="str">
        <f t="shared" ca="1" si="9"/>
        <v>Master of Science in Commerce</v>
      </c>
    </row>
    <row r="268" spans="85:88" x14ac:dyDescent="0.25">
      <c r="CG268" s="10" t="s">
        <v>267</v>
      </c>
      <c r="CH268" s="10">
        <f t="shared" ca="1" si="8"/>
        <v>1</v>
      </c>
      <c r="CI268" s="10">
        <f ca="1">IF(CH268=0,"",COUNTIF($CH$2:CH268,"&gt;0"))</f>
        <v>267</v>
      </c>
      <c r="CJ268" s="10" t="str">
        <f t="shared" ca="1" si="9"/>
        <v>Master of Science in Criminal Justice</v>
      </c>
    </row>
    <row r="269" spans="85:88" x14ac:dyDescent="0.25">
      <c r="CG269" s="10" t="s">
        <v>268</v>
      </c>
      <c r="CH269" s="10">
        <f t="shared" ca="1" si="8"/>
        <v>1</v>
      </c>
      <c r="CI269" s="10">
        <f ca="1">IF(CH269=0,"",COUNTIF($CH$2:CH269,"&gt;0"))</f>
        <v>268</v>
      </c>
      <c r="CJ269" s="10" t="str">
        <f t="shared" ca="1" si="9"/>
        <v>Master of Science in Criminology</v>
      </c>
    </row>
    <row r="270" spans="85:88" x14ac:dyDescent="0.25">
      <c r="CG270" s="10" t="s">
        <v>269</v>
      </c>
      <c r="CH270" s="10">
        <f t="shared" ca="1" si="8"/>
        <v>1</v>
      </c>
      <c r="CI270" s="10">
        <f ca="1">IF(CH270=0,"",COUNTIF($CH$2:CH270,"&gt;0"))</f>
        <v>269</v>
      </c>
      <c r="CJ270" s="10" t="str">
        <f t="shared" ca="1" si="9"/>
        <v>Master of Science in Development Administration</v>
      </c>
    </row>
    <row r="271" spans="85:88" x14ac:dyDescent="0.25">
      <c r="CG271" s="10" t="s">
        <v>270</v>
      </c>
      <c r="CH271" s="10">
        <f t="shared" ca="1" si="8"/>
        <v>1</v>
      </c>
      <c r="CI271" s="10">
        <f ca="1">IF(CH271=0,"",COUNTIF($CH$2:CH271,"&gt;0"))</f>
        <v>270</v>
      </c>
      <c r="CJ271" s="10" t="str">
        <f t="shared" ca="1" si="9"/>
        <v>Master of Science in Development Communication</v>
      </c>
    </row>
    <row r="272" spans="85:88" x14ac:dyDescent="0.25">
      <c r="CG272" s="10" t="s">
        <v>271</v>
      </c>
      <c r="CH272" s="10">
        <f t="shared" ca="1" si="8"/>
        <v>1</v>
      </c>
      <c r="CI272" s="10">
        <f ca="1">IF(CH272=0,"",COUNTIF($CH$2:CH272,"&gt;0"))</f>
        <v>271</v>
      </c>
      <c r="CJ272" s="10" t="str">
        <f t="shared" ca="1" si="9"/>
        <v>Master of Science in Development Communication Management</v>
      </c>
    </row>
    <row r="273" spans="85:88" x14ac:dyDescent="0.25">
      <c r="CG273" s="10" t="s">
        <v>272</v>
      </c>
      <c r="CH273" s="10">
        <f t="shared" ca="1" si="8"/>
        <v>1</v>
      </c>
      <c r="CI273" s="10">
        <f ca="1">IF(CH273=0,"",COUNTIF($CH$2:CH273,"&gt;0"))</f>
        <v>272</v>
      </c>
      <c r="CJ273" s="10" t="str">
        <f t="shared" ca="1" si="9"/>
        <v>Master of Science in Econometrics</v>
      </c>
    </row>
    <row r="274" spans="85:88" x14ac:dyDescent="0.25">
      <c r="CG274" s="10" t="s">
        <v>273</v>
      </c>
      <c r="CH274" s="10">
        <f t="shared" ca="1" si="8"/>
        <v>1</v>
      </c>
      <c r="CI274" s="10">
        <f ca="1">IF(CH274=0,"",COUNTIF($CH$2:CH274,"&gt;0"))</f>
        <v>273</v>
      </c>
      <c r="CJ274" s="10" t="str">
        <f t="shared" ca="1" si="9"/>
        <v>Master of Science in Economics</v>
      </c>
    </row>
    <row r="275" spans="85:88" x14ac:dyDescent="0.25">
      <c r="CG275" s="10" t="s">
        <v>274</v>
      </c>
      <c r="CH275" s="10">
        <f t="shared" ca="1" si="8"/>
        <v>1</v>
      </c>
      <c r="CI275" s="10">
        <f ca="1">IF(CH275=0,"",COUNTIF($CH$2:CH275,"&gt;0"))</f>
        <v>274</v>
      </c>
      <c r="CJ275" s="10" t="str">
        <f t="shared" ca="1" si="9"/>
        <v>Master of Science in Engineering</v>
      </c>
    </row>
    <row r="276" spans="85:88" x14ac:dyDescent="0.25">
      <c r="CG276" s="10" t="s">
        <v>275</v>
      </c>
      <c r="CH276" s="10">
        <f t="shared" ca="1" si="8"/>
        <v>1</v>
      </c>
      <c r="CI276" s="10">
        <f ca="1">IF(CH276=0,"",COUNTIF($CH$2:CH276,"&gt;0"))</f>
        <v>275</v>
      </c>
      <c r="CJ276" s="10" t="str">
        <f t="shared" ca="1" si="9"/>
        <v>Master of Science in Environmental and Resource Management</v>
      </c>
    </row>
    <row r="277" spans="85:88" x14ac:dyDescent="0.25">
      <c r="CG277" s="10" t="s">
        <v>276</v>
      </c>
      <c r="CH277" s="10">
        <f t="shared" ca="1" si="8"/>
        <v>1</v>
      </c>
      <c r="CI277" s="10">
        <f ca="1">IF(CH277=0,"",COUNTIF($CH$2:CH277,"&gt;0"))</f>
        <v>276</v>
      </c>
      <c r="CJ277" s="10" t="str">
        <f t="shared" ca="1" si="9"/>
        <v>Master of Science in Environmental Resources &amp; Management</v>
      </c>
    </row>
    <row r="278" spans="85:88" x14ac:dyDescent="0.25">
      <c r="CG278" s="10" t="s">
        <v>277</v>
      </c>
      <c r="CH278" s="10">
        <f t="shared" ca="1" si="8"/>
        <v>1</v>
      </c>
      <c r="CI278" s="10">
        <f ca="1">IF(CH278=0,"",COUNTIF($CH$2:CH278,"&gt;0"))</f>
        <v>277</v>
      </c>
      <c r="CJ278" s="10" t="str">
        <f t="shared" ca="1" si="9"/>
        <v>Master of Science in Fisheries</v>
      </c>
    </row>
    <row r="279" spans="85:88" x14ac:dyDescent="0.25">
      <c r="CG279" s="10" t="s">
        <v>278</v>
      </c>
      <c r="CH279" s="10">
        <f t="shared" ca="1" si="8"/>
        <v>1</v>
      </c>
      <c r="CI279" s="10">
        <f ca="1">IF(CH279=0,"",COUNTIF($CH$2:CH279,"&gt;0"))</f>
        <v>278</v>
      </c>
      <c r="CJ279" s="10" t="str">
        <f t="shared" ca="1" si="9"/>
        <v>Master of Science in Food Science</v>
      </c>
    </row>
    <row r="280" spans="85:88" x14ac:dyDescent="0.25">
      <c r="CG280" s="10" t="s">
        <v>279</v>
      </c>
      <c r="CH280" s="10">
        <f t="shared" ca="1" si="8"/>
        <v>1</v>
      </c>
      <c r="CI280" s="10">
        <f ca="1">IF(CH280=0,"",COUNTIF($CH$2:CH280,"&gt;0"))</f>
        <v>279</v>
      </c>
      <c r="CJ280" s="10" t="str">
        <f t="shared" ca="1" si="9"/>
        <v>Master of Science in Forestry</v>
      </c>
    </row>
    <row r="281" spans="85:88" x14ac:dyDescent="0.25">
      <c r="CG281" s="10" t="s">
        <v>280</v>
      </c>
      <c r="CH281" s="10">
        <f t="shared" ca="1" si="8"/>
        <v>1</v>
      </c>
      <c r="CI281" s="10">
        <f ca="1">IF(CH281=0,"",COUNTIF($CH$2:CH281,"&gt;0"))</f>
        <v>280</v>
      </c>
      <c r="CJ281" s="10" t="str">
        <f t="shared" ca="1" si="9"/>
        <v>Master of Science in Guidance and Counseling</v>
      </c>
    </row>
    <row r="282" spans="85:88" x14ac:dyDescent="0.25">
      <c r="CG282" s="10" t="s">
        <v>281</v>
      </c>
      <c r="CH282" s="10">
        <f t="shared" ca="1" si="8"/>
        <v>1</v>
      </c>
      <c r="CI282" s="10">
        <f ca="1">IF(CH282=0,"",COUNTIF($CH$2:CH282,"&gt;0"))</f>
        <v>281</v>
      </c>
      <c r="CJ282" s="10" t="str">
        <f t="shared" ca="1" si="9"/>
        <v>Master of Science in Information Science</v>
      </c>
    </row>
    <row r="283" spans="85:88" x14ac:dyDescent="0.25">
      <c r="CG283" s="10" t="s">
        <v>282</v>
      </c>
      <c r="CH283" s="10">
        <f t="shared" ca="1" si="8"/>
        <v>1</v>
      </c>
      <c r="CI283" s="10">
        <f ca="1">IF(CH283=0,"",COUNTIF($CH$2:CH283,"&gt;0"))</f>
        <v>282</v>
      </c>
      <c r="CJ283" s="10" t="str">
        <f t="shared" ca="1" si="9"/>
        <v>Master of Science in Information Technology</v>
      </c>
    </row>
    <row r="284" spans="85:88" x14ac:dyDescent="0.25">
      <c r="CG284" s="10" t="s">
        <v>283</v>
      </c>
      <c r="CH284" s="10">
        <f t="shared" ca="1" si="8"/>
        <v>1</v>
      </c>
      <c r="CI284" s="10">
        <f ca="1">IF(CH284=0,"",COUNTIF($CH$2:CH284,"&gt;0"))</f>
        <v>283</v>
      </c>
      <c r="CJ284" s="10" t="str">
        <f t="shared" ca="1" si="9"/>
        <v>Master of Science in Library Information Science</v>
      </c>
    </row>
    <row r="285" spans="85:88" x14ac:dyDescent="0.25">
      <c r="CG285" s="10" t="s">
        <v>284</v>
      </c>
      <c r="CH285" s="10">
        <f t="shared" ca="1" si="8"/>
        <v>1</v>
      </c>
      <c r="CI285" s="10">
        <f ca="1">IF(CH285=0,"",COUNTIF($CH$2:CH285,"&gt;0"))</f>
        <v>284</v>
      </c>
      <c r="CJ285" s="10" t="str">
        <f t="shared" ca="1" si="9"/>
        <v>Master of Science in Local and Regional Governance</v>
      </c>
    </row>
    <row r="286" spans="85:88" x14ac:dyDescent="0.25">
      <c r="CG286" s="10" t="s">
        <v>285</v>
      </c>
      <c r="CH286" s="10">
        <f t="shared" ca="1" si="8"/>
        <v>1</v>
      </c>
      <c r="CI286" s="10">
        <f ca="1">IF(CH286=0,"",COUNTIF($CH$2:CH286,"&gt;0"))</f>
        <v>285</v>
      </c>
      <c r="CJ286" s="10" t="str">
        <f t="shared" ca="1" si="9"/>
        <v>Master of Science in Marine Biodiversity</v>
      </c>
    </row>
    <row r="287" spans="85:88" x14ac:dyDescent="0.25">
      <c r="CG287" s="10" t="s">
        <v>286</v>
      </c>
      <c r="CH287" s="10">
        <f t="shared" ca="1" si="8"/>
        <v>1</v>
      </c>
      <c r="CI287" s="10">
        <f ca="1">IF(CH287=0,"",COUNTIF($CH$2:CH287,"&gt;0"))</f>
        <v>286</v>
      </c>
      <c r="CJ287" s="10" t="str">
        <f t="shared" ca="1" si="9"/>
        <v>Master of Science in Marketing</v>
      </c>
    </row>
    <row r="288" spans="85:88" x14ac:dyDescent="0.25">
      <c r="CG288" s="10" t="s">
        <v>287</v>
      </c>
      <c r="CH288" s="10">
        <f t="shared" ca="1" si="8"/>
        <v>1</v>
      </c>
      <c r="CI288" s="10">
        <f ca="1">IF(CH288=0,"",COUNTIF($CH$2:CH288,"&gt;0"))</f>
        <v>287</v>
      </c>
      <c r="CJ288" s="10" t="str">
        <f t="shared" ca="1" si="9"/>
        <v>Master of Science in Medical Technology</v>
      </c>
    </row>
    <row r="289" spans="85:88" x14ac:dyDescent="0.25">
      <c r="CG289" s="10" t="s">
        <v>288</v>
      </c>
      <c r="CH289" s="10">
        <f t="shared" ca="1" si="8"/>
        <v>1</v>
      </c>
      <c r="CI289" s="10">
        <f ca="1">IF(CH289=0,"",COUNTIF($CH$2:CH289,"&gt;0"))</f>
        <v>288</v>
      </c>
      <c r="CJ289" s="10" t="str">
        <f t="shared" ca="1" si="9"/>
        <v>Master of Science in Pharmacy</v>
      </c>
    </row>
    <row r="290" spans="85:88" x14ac:dyDescent="0.25">
      <c r="CG290" s="10" t="s">
        <v>289</v>
      </c>
      <c r="CH290" s="10">
        <f t="shared" ca="1" si="8"/>
        <v>1</v>
      </c>
      <c r="CI290" s="10">
        <f ca="1">IF(CH290=0,"",COUNTIF($CH$2:CH290,"&gt;0"))</f>
        <v>289</v>
      </c>
      <c r="CJ290" s="10" t="str">
        <f t="shared" ca="1" si="9"/>
        <v>Master of Science in Psychology</v>
      </c>
    </row>
    <row r="291" spans="85:88" x14ac:dyDescent="0.25">
      <c r="CG291" s="10" t="s">
        <v>290</v>
      </c>
      <c r="CH291" s="10">
        <f t="shared" ca="1" si="8"/>
        <v>1</v>
      </c>
      <c r="CI291" s="10">
        <f ca="1">IF(CH291=0,"",COUNTIF($CH$2:CH291,"&gt;0"))</f>
        <v>290</v>
      </c>
      <c r="CJ291" s="10" t="str">
        <f t="shared" ca="1" si="9"/>
        <v>Master of Science in Pure and Applied Mathematics</v>
      </c>
    </row>
    <row r="292" spans="85:88" x14ac:dyDescent="0.25">
      <c r="CG292" s="10" t="s">
        <v>291</v>
      </c>
      <c r="CH292" s="10">
        <f t="shared" ca="1" si="8"/>
        <v>1</v>
      </c>
      <c r="CI292" s="10">
        <f ca="1">IF(CH292=0,"",COUNTIF($CH$2:CH292,"&gt;0"))</f>
        <v>291</v>
      </c>
      <c r="CJ292" s="10" t="str">
        <f t="shared" ca="1" si="9"/>
        <v>Master of Science in Radiologic Technology</v>
      </c>
    </row>
    <row r="293" spans="85:88" x14ac:dyDescent="0.25">
      <c r="CG293" s="10" t="s">
        <v>292</v>
      </c>
      <c r="CH293" s="10">
        <f t="shared" ca="1" si="8"/>
        <v>1</v>
      </c>
      <c r="CI293" s="10">
        <f ca="1">IF(CH293=0,"",COUNTIF($CH$2:CH293,"&gt;0"))</f>
        <v>292</v>
      </c>
      <c r="CJ293" s="10" t="str">
        <f t="shared" ca="1" si="9"/>
        <v>Master of Science in Social Work</v>
      </c>
    </row>
    <row r="294" spans="85:88" x14ac:dyDescent="0.25">
      <c r="CG294" s="10" t="s">
        <v>293</v>
      </c>
      <c r="CH294" s="10">
        <f t="shared" ca="1" si="8"/>
        <v>1</v>
      </c>
      <c r="CI294" s="10">
        <f ca="1">IF(CH294=0,"",COUNTIF($CH$2:CH294,"&gt;0"))</f>
        <v>293</v>
      </c>
      <c r="CJ294" s="10" t="str">
        <f t="shared" ca="1" si="9"/>
        <v>Master of Science in Teaching</v>
      </c>
    </row>
    <row r="295" spans="85:88" x14ac:dyDescent="0.25">
      <c r="CG295" s="10" t="s">
        <v>294</v>
      </c>
      <c r="CH295" s="10">
        <f t="shared" ca="1" si="8"/>
        <v>1</v>
      </c>
      <c r="CI295" s="10">
        <f ca="1">IF(CH295=0,"",COUNTIF($CH$2:CH295,"&gt;0"))</f>
        <v>294</v>
      </c>
      <c r="CJ295" s="10" t="str">
        <f t="shared" ca="1" si="9"/>
        <v>Master of Science in Teaching General Science</v>
      </c>
    </row>
    <row r="296" spans="85:88" x14ac:dyDescent="0.25">
      <c r="CG296" s="10" t="s">
        <v>295</v>
      </c>
      <c r="CH296" s="10">
        <f t="shared" ca="1" si="8"/>
        <v>1</v>
      </c>
      <c r="CI296" s="10">
        <f ca="1">IF(CH296=0,"",COUNTIF($CH$2:CH296,"&gt;0"))</f>
        <v>295</v>
      </c>
      <c r="CJ296" s="10" t="str">
        <f t="shared" ca="1" si="9"/>
        <v>Master of Science on Medical Technology</v>
      </c>
    </row>
    <row r="297" spans="85:88" x14ac:dyDescent="0.25">
      <c r="CG297" s="10" t="s">
        <v>296</v>
      </c>
      <c r="CH297" s="10">
        <f t="shared" ca="1" si="8"/>
        <v>1</v>
      </c>
      <c r="CI297" s="10">
        <f ca="1">IF(CH297=0,"",COUNTIF($CH$2:CH297,"&gt;0"))</f>
        <v>296</v>
      </c>
      <c r="CJ297" s="10" t="str">
        <f t="shared" ca="1" si="9"/>
        <v>Master of Technology Education</v>
      </c>
    </row>
    <row r="298" spans="85:88" x14ac:dyDescent="0.25">
      <c r="CG298" s="10" t="s">
        <v>297</v>
      </c>
      <c r="CH298" s="10">
        <f t="shared" ca="1" si="8"/>
        <v>1</v>
      </c>
      <c r="CI298" s="10">
        <f ca="1">IF(CH298=0,"",COUNTIF($CH$2:CH298,"&gt;0"))</f>
        <v>297</v>
      </c>
      <c r="CJ298" s="10" t="str">
        <f t="shared" ca="1" si="9"/>
        <v>Master of Vocational Education</v>
      </c>
    </row>
    <row r="299" spans="85:88" x14ac:dyDescent="0.25">
      <c r="CG299" s="10" t="s">
        <v>298</v>
      </c>
      <c r="CH299" s="10">
        <f t="shared" ca="1" si="8"/>
        <v>1</v>
      </c>
      <c r="CI299" s="10">
        <f ca="1">IF(CH299=0,"",COUNTIF($CH$2:CH299,"&gt;0"))</f>
        <v>298</v>
      </c>
      <c r="CJ299" s="10" t="str">
        <f t="shared" ca="1" si="9"/>
        <v>Masters in Community Health</v>
      </c>
    </row>
    <row r="300" spans="85:88" x14ac:dyDescent="0.25">
      <c r="CG300" s="10" t="s">
        <v>299</v>
      </c>
      <c r="CH300" s="10">
        <f t="shared" ca="1" si="8"/>
        <v>1</v>
      </c>
      <c r="CI300" s="10">
        <f ca="1">IF(CH300=0,"",COUNTIF($CH$2:CH300,"&gt;0"))</f>
        <v>299</v>
      </c>
      <c r="CJ300" s="10" t="str">
        <f t="shared" ca="1" si="9"/>
        <v>Masters in Health Profession Education</v>
      </c>
    </row>
    <row r="301" spans="85:88" x14ac:dyDescent="0.25">
      <c r="CG301" s="10" t="s">
        <v>300</v>
      </c>
      <c r="CH301" s="10">
        <f t="shared" ca="1" si="8"/>
        <v>1</v>
      </c>
      <c r="CI301" s="10">
        <f ca="1">IF(CH301=0,"",COUNTIF($CH$2:CH301,"&gt;0"))</f>
        <v>300</v>
      </c>
      <c r="CJ301" s="10" t="str">
        <f t="shared" ca="1" si="9"/>
        <v>Masters in Participatory Development</v>
      </c>
    </row>
    <row r="302" spans="85:88" x14ac:dyDescent="0.25">
      <c r="CG302" s="10" t="s">
        <v>301</v>
      </c>
      <c r="CH302" s="10">
        <f t="shared" ca="1" si="8"/>
        <v>1</v>
      </c>
      <c r="CI302" s="10">
        <f ca="1">IF(CH302=0,"",COUNTIF($CH$2:CH302,"&gt;0"))</f>
        <v>301</v>
      </c>
      <c r="CJ302" s="10" t="str">
        <f t="shared" ca="1" si="9"/>
        <v>Special Program-Bachelor of Science in Disaster Resiliency and Management</v>
      </c>
    </row>
    <row r="303" spans="85:88" x14ac:dyDescent="0.25">
      <c r="CG303" s="10" t="s">
        <v>302</v>
      </c>
      <c r="CH303" s="10">
        <f t="shared" ca="1" si="8"/>
        <v>1</v>
      </c>
      <c r="CI303" s="10">
        <f ca="1">IF(CH303=0,"",COUNTIF($CH$2:CH303,"&gt;0"))</f>
        <v>302</v>
      </c>
      <c r="CJ303" s="10" t="str">
        <f t="shared" ca="1" si="9"/>
        <v>Teacher Certificate Program</v>
      </c>
    </row>
    <row r="304" spans="85:88" x14ac:dyDescent="0.25">
      <c r="CG304" s="10" t="s">
        <v>303</v>
      </c>
      <c r="CH304" s="10">
        <f t="shared" ca="1" si="8"/>
        <v>1</v>
      </c>
      <c r="CI304" s="10">
        <f ca="1">IF(CH304=0,"",COUNTIF($CH$2:CH304,"&gt;0"))</f>
        <v>303</v>
      </c>
      <c r="CJ304" s="10" t="str">
        <f t="shared" ca="1" si="9"/>
        <v>Two-Year Aircraft Maintenance Technology</v>
      </c>
    </row>
    <row r="305" spans="85:88" x14ac:dyDescent="0.25">
      <c r="CG305" s="10" t="s">
        <v>304</v>
      </c>
      <c r="CH305" s="10">
        <f t="shared" ca="1" si="8"/>
        <v>1</v>
      </c>
      <c r="CI305" s="10">
        <f ca="1">IF(CH305=0,"",COUNTIF($CH$2:CH305,"&gt;0"))</f>
        <v>304</v>
      </c>
      <c r="CJ305" s="10" t="str">
        <f t="shared" ca="1" si="9"/>
        <v>Two-Year Aviation Electronics Technology</v>
      </c>
    </row>
  </sheetData>
  <sheetProtection insertRows="0" selectLockedCells="1" selectUnlockedCells="1"/>
  <mergeCells count="1">
    <mergeCell ref="A1:BS1"/>
  </mergeCells>
  <dataValidations count="5">
    <dataValidation type="list" allowBlank="1" showInputMessage="1" showErrorMessage="1" sqref="CO10" xr:uid="{1DE212DE-C801-487B-91B8-C3ECEB0D5215}">
      <formula1>Program</formula1>
    </dataValidation>
    <dataValidation type="list" allowBlank="1" sqref="H11:H43" xr:uid="{56F5396A-9FFA-4DA5-B798-F4F412831131}">
      <formula1>Program</formula1>
    </dataValidation>
    <dataValidation type="list" allowBlank="1" sqref="F11:F43" xr:uid="{D2DB2775-6C4A-46C2-9339-19C0F726F08C}">
      <formula1>$CC$1:$CC$2</formula1>
    </dataValidation>
    <dataValidation type="list" allowBlank="1" sqref="I11:I43" xr:uid="{DEACE064-DADD-4E90-8594-5796E1AFC4BF}">
      <formula1>$CD$1:$CD$5</formula1>
    </dataValidation>
    <dataValidation type="list" allowBlank="1" sqref="BT11:BT43" xr:uid="{B1CFF55D-D38B-446C-8ADC-385D8C9FC437}">
      <formula1>$CB$1:$CB$2</formula1>
    </dataValidation>
  </dataValidations>
  <pageMargins left="0.25" right="0.25" top="0.75" bottom="0.75" header="0.3" footer="0.3"/>
  <pageSetup paperSize="5" scale="25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</vt:lpstr>
      <vt:lpstr>PR!Print_Area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 Jasper Estrada</dc:creator>
  <cp:lastModifiedBy>CVSCLib1</cp:lastModifiedBy>
  <cp:lastPrinted>2021-03-03T09:12:36Z</cp:lastPrinted>
  <dcterms:created xsi:type="dcterms:W3CDTF">2021-02-26T02:33:53Z</dcterms:created>
  <dcterms:modified xsi:type="dcterms:W3CDTF">2021-03-11T04:50:52Z</dcterms:modified>
</cp:coreProperties>
</file>