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rms-college\resources\"/>
    </mc:Choice>
  </mc:AlternateContent>
  <xr:revisionPtr revIDLastSave="0" documentId="13_ncr:1_{13EF8BFB-00FC-4C2E-8832-B56E212D85F9}" xr6:coauthVersionLast="47" xr6:coauthVersionMax="47" xr10:uidLastSave="{00000000-0000-0000-0000-000000000000}"/>
  <bookViews>
    <workbookView xWindow="-120" yWindow="-120" windowWidth="29040" windowHeight="15720" xr2:uid="{5DDB6930-9858-4DE8-862C-736D408337FE}"/>
  </bookViews>
  <sheets>
    <sheet name="Subjects-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0" i="1" l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85" i="1"/>
  <c r="O86" i="1"/>
  <c r="O87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O60" i="1"/>
  <c r="O61" i="1"/>
  <c r="O57" i="1"/>
  <c r="O58" i="1"/>
  <c r="O59" i="1"/>
  <c r="O55" i="1"/>
  <c r="O56" i="1"/>
  <c r="O48" i="1"/>
  <c r="O49" i="1"/>
  <c r="O50" i="1"/>
  <c r="O51" i="1"/>
  <c r="O52" i="1"/>
  <c r="O53" i="1"/>
  <c r="O54" i="1"/>
  <c r="O42" i="1"/>
  <c r="O43" i="1"/>
  <c r="O44" i="1"/>
  <c r="O45" i="1"/>
  <c r="O46" i="1"/>
  <c r="O47" i="1"/>
  <c r="M5" i="1"/>
  <c r="M4" i="1"/>
  <c r="M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2" i="1"/>
</calcChain>
</file>

<file path=xl/sharedStrings.xml><?xml version="1.0" encoding="utf-8"?>
<sst xmlns="http://schemas.openxmlformats.org/spreadsheetml/2006/main" count="841" uniqueCount="190">
  <si>
    <t>Subject Code</t>
  </si>
  <si>
    <t>Description</t>
  </si>
  <si>
    <t>Lec Unit</t>
  </si>
  <si>
    <t>Lab Unit</t>
  </si>
  <si>
    <t>Total Units</t>
  </si>
  <si>
    <t>Course</t>
  </si>
  <si>
    <t>Major</t>
  </si>
  <si>
    <t>Semester</t>
  </si>
  <si>
    <t>Subject ID</t>
  </si>
  <si>
    <t>Prerequisite</t>
  </si>
  <si>
    <t>Curriculum</t>
  </si>
  <si>
    <t>YearLevel</t>
  </si>
  <si>
    <t>Effectivity</t>
  </si>
  <si>
    <t>Sem Effective</t>
  </si>
  <si>
    <t>SY Effective</t>
  </si>
  <si>
    <t>GE 1</t>
  </si>
  <si>
    <t>Understanding the Self/Pagunawa sa Sarili</t>
  </si>
  <si>
    <t>GE 2</t>
  </si>
  <si>
    <t>Reading in Philippine History /MgaBabasahinHinggil sa KasaysayanngPilipinas</t>
  </si>
  <si>
    <t>GE 3</t>
  </si>
  <si>
    <t>The Contemporary World /Ang Kasalukuyang Daigdig</t>
  </si>
  <si>
    <t>GE 4</t>
  </si>
  <si>
    <t>Purposive Communication/Malayuning Komunikasyon</t>
  </si>
  <si>
    <t>GE 5</t>
  </si>
  <si>
    <t>Mathematics in the Modern World/Matimatiko sa MakabagongDaigdig</t>
  </si>
  <si>
    <t>ECE 1</t>
  </si>
  <si>
    <t>Foundation of Early Childhood Education</t>
  </si>
  <si>
    <t>Educ 1</t>
  </si>
  <si>
    <t xml:space="preserve">The Child &amp; Adolescent Learning &amp; learning Principles </t>
  </si>
  <si>
    <t>PATHFit 1</t>
  </si>
  <si>
    <t xml:space="preserve">Movement Enhancement </t>
  </si>
  <si>
    <t>LTS 1</t>
  </si>
  <si>
    <t>Literacy Training Service (LTS)</t>
  </si>
  <si>
    <t>2019-2020</t>
  </si>
  <si>
    <t>First Semester</t>
  </si>
  <si>
    <t>BACHELOR OF EARLY CHILDHOOD EDUCATION (BECEd)</t>
  </si>
  <si>
    <t>1st</t>
  </si>
  <si>
    <t>2nd</t>
  </si>
  <si>
    <t>3rd</t>
  </si>
  <si>
    <t>4th</t>
  </si>
  <si>
    <t>Second Semester</t>
  </si>
  <si>
    <t>GE 7</t>
  </si>
  <si>
    <t xml:space="preserve">Ethics </t>
  </si>
  <si>
    <t>GE 8</t>
  </si>
  <si>
    <t>Art Appreciation/Pagpapahalaga sa Sining</t>
  </si>
  <si>
    <t>GE 9</t>
  </si>
  <si>
    <t xml:space="preserve">GE 10 </t>
  </si>
  <si>
    <t xml:space="preserve">Philippine Indigenous Communities </t>
  </si>
  <si>
    <t>ECE 2</t>
  </si>
  <si>
    <t xml:space="preserve">Child Development </t>
  </si>
  <si>
    <t>Educ 2</t>
  </si>
  <si>
    <t>Foundation of Special and Inclusive Education</t>
  </si>
  <si>
    <t>PATHFit  2</t>
  </si>
  <si>
    <t>Fitness Exercises</t>
  </si>
  <si>
    <t>LTS 2</t>
  </si>
  <si>
    <t>Summer</t>
  </si>
  <si>
    <t>GE 6</t>
  </si>
  <si>
    <t>Science &amp; Technology &amp; Society/ Agham, Teknolohiya at Lipunan</t>
  </si>
  <si>
    <t>GE 11</t>
  </si>
  <si>
    <t>Philippine Popular Culture</t>
  </si>
  <si>
    <t xml:space="preserve">Educ 4 </t>
  </si>
  <si>
    <t xml:space="preserve">Facilitating Learner Centered Teaching </t>
  </si>
  <si>
    <t>Educ 3</t>
  </si>
  <si>
    <t>The Teacher &amp; The Community School, Culture &amp;Organizational Leadership</t>
  </si>
  <si>
    <t>ECE 3</t>
  </si>
  <si>
    <t xml:space="preserve">Health, Nutrition and Safety </t>
  </si>
  <si>
    <t>ECE 4</t>
  </si>
  <si>
    <t xml:space="preserve">Play and Developmentally Approriate Practices in Early Childhood Education </t>
  </si>
  <si>
    <t>ECE 5</t>
  </si>
  <si>
    <t xml:space="preserve">Creative Arts, Music and Movement in Early Childhood Education </t>
  </si>
  <si>
    <t>ECE 6</t>
  </si>
  <si>
    <t>Numeracy Development</t>
  </si>
  <si>
    <t>GE 12</t>
  </si>
  <si>
    <t>Environmental Science</t>
  </si>
  <si>
    <t>PATHFit  3</t>
  </si>
  <si>
    <t>PATH-FIT 1-Dance</t>
  </si>
  <si>
    <t>Educ 5</t>
  </si>
  <si>
    <t>Building &amp; Enhancing New Literacies Across the Curriculum</t>
  </si>
  <si>
    <t>Educ 6a</t>
  </si>
  <si>
    <t>Technology for Teaching Learning 1</t>
  </si>
  <si>
    <t>ECE 8/Eng 5</t>
  </si>
  <si>
    <t>ECE 7</t>
  </si>
  <si>
    <t>Inclusive Education in Early Childhood Settings</t>
  </si>
  <si>
    <t>ECE 9</t>
  </si>
  <si>
    <t>ECE 10</t>
  </si>
  <si>
    <t>Literacy Development</t>
  </si>
  <si>
    <t>ECE 11</t>
  </si>
  <si>
    <t xml:space="preserve">Social Studies in Early Childhood Education </t>
  </si>
  <si>
    <t>PATHFit 4</t>
  </si>
  <si>
    <t>PATH-FIT 2-Sports</t>
  </si>
  <si>
    <t>IT</t>
  </si>
  <si>
    <t>Fil  3</t>
  </si>
  <si>
    <t>Retorika</t>
  </si>
  <si>
    <t xml:space="preserve">Val Ed </t>
  </si>
  <si>
    <t>Good Manners &amp; Right Conduct (EdukasyonsaPagpapakatao</t>
  </si>
  <si>
    <t>Educ 7</t>
  </si>
  <si>
    <t>Teacher in the School Curriculum</t>
  </si>
  <si>
    <t>Educ 8a</t>
  </si>
  <si>
    <t>Assessment of Learning 1</t>
  </si>
  <si>
    <t>ECE 12</t>
  </si>
  <si>
    <t>ECE 13</t>
  </si>
  <si>
    <t>Science in Early Childhood Education</t>
  </si>
  <si>
    <t>ECE 14</t>
  </si>
  <si>
    <t>Early Childhood Education Curriculum Models</t>
  </si>
  <si>
    <t>ECE 15</t>
  </si>
  <si>
    <t>Educ 9</t>
  </si>
  <si>
    <t>The Teaching Profession</t>
  </si>
  <si>
    <t>ECE 19/Res 2</t>
  </si>
  <si>
    <t>Research in Early Childhood Education</t>
  </si>
  <si>
    <t>ST</t>
  </si>
  <si>
    <t>Teaching Multi-age Classes</t>
  </si>
  <si>
    <t>Educ 8b</t>
  </si>
  <si>
    <t>Assessment of Learning 2</t>
  </si>
  <si>
    <t>ECE 16</t>
  </si>
  <si>
    <t>Infant and Toddler programs</t>
  </si>
  <si>
    <t>ECE 17</t>
  </si>
  <si>
    <t>Early Learning Environment</t>
  </si>
  <si>
    <t>ECE 18</t>
  </si>
  <si>
    <t>Management of Early Childhood Education Programs</t>
  </si>
  <si>
    <t>ECE 20</t>
  </si>
  <si>
    <t>Family, School and Community Partnership</t>
  </si>
  <si>
    <t>ECE 21/MTB</t>
  </si>
  <si>
    <t>SocSci 1</t>
  </si>
  <si>
    <t>Advanced Philosophy of Man/Human Person/Rational Psychology</t>
  </si>
  <si>
    <t>FL</t>
  </si>
  <si>
    <t>Foreign Language 1</t>
  </si>
  <si>
    <t>Educ 10</t>
  </si>
  <si>
    <t>Educ 11</t>
  </si>
  <si>
    <t>Sem1</t>
  </si>
  <si>
    <t>Refresher Course in General Education</t>
  </si>
  <si>
    <t>Educ 12</t>
  </si>
  <si>
    <t xml:space="preserve"> Teaching Internship</t>
  </si>
  <si>
    <t>Sem 2</t>
  </si>
  <si>
    <t>Professional Enhancement</t>
  </si>
  <si>
    <t>Rizal''s Life &amp; Works</t>
  </si>
  <si>
    <t>Children''s Literature</t>
  </si>
  <si>
    <t xml:space="preserve">Assessment of Children''s Development and Learning </t>
  </si>
  <si>
    <t>Living in the IT Era</t>
  </si>
  <si>
    <t>Technology for Teaching and Learning 2 - Utilization of Instructional Technology in Early Childhood Education</t>
  </si>
  <si>
    <t xml:space="preserve">Guiding Children''s Behavior and  Moral Development </t>
  </si>
  <si>
    <t>Content and Pedagogy for the Mother Tongue - Based Multi-lingual Education</t>
  </si>
  <si>
    <t>GE 10</t>
  </si>
  <si>
    <t>The Teacher &amp;  the Community School, Culture &amp; Organizational Leadership</t>
  </si>
  <si>
    <t>Fitness Exercise</t>
  </si>
  <si>
    <t>Eng 5</t>
  </si>
  <si>
    <t xml:space="preserve">TS1 –SCI 1 </t>
  </si>
  <si>
    <t>Teaching Science in the Primary Grades (Biology  &amp; Chemistry)</t>
  </si>
  <si>
    <t>TS2 –SCI 2</t>
  </si>
  <si>
    <t>Teaching Science in Elem. Grades (Physics, Earth &amp; Space Sci.)</t>
  </si>
  <si>
    <t xml:space="preserve">TS3 – SSC 1 </t>
  </si>
  <si>
    <t>Teaching Social Studies in Elementary Grades (Phil. History &amp; Govt.)</t>
  </si>
  <si>
    <t>TS 4-SSC 2</t>
  </si>
  <si>
    <t>Teaching Social Studies in Elem. Grades (Culture and Geography)</t>
  </si>
  <si>
    <t>TS5a – FIL 1</t>
  </si>
  <si>
    <t>Pagtuturong Filipino sa Elem.(1) Estrultura at GamitngWikang Filipino</t>
  </si>
  <si>
    <t>Educ 6</t>
  </si>
  <si>
    <t>Technology for Teaching and Learning 1</t>
  </si>
  <si>
    <t>TS 6a-Math 1</t>
  </si>
  <si>
    <t xml:space="preserve">Teaching Math in the primary Grades </t>
  </si>
  <si>
    <t>TS 7a –TLE 1</t>
  </si>
  <si>
    <t>EdukasyongPanatahanan at Pangkabuhayan1</t>
  </si>
  <si>
    <t>TS8-Music 1</t>
  </si>
  <si>
    <t>Teaching Music in the Elem Grade</t>
  </si>
  <si>
    <t>TS 9-ARTS</t>
  </si>
  <si>
    <t xml:space="preserve">Teaching Arts in the Elementary Grades </t>
  </si>
  <si>
    <t xml:space="preserve">Living in the IT Era </t>
  </si>
  <si>
    <t>Good Manners &amp; Right Conduct (EdukasyonsaPagpapakatao)</t>
  </si>
  <si>
    <t>RES 1</t>
  </si>
  <si>
    <t>Research in Education</t>
  </si>
  <si>
    <t>TS11a-ENG 1</t>
  </si>
  <si>
    <t>TS 10-PEH</t>
  </si>
  <si>
    <t>Teaching PE &amp; Health in the Elementary Grades</t>
  </si>
  <si>
    <t>TTL 1</t>
  </si>
  <si>
    <t>Technology for Teaching &amp; Learning 2  in the Elementary Grades</t>
  </si>
  <si>
    <t>TS 5b – FIL 2</t>
  </si>
  <si>
    <t>Pagtuturong Filipino sa Elementary (II) Panitikang PilipinAS</t>
  </si>
  <si>
    <t>TS7b –TLE 2</t>
  </si>
  <si>
    <t xml:space="preserve">EdukasyongPantahanan at Pangkabuhayan with Entrep. </t>
  </si>
  <si>
    <t>TS 11b-ENG 2</t>
  </si>
  <si>
    <t>Teaching English in the Elementary Grades Through Literature</t>
  </si>
  <si>
    <t xml:space="preserve">MTB </t>
  </si>
  <si>
    <t>TS 6b Math 2</t>
  </si>
  <si>
    <t>Teaching Math in the Intermediate Grades</t>
  </si>
  <si>
    <t>Sem 1</t>
  </si>
  <si>
    <t xml:space="preserve">Teaching Internship </t>
  </si>
  <si>
    <t>BACHELOR OF ELEMENTARY EDUCATION (BEEd)</t>
  </si>
  <si>
    <t>Teaching Eng in the Elem. Grades (Language Arts)</t>
  </si>
  <si>
    <t xml:space="preserve">Field Study 2-Participation and Teaching Assistantship  </t>
  </si>
  <si>
    <t>Field Study 1-Observation of Teaching Learning in Actual School Environment</t>
  </si>
  <si>
    <t>Content and Pedagogy for the Mother Tongue-Based Multi-lingual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</si>
</sst>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1"/>
      <name val="Calibri Light"/>
      <family val="2"/>
    </font>
    <font>
      <sz val="8"/>
      <name val="Aptos Narrow"/>
      <family val="2"/>
      <scheme val="minor"/>
    </font>
    <font>
      <b/>
      <sz val="10"/>
      <color rgb="FF000000"/>
      <name val="Calibri"/>
      <family val="2"/>
    </font>
    <font>
      <b/>
      <sz val="7"/>
      <color theme="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BAA68-A44D-4861-880B-204AFD3A0D67}" name="Table1" displayName="Table1" ref="A1:O136" totalsRowShown="0" headerRowDxfId="3">
  <autoFilter ref="A1:O136" xr:uid="{289BAA68-A44D-4861-880B-204AFD3A0D67}"/>
  <tableColumns count="15">
    <tableColumn id="1" xr3:uid="{6A81F695-4A9D-411C-BD57-7161ABAB6F9C}" name="Subject ID" dataDxfId="2"/>
    <tableColumn id="2" xr3:uid="{B70625EC-00F8-4085-AB50-AE4129212AFA}" name="Subject Code"/>
    <tableColumn id="3" xr3:uid="{F39735A5-1267-4FA0-BCA9-D995A77B62F5}" name="Description"/>
    <tableColumn id="4" xr3:uid="{C081A5E2-A598-4A99-9FDF-67C559AEE398}" name="Lec Unit"/>
    <tableColumn id="5" xr3:uid="{68CDE19E-B6D1-4DF9-9956-F7C570ED7BB4}" name="Lab Unit"/>
    <tableColumn id="6" xr3:uid="{FB42AB6B-3B93-4D41-BDE4-309BCFFB4E40}" name="Prerequisite"/>
    <tableColumn id="7" xr3:uid="{D28E4F96-918A-4F6A-958B-EB3B8E2B8650}" name="Curriculum"/>
    <tableColumn id="8" xr3:uid="{2A7F5118-31F9-4DF9-A10D-AF099C161BCA}" name="YearLevel"/>
    <tableColumn id="9" xr3:uid="{9DEDDD21-EB11-49BE-8855-C7C82F02A137}" name="Semester"/>
    <tableColumn id="10" xr3:uid="{5602C329-3443-41EB-8697-17CF19E03394}" name="Course"/>
    <tableColumn id="11" xr3:uid="{5DFAE4B3-E07F-41BD-9F98-42723224AAE5}" name="Sem Effective"/>
    <tableColumn id="12" xr3:uid="{8B975A82-101A-427A-86B1-8B238A7C9FBC}" name="SY Effective"/>
    <tableColumn id="15" xr3:uid="{C96F23B2-04A3-4EEF-95A3-B7E79FEC3AB6}" name="Effectivity" dataDxfId="1">
      <calculatedColumnFormula>_xlfn.CONCAT(Table1[[#This Row],[Sem Effective]:[SY Effective]])</calculatedColumnFormula>
    </tableColumn>
    <tableColumn id="13" xr3:uid="{1D5BE3A9-0DD1-4F75-89C7-22DDEB9ACDD2}" name="Major"/>
    <tableColumn id="14" xr3:uid="{1177BF5B-3AE1-4FC3-B721-B03382ECD047}" name="Total Units" dataDxfId="0">
      <calculatedColumnFormula>Table1[[#This Row],[Lec Unit]]+Table1[[#This Row],[Lab Unit]]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E597-010E-4F65-ADCF-11E5CC4CF749}">
  <dimension ref="A1:O136"/>
  <sheetViews>
    <sheetView tabSelected="1" topLeftCell="A99" zoomScale="115" zoomScaleNormal="115" workbookViewId="0">
      <selection activeCell="B126" sqref="B126"/>
    </sheetView>
  </sheetViews>
  <sheetFormatPr defaultRowHeight="15" x14ac:dyDescent="0.25"/>
  <cols>
    <col min="1" max="1" width="12.42578125" style="7" customWidth="1"/>
    <col min="2" max="2" width="15.28515625" customWidth="1"/>
    <col min="3" max="3" width="48.28515625" customWidth="1"/>
    <col min="4" max="4" width="10.5703125" customWidth="1"/>
    <col min="5" max="5" width="10.42578125" customWidth="1"/>
    <col min="6" max="6" width="16.42578125" customWidth="1"/>
    <col min="7" max="7" width="15.5703125" customWidth="1"/>
    <col min="8" max="8" width="12" customWidth="1"/>
    <col min="9" max="9" width="18" customWidth="1"/>
    <col min="10" max="10" width="44" bestFit="1" customWidth="1"/>
    <col min="11" max="11" width="15.7109375" customWidth="1"/>
    <col min="12" max="12" width="14" customWidth="1"/>
    <col min="13" max="13" width="25.140625" customWidth="1"/>
    <col min="15" max="15" width="12.7109375" customWidth="1"/>
  </cols>
  <sheetData>
    <row r="1" spans="1:15" x14ac:dyDescent="0.25">
      <c r="A1" s="6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7</v>
      </c>
      <c r="J1" s="1" t="s">
        <v>5</v>
      </c>
      <c r="K1" s="1" t="s">
        <v>13</v>
      </c>
      <c r="L1" s="1" t="s">
        <v>14</v>
      </c>
      <c r="M1" s="1" t="s">
        <v>12</v>
      </c>
      <c r="N1" s="1" t="s">
        <v>6</v>
      </c>
      <c r="O1" s="1" t="s">
        <v>4</v>
      </c>
    </row>
    <row r="2" spans="1:15" x14ac:dyDescent="0.25">
      <c r="A2" s="7">
        <v>1</v>
      </c>
      <c r="B2" s="2" t="s">
        <v>15</v>
      </c>
      <c r="C2" s="2" t="s">
        <v>16</v>
      </c>
      <c r="D2" s="3">
        <v>3</v>
      </c>
      <c r="E2">
        <v>0</v>
      </c>
      <c r="H2" t="s">
        <v>36</v>
      </c>
      <c r="I2" t="s">
        <v>34</v>
      </c>
      <c r="J2" s="4" t="s">
        <v>35</v>
      </c>
      <c r="K2" t="s">
        <v>34</v>
      </c>
      <c r="L2" t="s">
        <v>33</v>
      </c>
      <c r="M2" t="str">
        <f>_xlfn.CONCAT(Table1[[#This Row],[Sem Effective]], ", ", Table1[[#This Row],[SY Effective]])</f>
        <v>First Semester, 2019-2020</v>
      </c>
      <c r="O2">
        <f>Table1[[#This Row],[Lec Unit]]+Table1[[#This Row],[Lab Unit]]</f>
        <v>3</v>
      </c>
    </row>
    <row r="3" spans="1:15" ht="22.5" x14ac:dyDescent="0.25">
      <c r="A3" s="7">
        <v>2</v>
      </c>
      <c r="B3" s="2" t="s">
        <v>17</v>
      </c>
      <c r="C3" s="2" t="s">
        <v>18</v>
      </c>
      <c r="D3" s="3">
        <v>3</v>
      </c>
      <c r="E3">
        <v>0</v>
      </c>
      <c r="H3" t="s">
        <v>36</v>
      </c>
      <c r="I3" t="s">
        <v>34</v>
      </c>
      <c r="J3" s="4" t="s">
        <v>35</v>
      </c>
      <c r="K3" t="s">
        <v>34</v>
      </c>
      <c r="L3" t="s">
        <v>33</v>
      </c>
      <c r="M3" t="str">
        <f>_xlfn.CONCAT(Table1[[#This Row],[Sem Effective]], ", ", Table1[[#This Row],[SY Effective]])</f>
        <v>First Semester, 2019-2020</v>
      </c>
      <c r="O3">
        <f>Table1[[#This Row],[Lec Unit]]+Table1[[#This Row],[Lab Unit]]</f>
        <v>3</v>
      </c>
    </row>
    <row r="4" spans="1:15" x14ac:dyDescent="0.25">
      <c r="A4" s="7">
        <v>3</v>
      </c>
      <c r="B4" s="2" t="s">
        <v>19</v>
      </c>
      <c r="C4" s="2" t="s">
        <v>20</v>
      </c>
      <c r="D4" s="3">
        <v>3</v>
      </c>
      <c r="E4">
        <v>0</v>
      </c>
      <c r="H4" t="s">
        <v>36</v>
      </c>
      <c r="I4" t="s">
        <v>34</v>
      </c>
      <c r="J4" s="4" t="s">
        <v>35</v>
      </c>
      <c r="K4" t="s">
        <v>34</v>
      </c>
      <c r="L4" t="s">
        <v>33</v>
      </c>
      <c r="M4" t="str">
        <f>_xlfn.CONCAT(Table1[[#This Row],[Sem Effective]], ", ", Table1[[#This Row],[SY Effective]])</f>
        <v>First Semester, 2019-2020</v>
      </c>
      <c r="O4">
        <f>Table1[[#This Row],[Lec Unit]]+Table1[[#This Row],[Lab Unit]]</f>
        <v>3</v>
      </c>
    </row>
    <row r="5" spans="1:15" x14ac:dyDescent="0.25">
      <c r="A5" s="7">
        <v>4</v>
      </c>
      <c r="B5" s="2" t="s">
        <v>21</v>
      </c>
      <c r="C5" s="2" t="s">
        <v>22</v>
      </c>
      <c r="D5" s="3">
        <v>3</v>
      </c>
      <c r="E5">
        <v>0</v>
      </c>
      <c r="H5" t="s">
        <v>36</v>
      </c>
      <c r="I5" t="s">
        <v>34</v>
      </c>
      <c r="J5" s="4" t="s">
        <v>35</v>
      </c>
      <c r="K5" t="s">
        <v>34</v>
      </c>
      <c r="L5" t="s">
        <v>33</v>
      </c>
      <c r="M5" t="str">
        <f>_xlfn.CONCAT(Table1[[#This Row],[Sem Effective]], ", ", Table1[[#This Row],[SY Effective]])</f>
        <v>First Semester, 2019-2020</v>
      </c>
      <c r="O5">
        <f>Table1[[#This Row],[Lec Unit]]+Table1[[#This Row],[Lab Unit]]</f>
        <v>3</v>
      </c>
    </row>
    <row r="6" spans="1:15" ht="22.5" x14ac:dyDescent="0.25">
      <c r="A6" s="7">
        <v>5</v>
      </c>
      <c r="B6" s="2" t="s">
        <v>23</v>
      </c>
      <c r="C6" s="2" t="s">
        <v>24</v>
      </c>
      <c r="D6" s="3">
        <v>3</v>
      </c>
      <c r="E6">
        <v>0</v>
      </c>
      <c r="H6" t="s">
        <v>36</v>
      </c>
      <c r="I6" t="s">
        <v>34</v>
      </c>
      <c r="J6" s="4" t="s">
        <v>35</v>
      </c>
      <c r="K6" t="s">
        <v>34</v>
      </c>
      <c r="L6" t="s">
        <v>33</v>
      </c>
      <c r="M6" t="str">
        <f>_xlfn.CONCAT(Table1[[#This Row],[Sem Effective]], ", ", Table1[[#This Row],[SY Effective]])</f>
        <v>First Semester, 2019-2020</v>
      </c>
      <c r="O6">
        <f>Table1[[#This Row],[Lec Unit]]+Table1[[#This Row],[Lab Unit]]</f>
        <v>3</v>
      </c>
    </row>
    <row r="7" spans="1:15" x14ac:dyDescent="0.25">
      <c r="A7" s="7">
        <v>6</v>
      </c>
      <c r="B7" s="2" t="s">
        <v>25</v>
      </c>
      <c r="C7" s="2" t="s">
        <v>26</v>
      </c>
      <c r="D7" s="3">
        <v>3</v>
      </c>
      <c r="E7">
        <v>0</v>
      </c>
      <c r="H7" t="s">
        <v>36</v>
      </c>
      <c r="I7" t="s">
        <v>34</v>
      </c>
      <c r="J7" s="4" t="s">
        <v>35</v>
      </c>
      <c r="K7" t="s">
        <v>34</v>
      </c>
      <c r="L7" t="s">
        <v>33</v>
      </c>
      <c r="M7" t="str">
        <f>_xlfn.CONCAT(Table1[[#This Row],[Sem Effective]], ", ", Table1[[#This Row],[SY Effective]])</f>
        <v>First Semester, 2019-2020</v>
      </c>
      <c r="O7">
        <f>Table1[[#This Row],[Lec Unit]]+Table1[[#This Row],[Lab Unit]]</f>
        <v>3</v>
      </c>
    </row>
    <row r="8" spans="1:15" x14ac:dyDescent="0.25">
      <c r="A8" s="7">
        <v>7</v>
      </c>
      <c r="B8" s="2" t="s">
        <v>27</v>
      </c>
      <c r="C8" s="2" t="s">
        <v>28</v>
      </c>
      <c r="D8" s="3">
        <v>3</v>
      </c>
      <c r="E8">
        <v>0</v>
      </c>
      <c r="H8" t="s">
        <v>36</v>
      </c>
      <c r="I8" t="s">
        <v>34</v>
      </c>
      <c r="J8" s="4" t="s">
        <v>35</v>
      </c>
      <c r="K8" t="s">
        <v>34</v>
      </c>
      <c r="L8" t="s">
        <v>33</v>
      </c>
      <c r="M8" t="str">
        <f>_xlfn.CONCAT(Table1[[#This Row],[Sem Effective]], ", ", Table1[[#This Row],[SY Effective]])</f>
        <v>First Semester, 2019-2020</v>
      </c>
      <c r="O8">
        <f>Table1[[#This Row],[Lec Unit]]+Table1[[#This Row],[Lab Unit]]</f>
        <v>3</v>
      </c>
    </row>
    <row r="9" spans="1:15" x14ac:dyDescent="0.25">
      <c r="A9" s="7">
        <v>8</v>
      </c>
      <c r="B9" s="2" t="s">
        <v>29</v>
      </c>
      <c r="C9" s="2" t="s">
        <v>30</v>
      </c>
      <c r="D9" s="3">
        <v>2</v>
      </c>
      <c r="E9">
        <v>0</v>
      </c>
      <c r="H9" t="s">
        <v>36</v>
      </c>
      <c r="I9" t="s">
        <v>34</v>
      </c>
      <c r="J9" s="4" t="s">
        <v>35</v>
      </c>
      <c r="K9" t="s">
        <v>34</v>
      </c>
      <c r="L9" t="s">
        <v>33</v>
      </c>
      <c r="M9" t="str">
        <f>_xlfn.CONCAT(Table1[[#This Row],[Sem Effective]], ", ", Table1[[#This Row],[SY Effective]])</f>
        <v>First Semester, 2019-2020</v>
      </c>
      <c r="O9">
        <f>Table1[[#This Row],[Lec Unit]]+Table1[[#This Row],[Lab Unit]]</f>
        <v>2</v>
      </c>
    </row>
    <row r="10" spans="1:15" x14ac:dyDescent="0.25">
      <c r="A10" s="7">
        <v>9</v>
      </c>
      <c r="B10" s="2" t="s">
        <v>31</v>
      </c>
      <c r="C10" s="2" t="s">
        <v>32</v>
      </c>
      <c r="D10" s="3">
        <v>3</v>
      </c>
      <c r="E10">
        <v>0</v>
      </c>
      <c r="H10" t="s">
        <v>36</v>
      </c>
      <c r="I10" t="s">
        <v>34</v>
      </c>
      <c r="J10" s="4" t="s">
        <v>35</v>
      </c>
      <c r="K10" t="s">
        <v>34</v>
      </c>
      <c r="L10" t="s">
        <v>33</v>
      </c>
      <c r="M10" t="str">
        <f>_xlfn.CONCAT(Table1[[#This Row],[Sem Effective]], ", ", Table1[[#This Row],[SY Effective]])</f>
        <v>First Semester, 2019-2020</v>
      </c>
      <c r="O10">
        <f>Table1[[#This Row],[Lec Unit]]+Table1[[#This Row],[Lab Unit]]</f>
        <v>3</v>
      </c>
    </row>
    <row r="11" spans="1:15" x14ac:dyDescent="0.25">
      <c r="A11" s="7">
        <v>10</v>
      </c>
      <c r="B11" s="2" t="s">
        <v>41</v>
      </c>
      <c r="C11" s="2" t="s">
        <v>42</v>
      </c>
      <c r="D11" s="3">
        <v>3</v>
      </c>
      <c r="E11">
        <v>0</v>
      </c>
      <c r="H11" t="s">
        <v>36</v>
      </c>
      <c r="I11" t="s">
        <v>40</v>
      </c>
      <c r="J11" s="4" t="s">
        <v>35</v>
      </c>
      <c r="K11" t="s">
        <v>34</v>
      </c>
      <c r="L11" t="s">
        <v>33</v>
      </c>
      <c r="M11" t="str">
        <f>_xlfn.CONCAT(Table1[[#This Row],[Sem Effective]], ", ", Table1[[#This Row],[SY Effective]])</f>
        <v>First Semester, 2019-2020</v>
      </c>
      <c r="O11">
        <f>Table1[[#This Row],[Lec Unit]]+Table1[[#This Row],[Lab Unit]]</f>
        <v>3</v>
      </c>
    </row>
    <row r="12" spans="1:15" x14ac:dyDescent="0.25">
      <c r="A12" s="7">
        <v>11</v>
      </c>
      <c r="B12" s="2" t="s">
        <v>43</v>
      </c>
      <c r="C12" s="2" t="s">
        <v>44</v>
      </c>
      <c r="D12" s="3">
        <v>3</v>
      </c>
      <c r="E12">
        <v>0</v>
      </c>
      <c r="H12" t="s">
        <v>36</v>
      </c>
      <c r="I12" t="s">
        <v>40</v>
      </c>
      <c r="J12" s="4" t="s">
        <v>35</v>
      </c>
      <c r="K12" t="s">
        <v>34</v>
      </c>
      <c r="L12" t="s">
        <v>33</v>
      </c>
      <c r="M12" t="str">
        <f>_xlfn.CONCAT(Table1[[#This Row],[Sem Effective]], ", ", Table1[[#This Row],[SY Effective]])</f>
        <v>First Semester, 2019-2020</v>
      </c>
      <c r="O12">
        <f>Table1[[#This Row],[Lec Unit]]+Table1[[#This Row],[Lab Unit]]</f>
        <v>3</v>
      </c>
    </row>
    <row r="13" spans="1:15" x14ac:dyDescent="0.25">
      <c r="A13" s="7">
        <v>12</v>
      </c>
      <c r="B13" s="2" t="s">
        <v>45</v>
      </c>
      <c r="C13" s="2" t="s">
        <v>134</v>
      </c>
      <c r="D13" s="3">
        <v>3</v>
      </c>
      <c r="E13">
        <v>0</v>
      </c>
      <c r="H13" t="s">
        <v>36</v>
      </c>
      <c r="I13" t="s">
        <v>40</v>
      </c>
      <c r="J13" s="4" t="s">
        <v>35</v>
      </c>
      <c r="K13" t="s">
        <v>34</v>
      </c>
      <c r="L13" t="s">
        <v>33</v>
      </c>
      <c r="M13" t="str">
        <f>_xlfn.CONCAT(Table1[[#This Row],[Sem Effective]], ", ", Table1[[#This Row],[SY Effective]])</f>
        <v>First Semester, 2019-2020</v>
      </c>
      <c r="O13">
        <f>Table1[[#This Row],[Lec Unit]]+Table1[[#This Row],[Lab Unit]]</f>
        <v>3</v>
      </c>
    </row>
    <row r="14" spans="1:15" x14ac:dyDescent="0.25">
      <c r="A14" s="7">
        <v>13</v>
      </c>
      <c r="B14" s="2" t="s">
        <v>46</v>
      </c>
      <c r="C14" s="2" t="s">
        <v>47</v>
      </c>
      <c r="D14" s="3">
        <v>3</v>
      </c>
      <c r="E14">
        <v>0</v>
      </c>
      <c r="H14" t="s">
        <v>36</v>
      </c>
      <c r="I14" t="s">
        <v>40</v>
      </c>
      <c r="J14" s="4" t="s">
        <v>35</v>
      </c>
      <c r="K14" t="s">
        <v>34</v>
      </c>
      <c r="L14" t="s">
        <v>33</v>
      </c>
      <c r="M14" t="str">
        <f>_xlfn.CONCAT(Table1[[#This Row],[Sem Effective]], ", ", Table1[[#This Row],[SY Effective]])</f>
        <v>First Semester, 2019-2020</v>
      </c>
      <c r="O14">
        <f>Table1[[#This Row],[Lec Unit]]+Table1[[#This Row],[Lab Unit]]</f>
        <v>3</v>
      </c>
    </row>
    <row r="15" spans="1:15" x14ac:dyDescent="0.25">
      <c r="A15" s="7">
        <v>14</v>
      </c>
      <c r="B15" s="2" t="s">
        <v>48</v>
      </c>
      <c r="C15" s="2" t="s">
        <v>49</v>
      </c>
      <c r="D15" s="3">
        <v>3</v>
      </c>
      <c r="E15">
        <v>0</v>
      </c>
      <c r="H15" t="s">
        <v>36</v>
      </c>
      <c r="I15" t="s">
        <v>40</v>
      </c>
      <c r="J15" s="4" t="s">
        <v>35</v>
      </c>
      <c r="K15" t="s">
        <v>34</v>
      </c>
      <c r="L15" t="s">
        <v>33</v>
      </c>
      <c r="M15" t="str">
        <f>_xlfn.CONCAT(Table1[[#This Row],[Sem Effective]], ", ", Table1[[#This Row],[SY Effective]])</f>
        <v>First Semester, 2019-2020</v>
      </c>
      <c r="O15">
        <f>Table1[[#This Row],[Lec Unit]]+Table1[[#This Row],[Lab Unit]]</f>
        <v>3</v>
      </c>
    </row>
    <row r="16" spans="1:15" x14ac:dyDescent="0.25">
      <c r="A16" s="7">
        <v>15</v>
      </c>
      <c r="B16" s="2" t="s">
        <v>50</v>
      </c>
      <c r="C16" s="2" t="s">
        <v>51</v>
      </c>
      <c r="D16" s="3">
        <v>3</v>
      </c>
      <c r="E16">
        <v>0</v>
      </c>
      <c r="H16" t="s">
        <v>36</v>
      </c>
      <c r="I16" t="s">
        <v>40</v>
      </c>
      <c r="J16" s="4" t="s">
        <v>35</v>
      </c>
      <c r="K16" t="s">
        <v>34</v>
      </c>
      <c r="L16" t="s">
        <v>33</v>
      </c>
      <c r="M16" t="str">
        <f>_xlfn.CONCAT(Table1[[#This Row],[Sem Effective]], ", ", Table1[[#This Row],[SY Effective]])</f>
        <v>First Semester, 2019-2020</v>
      </c>
      <c r="O16">
        <f>Table1[[#This Row],[Lec Unit]]+Table1[[#This Row],[Lab Unit]]</f>
        <v>3</v>
      </c>
    </row>
    <row r="17" spans="1:15" x14ac:dyDescent="0.25">
      <c r="A17" s="7">
        <v>16</v>
      </c>
      <c r="B17" s="2" t="s">
        <v>52</v>
      </c>
      <c r="C17" s="2" t="s">
        <v>53</v>
      </c>
      <c r="D17" s="3">
        <v>2</v>
      </c>
      <c r="E17">
        <v>0</v>
      </c>
      <c r="H17" t="s">
        <v>36</v>
      </c>
      <c r="I17" t="s">
        <v>40</v>
      </c>
      <c r="J17" s="4" t="s">
        <v>35</v>
      </c>
      <c r="K17" t="s">
        <v>34</v>
      </c>
      <c r="L17" t="s">
        <v>33</v>
      </c>
      <c r="M17" t="str">
        <f>_xlfn.CONCAT(Table1[[#This Row],[Sem Effective]], ", ", Table1[[#This Row],[SY Effective]])</f>
        <v>First Semester, 2019-2020</v>
      </c>
      <c r="O17">
        <f>Table1[[#This Row],[Lec Unit]]+Table1[[#This Row],[Lab Unit]]</f>
        <v>2</v>
      </c>
    </row>
    <row r="18" spans="1:15" x14ac:dyDescent="0.25">
      <c r="A18" s="7">
        <v>17</v>
      </c>
      <c r="B18" s="2" t="s">
        <v>54</v>
      </c>
      <c r="C18" s="2" t="s">
        <v>32</v>
      </c>
      <c r="D18" s="3">
        <v>3</v>
      </c>
      <c r="E18">
        <v>0</v>
      </c>
      <c r="H18" t="s">
        <v>36</v>
      </c>
      <c r="I18" t="s">
        <v>40</v>
      </c>
      <c r="J18" s="4" t="s">
        <v>35</v>
      </c>
      <c r="K18" t="s">
        <v>34</v>
      </c>
      <c r="L18" t="s">
        <v>33</v>
      </c>
      <c r="M18" t="str">
        <f>_xlfn.CONCAT(Table1[[#This Row],[Sem Effective]], ", ", Table1[[#This Row],[SY Effective]])</f>
        <v>First Semester, 2019-2020</v>
      </c>
      <c r="O18">
        <f>Table1[[#This Row],[Lec Unit]]+Table1[[#This Row],[Lab Unit]]</f>
        <v>3</v>
      </c>
    </row>
    <row r="19" spans="1:15" ht="18" x14ac:dyDescent="0.25">
      <c r="A19" s="7">
        <v>18</v>
      </c>
      <c r="B19" s="2" t="s">
        <v>56</v>
      </c>
      <c r="C19" s="5" t="s">
        <v>57</v>
      </c>
      <c r="D19" s="3">
        <v>3</v>
      </c>
      <c r="E19">
        <v>0</v>
      </c>
      <c r="H19" t="s">
        <v>36</v>
      </c>
      <c r="I19" t="s">
        <v>55</v>
      </c>
      <c r="J19" s="4" t="s">
        <v>35</v>
      </c>
      <c r="K19" t="s">
        <v>34</v>
      </c>
      <c r="L19" t="s">
        <v>33</v>
      </c>
      <c r="M19" t="str">
        <f>_xlfn.CONCAT(Table1[[#This Row],[Sem Effective]], ", ", Table1[[#This Row],[SY Effective]])</f>
        <v>First Semester, 2019-2020</v>
      </c>
      <c r="O19">
        <f>Table1[[#This Row],[Lec Unit]]+Table1[[#This Row],[Lab Unit]]</f>
        <v>3</v>
      </c>
    </row>
    <row r="20" spans="1:15" x14ac:dyDescent="0.25">
      <c r="A20" s="7">
        <v>19</v>
      </c>
      <c r="B20" s="2" t="s">
        <v>58</v>
      </c>
      <c r="C20" s="2" t="s">
        <v>59</v>
      </c>
      <c r="D20" s="3">
        <v>3</v>
      </c>
      <c r="E20">
        <v>0</v>
      </c>
      <c r="H20" t="s">
        <v>36</v>
      </c>
      <c r="I20" t="s">
        <v>55</v>
      </c>
      <c r="J20" s="4" t="s">
        <v>35</v>
      </c>
      <c r="K20" t="s">
        <v>34</v>
      </c>
      <c r="L20" t="s">
        <v>33</v>
      </c>
      <c r="M20" t="str">
        <f>_xlfn.CONCAT(Table1[[#This Row],[Sem Effective]], ", ", Table1[[#This Row],[SY Effective]])</f>
        <v>First Semester, 2019-2020</v>
      </c>
      <c r="O20">
        <f>Table1[[#This Row],[Lec Unit]]+Table1[[#This Row],[Lab Unit]]</f>
        <v>3</v>
      </c>
    </row>
    <row r="21" spans="1:15" x14ac:dyDescent="0.25">
      <c r="A21" s="7">
        <v>20</v>
      </c>
      <c r="B21" s="2" t="s">
        <v>60</v>
      </c>
      <c r="C21" s="2" t="s">
        <v>61</v>
      </c>
      <c r="D21" s="3">
        <v>3</v>
      </c>
      <c r="E21">
        <v>0</v>
      </c>
      <c r="H21" t="s">
        <v>37</v>
      </c>
      <c r="I21" t="s">
        <v>34</v>
      </c>
      <c r="J21" s="4" t="s">
        <v>35</v>
      </c>
      <c r="K21" t="s">
        <v>34</v>
      </c>
      <c r="L21" t="s">
        <v>33</v>
      </c>
      <c r="M21" t="str">
        <f>_xlfn.CONCAT(Table1[[#This Row],[Sem Effective]], ", ", Table1[[#This Row],[SY Effective]])</f>
        <v>First Semester, 2019-2020</v>
      </c>
      <c r="O21">
        <f>Table1[[#This Row],[Lec Unit]]+Table1[[#This Row],[Lab Unit]]</f>
        <v>3</v>
      </c>
    </row>
    <row r="22" spans="1:15" ht="22.5" x14ac:dyDescent="0.25">
      <c r="A22" s="7">
        <v>21</v>
      </c>
      <c r="B22" s="2" t="s">
        <v>62</v>
      </c>
      <c r="C22" s="2" t="s">
        <v>63</v>
      </c>
      <c r="D22" s="3">
        <v>3</v>
      </c>
      <c r="E22">
        <v>0</v>
      </c>
      <c r="H22" t="s">
        <v>37</v>
      </c>
      <c r="I22" t="s">
        <v>34</v>
      </c>
      <c r="J22" s="4" t="s">
        <v>35</v>
      </c>
      <c r="K22" t="s">
        <v>34</v>
      </c>
      <c r="L22" t="s">
        <v>33</v>
      </c>
      <c r="M22" t="str">
        <f>_xlfn.CONCAT(Table1[[#This Row],[Sem Effective]], ", ", Table1[[#This Row],[SY Effective]])</f>
        <v>First Semester, 2019-2020</v>
      </c>
      <c r="O22">
        <f>Table1[[#This Row],[Lec Unit]]+Table1[[#This Row],[Lab Unit]]</f>
        <v>3</v>
      </c>
    </row>
    <row r="23" spans="1:15" x14ac:dyDescent="0.25">
      <c r="A23" s="7">
        <v>22</v>
      </c>
      <c r="B23" s="2" t="s">
        <v>64</v>
      </c>
      <c r="C23" s="2" t="s">
        <v>65</v>
      </c>
      <c r="D23" s="3">
        <v>3</v>
      </c>
      <c r="E23">
        <v>0</v>
      </c>
      <c r="H23" t="s">
        <v>37</v>
      </c>
      <c r="I23" t="s">
        <v>34</v>
      </c>
      <c r="J23" s="4" t="s">
        <v>35</v>
      </c>
      <c r="K23" t="s">
        <v>34</v>
      </c>
      <c r="L23" t="s">
        <v>33</v>
      </c>
      <c r="M23" t="str">
        <f>_xlfn.CONCAT(Table1[[#This Row],[Sem Effective]], ", ", Table1[[#This Row],[SY Effective]])</f>
        <v>First Semester, 2019-2020</v>
      </c>
      <c r="O23">
        <f>Table1[[#This Row],[Lec Unit]]+Table1[[#This Row],[Lab Unit]]</f>
        <v>3</v>
      </c>
    </row>
    <row r="24" spans="1:15" ht="22.5" x14ac:dyDescent="0.25">
      <c r="A24" s="7">
        <v>23</v>
      </c>
      <c r="B24" s="2" t="s">
        <v>66</v>
      </c>
      <c r="C24" s="2" t="s">
        <v>67</v>
      </c>
      <c r="D24" s="3">
        <v>3</v>
      </c>
      <c r="E24">
        <v>0</v>
      </c>
      <c r="H24" t="s">
        <v>37</v>
      </c>
      <c r="I24" t="s">
        <v>34</v>
      </c>
      <c r="J24" s="4" t="s">
        <v>35</v>
      </c>
      <c r="K24" t="s">
        <v>34</v>
      </c>
      <c r="L24" t="s">
        <v>33</v>
      </c>
      <c r="M24" t="str">
        <f>_xlfn.CONCAT(Table1[[#This Row],[Sem Effective]], ", ", Table1[[#This Row],[SY Effective]])</f>
        <v>First Semester, 2019-2020</v>
      </c>
      <c r="O24">
        <f>Table1[[#This Row],[Lec Unit]]+Table1[[#This Row],[Lab Unit]]</f>
        <v>3</v>
      </c>
    </row>
    <row r="25" spans="1:15" ht="22.5" x14ac:dyDescent="0.25">
      <c r="A25" s="7">
        <v>24</v>
      </c>
      <c r="B25" s="2" t="s">
        <v>68</v>
      </c>
      <c r="C25" s="2" t="s">
        <v>69</v>
      </c>
      <c r="D25" s="3">
        <v>3</v>
      </c>
      <c r="E25">
        <v>0</v>
      </c>
      <c r="H25" t="s">
        <v>37</v>
      </c>
      <c r="I25" t="s">
        <v>34</v>
      </c>
      <c r="J25" s="4" t="s">
        <v>35</v>
      </c>
      <c r="K25" t="s">
        <v>34</v>
      </c>
      <c r="L25" t="s">
        <v>33</v>
      </c>
      <c r="M25" t="str">
        <f>_xlfn.CONCAT(Table1[[#This Row],[Sem Effective]], ", ", Table1[[#This Row],[SY Effective]])</f>
        <v>First Semester, 2019-2020</v>
      </c>
      <c r="O25">
        <f>Table1[[#This Row],[Lec Unit]]+Table1[[#This Row],[Lab Unit]]</f>
        <v>3</v>
      </c>
    </row>
    <row r="26" spans="1:15" x14ac:dyDescent="0.25">
      <c r="A26" s="7">
        <v>25</v>
      </c>
      <c r="B26" s="2" t="s">
        <v>70</v>
      </c>
      <c r="C26" s="2" t="s">
        <v>71</v>
      </c>
      <c r="D26" s="3">
        <v>3</v>
      </c>
      <c r="E26">
        <v>0</v>
      </c>
      <c r="H26" t="s">
        <v>37</v>
      </c>
      <c r="I26" t="s">
        <v>34</v>
      </c>
      <c r="J26" s="4" t="s">
        <v>35</v>
      </c>
      <c r="K26" t="s">
        <v>34</v>
      </c>
      <c r="L26" t="s">
        <v>33</v>
      </c>
      <c r="M26" t="str">
        <f>_xlfn.CONCAT(Table1[[#This Row],[Sem Effective]], ", ", Table1[[#This Row],[SY Effective]])</f>
        <v>First Semester, 2019-2020</v>
      </c>
      <c r="O26">
        <f>Table1[[#This Row],[Lec Unit]]+Table1[[#This Row],[Lab Unit]]</f>
        <v>3</v>
      </c>
    </row>
    <row r="27" spans="1:15" x14ac:dyDescent="0.25">
      <c r="A27" s="7">
        <v>26</v>
      </c>
      <c r="B27" s="2" t="s">
        <v>72</v>
      </c>
      <c r="C27" s="2" t="s">
        <v>73</v>
      </c>
      <c r="D27" s="3">
        <v>3</v>
      </c>
      <c r="E27">
        <v>0</v>
      </c>
      <c r="H27" t="s">
        <v>37</v>
      </c>
      <c r="I27" t="s">
        <v>34</v>
      </c>
      <c r="J27" s="4" t="s">
        <v>35</v>
      </c>
      <c r="K27" t="s">
        <v>34</v>
      </c>
      <c r="L27" t="s">
        <v>33</v>
      </c>
      <c r="M27" t="str">
        <f>_xlfn.CONCAT(Table1[[#This Row],[Sem Effective]], ", ", Table1[[#This Row],[SY Effective]])</f>
        <v>First Semester, 2019-2020</v>
      </c>
      <c r="O27">
        <f>Table1[[#This Row],[Lec Unit]]+Table1[[#This Row],[Lab Unit]]</f>
        <v>3</v>
      </c>
    </row>
    <row r="28" spans="1:15" x14ac:dyDescent="0.25">
      <c r="A28" s="7">
        <v>27</v>
      </c>
      <c r="B28" s="2" t="s">
        <v>74</v>
      </c>
      <c r="C28" s="2" t="s">
        <v>75</v>
      </c>
      <c r="D28" s="3">
        <v>2</v>
      </c>
      <c r="E28">
        <v>0</v>
      </c>
      <c r="H28" t="s">
        <v>37</v>
      </c>
      <c r="I28" t="s">
        <v>34</v>
      </c>
      <c r="J28" s="4" t="s">
        <v>35</v>
      </c>
      <c r="K28" t="s">
        <v>34</v>
      </c>
      <c r="L28" t="s">
        <v>33</v>
      </c>
      <c r="M28" t="str">
        <f>_xlfn.CONCAT(Table1[[#This Row],[Sem Effective]], ", ", Table1[[#This Row],[SY Effective]])</f>
        <v>First Semester, 2019-2020</v>
      </c>
      <c r="O28">
        <f>Table1[[#This Row],[Lec Unit]]+Table1[[#This Row],[Lab Unit]]</f>
        <v>2</v>
      </c>
    </row>
    <row r="29" spans="1:15" x14ac:dyDescent="0.25">
      <c r="A29" s="7">
        <v>28</v>
      </c>
      <c r="B29" s="2" t="s">
        <v>76</v>
      </c>
      <c r="C29" s="2" t="s">
        <v>77</v>
      </c>
      <c r="D29" s="3">
        <v>3</v>
      </c>
      <c r="E29">
        <v>0</v>
      </c>
      <c r="H29" t="s">
        <v>37</v>
      </c>
      <c r="I29" t="s">
        <v>40</v>
      </c>
      <c r="J29" s="4" t="s">
        <v>35</v>
      </c>
      <c r="K29" t="s">
        <v>34</v>
      </c>
      <c r="L29" t="s">
        <v>33</v>
      </c>
      <c r="M29" t="str">
        <f>_xlfn.CONCAT(Table1[[#This Row],[Sem Effective]], ", ", Table1[[#This Row],[SY Effective]])</f>
        <v>First Semester, 2019-2020</v>
      </c>
      <c r="O29">
        <f>Table1[[#This Row],[Lec Unit]]+Table1[[#This Row],[Lab Unit]]</f>
        <v>3</v>
      </c>
    </row>
    <row r="30" spans="1:15" x14ac:dyDescent="0.25">
      <c r="A30" s="7">
        <v>29</v>
      </c>
      <c r="B30" s="2" t="s">
        <v>78</v>
      </c>
      <c r="C30" s="2" t="s">
        <v>79</v>
      </c>
      <c r="D30" s="3">
        <v>3</v>
      </c>
      <c r="E30">
        <v>0</v>
      </c>
      <c r="H30" t="s">
        <v>37</v>
      </c>
      <c r="I30" t="s">
        <v>40</v>
      </c>
      <c r="J30" s="4" t="s">
        <v>35</v>
      </c>
      <c r="K30" t="s">
        <v>34</v>
      </c>
      <c r="L30" t="s">
        <v>33</v>
      </c>
      <c r="M30" t="str">
        <f>_xlfn.CONCAT(Table1[[#This Row],[Sem Effective]], ", ", Table1[[#This Row],[SY Effective]])</f>
        <v>First Semester, 2019-2020</v>
      </c>
      <c r="O30">
        <f>Table1[[#This Row],[Lec Unit]]+Table1[[#This Row],[Lab Unit]]</f>
        <v>3</v>
      </c>
    </row>
    <row r="31" spans="1:15" x14ac:dyDescent="0.25">
      <c r="A31" s="7">
        <v>30</v>
      </c>
      <c r="B31" s="2" t="s">
        <v>80</v>
      </c>
      <c r="C31" s="2" t="s">
        <v>135</v>
      </c>
      <c r="D31" s="3">
        <v>3</v>
      </c>
      <c r="E31">
        <v>0</v>
      </c>
      <c r="H31" t="s">
        <v>37</v>
      </c>
      <c r="I31" t="s">
        <v>40</v>
      </c>
      <c r="J31" s="4" t="s">
        <v>35</v>
      </c>
      <c r="K31" t="s">
        <v>34</v>
      </c>
      <c r="L31" t="s">
        <v>33</v>
      </c>
      <c r="M31" t="str">
        <f>_xlfn.CONCAT(Table1[[#This Row],[Sem Effective]], ", ", Table1[[#This Row],[SY Effective]])</f>
        <v>First Semester, 2019-2020</v>
      </c>
      <c r="O31">
        <f>Table1[[#This Row],[Lec Unit]]+Table1[[#This Row],[Lab Unit]]</f>
        <v>3</v>
      </c>
    </row>
    <row r="32" spans="1:15" x14ac:dyDescent="0.25">
      <c r="A32" s="7">
        <v>31</v>
      </c>
      <c r="B32" s="2" t="s">
        <v>81</v>
      </c>
      <c r="C32" s="2" t="s">
        <v>82</v>
      </c>
      <c r="D32" s="3">
        <v>3</v>
      </c>
      <c r="E32">
        <v>0</v>
      </c>
      <c r="H32" t="s">
        <v>37</v>
      </c>
      <c r="I32" t="s">
        <v>40</v>
      </c>
      <c r="J32" s="4" t="s">
        <v>35</v>
      </c>
      <c r="K32" t="s">
        <v>34</v>
      </c>
      <c r="L32" t="s">
        <v>33</v>
      </c>
      <c r="M32" t="str">
        <f>_xlfn.CONCAT(Table1[[#This Row],[Sem Effective]], ", ", Table1[[#This Row],[SY Effective]])</f>
        <v>First Semester, 2019-2020</v>
      </c>
      <c r="O32">
        <f>Table1[[#This Row],[Lec Unit]]+Table1[[#This Row],[Lab Unit]]</f>
        <v>3</v>
      </c>
    </row>
    <row r="33" spans="1:15" x14ac:dyDescent="0.25">
      <c r="A33" s="7">
        <v>32</v>
      </c>
      <c r="B33" s="2" t="s">
        <v>83</v>
      </c>
      <c r="C33" s="2" t="s">
        <v>136</v>
      </c>
      <c r="D33" s="3">
        <v>3</v>
      </c>
      <c r="E33">
        <v>0</v>
      </c>
      <c r="H33" t="s">
        <v>37</v>
      </c>
      <c r="I33" t="s">
        <v>40</v>
      </c>
      <c r="J33" s="4" t="s">
        <v>35</v>
      </c>
      <c r="K33" t="s">
        <v>34</v>
      </c>
      <c r="L33" t="s">
        <v>33</v>
      </c>
      <c r="M33" t="str">
        <f>_xlfn.CONCAT(Table1[[#This Row],[Sem Effective]], ", ", Table1[[#This Row],[SY Effective]])</f>
        <v>First Semester, 2019-2020</v>
      </c>
      <c r="O33">
        <f>Table1[[#This Row],[Lec Unit]]+Table1[[#This Row],[Lab Unit]]</f>
        <v>3</v>
      </c>
    </row>
    <row r="34" spans="1:15" x14ac:dyDescent="0.25">
      <c r="A34" s="7">
        <v>33</v>
      </c>
      <c r="B34" s="2" t="s">
        <v>84</v>
      </c>
      <c r="C34" s="2" t="s">
        <v>85</v>
      </c>
      <c r="D34" s="3">
        <v>3</v>
      </c>
      <c r="E34">
        <v>0</v>
      </c>
      <c r="H34" t="s">
        <v>37</v>
      </c>
      <c r="I34" t="s">
        <v>40</v>
      </c>
      <c r="J34" s="4" t="s">
        <v>35</v>
      </c>
      <c r="K34" t="s">
        <v>34</v>
      </c>
      <c r="L34" t="s">
        <v>33</v>
      </c>
      <c r="M34" t="str">
        <f>_xlfn.CONCAT(Table1[[#This Row],[Sem Effective]], ", ", Table1[[#This Row],[SY Effective]])</f>
        <v>First Semester, 2019-2020</v>
      </c>
      <c r="O34">
        <f>Table1[[#This Row],[Lec Unit]]+Table1[[#This Row],[Lab Unit]]</f>
        <v>3</v>
      </c>
    </row>
    <row r="35" spans="1:15" x14ac:dyDescent="0.25">
      <c r="A35" s="7">
        <v>34</v>
      </c>
      <c r="B35" s="2" t="s">
        <v>86</v>
      </c>
      <c r="C35" s="2" t="s">
        <v>87</v>
      </c>
      <c r="D35" s="3">
        <v>3</v>
      </c>
      <c r="E35">
        <v>0</v>
      </c>
      <c r="H35" t="s">
        <v>37</v>
      </c>
      <c r="I35" t="s">
        <v>40</v>
      </c>
      <c r="J35" s="4" t="s">
        <v>35</v>
      </c>
      <c r="K35" t="s">
        <v>34</v>
      </c>
      <c r="L35" t="s">
        <v>33</v>
      </c>
      <c r="M35" t="str">
        <f>_xlfn.CONCAT(Table1[[#This Row],[Sem Effective]], ", ", Table1[[#This Row],[SY Effective]])</f>
        <v>First Semester, 2019-2020</v>
      </c>
      <c r="O35">
        <f>Table1[[#This Row],[Lec Unit]]+Table1[[#This Row],[Lab Unit]]</f>
        <v>3</v>
      </c>
    </row>
    <row r="36" spans="1:15" x14ac:dyDescent="0.25">
      <c r="A36" s="7">
        <v>35</v>
      </c>
      <c r="B36" s="2" t="s">
        <v>88</v>
      </c>
      <c r="C36" s="2" t="s">
        <v>89</v>
      </c>
      <c r="D36" s="3">
        <v>2</v>
      </c>
      <c r="E36">
        <v>0</v>
      </c>
      <c r="H36" t="s">
        <v>37</v>
      </c>
      <c r="I36" t="s">
        <v>40</v>
      </c>
      <c r="J36" s="4" t="s">
        <v>35</v>
      </c>
      <c r="K36" t="s">
        <v>34</v>
      </c>
      <c r="L36" t="s">
        <v>33</v>
      </c>
      <c r="M36" t="str">
        <f>_xlfn.CONCAT(Table1[[#This Row],[Sem Effective]], ", ", Table1[[#This Row],[SY Effective]])</f>
        <v>First Semester, 2019-2020</v>
      </c>
      <c r="O36">
        <f>Table1[[#This Row],[Lec Unit]]+Table1[[#This Row],[Lab Unit]]</f>
        <v>2</v>
      </c>
    </row>
    <row r="37" spans="1:15" x14ac:dyDescent="0.25">
      <c r="A37" s="7">
        <v>36</v>
      </c>
      <c r="B37" s="2" t="s">
        <v>90</v>
      </c>
      <c r="C37" s="2" t="s">
        <v>137</v>
      </c>
      <c r="D37" s="3">
        <v>3</v>
      </c>
      <c r="E37">
        <v>0</v>
      </c>
      <c r="H37" t="s">
        <v>37</v>
      </c>
      <c r="I37" t="s">
        <v>55</v>
      </c>
      <c r="J37" s="4" t="s">
        <v>35</v>
      </c>
      <c r="K37" t="s">
        <v>34</v>
      </c>
      <c r="L37" t="s">
        <v>33</v>
      </c>
      <c r="M37" t="str">
        <f>_xlfn.CONCAT(Table1[[#This Row],[Sem Effective]], ", ", Table1[[#This Row],[SY Effective]])</f>
        <v>First Semester, 2019-2020</v>
      </c>
      <c r="O37">
        <f>Table1[[#This Row],[Lec Unit]]+Table1[[#This Row],[Lab Unit]]</f>
        <v>3</v>
      </c>
    </row>
    <row r="38" spans="1:15" x14ac:dyDescent="0.25">
      <c r="A38" s="7">
        <v>37</v>
      </c>
      <c r="B38" s="2" t="s">
        <v>91</v>
      </c>
      <c r="C38" s="2" t="s">
        <v>92</v>
      </c>
      <c r="D38" s="3">
        <v>3</v>
      </c>
      <c r="E38">
        <v>0</v>
      </c>
      <c r="H38" t="s">
        <v>37</v>
      </c>
      <c r="I38" t="s">
        <v>55</v>
      </c>
      <c r="J38" s="4" t="s">
        <v>35</v>
      </c>
      <c r="K38" t="s">
        <v>34</v>
      </c>
      <c r="L38" t="s">
        <v>33</v>
      </c>
      <c r="M38" t="str">
        <f>_xlfn.CONCAT(Table1[[#This Row],[Sem Effective]], ", ", Table1[[#This Row],[SY Effective]])</f>
        <v>First Semester, 2019-2020</v>
      </c>
      <c r="O38">
        <f>Table1[[#This Row],[Lec Unit]]+Table1[[#This Row],[Lab Unit]]</f>
        <v>3</v>
      </c>
    </row>
    <row r="39" spans="1:15" x14ac:dyDescent="0.25">
      <c r="A39" s="7">
        <v>38</v>
      </c>
      <c r="B39" s="2" t="s">
        <v>93</v>
      </c>
      <c r="C39" s="5" t="s">
        <v>94</v>
      </c>
      <c r="D39" s="3">
        <v>3</v>
      </c>
      <c r="E39">
        <v>0</v>
      </c>
      <c r="H39" t="s">
        <v>37</v>
      </c>
      <c r="I39" t="s">
        <v>55</v>
      </c>
      <c r="J39" s="4" t="s">
        <v>35</v>
      </c>
      <c r="K39" t="s">
        <v>34</v>
      </c>
      <c r="L39" t="s">
        <v>33</v>
      </c>
      <c r="M39" t="str">
        <f>_xlfn.CONCAT(Table1[[#This Row],[Sem Effective]], ", ", Table1[[#This Row],[SY Effective]])</f>
        <v>First Semester, 2019-2020</v>
      </c>
      <c r="O39">
        <f>Table1[[#This Row],[Lec Unit]]+Table1[[#This Row],[Lab Unit]]</f>
        <v>3</v>
      </c>
    </row>
    <row r="40" spans="1:15" x14ac:dyDescent="0.25">
      <c r="A40" s="7">
        <v>39</v>
      </c>
      <c r="B40" s="2" t="s">
        <v>95</v>
      </c>
      <c r="C40" s="2" t="s">
        <v>96</v>
      </c>
      <c r="D40" s="3">
        <v>3</v>
      </c>
      <c r="E40">
        <v>0</v>
      </c>
      <c r="H40" t="s">
        <v>38</v>
      </c>
      <c r="I40" t="s">
        <v>34</v>
      </c>
      <c r="J40" s="4" t="s">
        <v>35</v>
      </c>
      <c r="K40" t="s">
        <v>34</v>
      </c>
      <c r="L40" t="s">
        <v>33</v>
      </c>
      <c r="M40" t="str">
        <f>_xlfn.CONCAT(Table1[[#This Row],[Sem Effective]], ", ", Table1[[#This Row],[SY Effective]])</f>
        <v>First Semester, 2019-2020</v>
      </c>
      <c r="O40">
        <f>Table1[[#This Row],[Lec Unit]]+Table1[[#This Row],[Lab Unit]]</f>
        <v>3</v>
      </c>
    </row>
    <row r="41" spans="1:15" x14ac:dyDescent="0.25">
      <c r="A41" s="7">
        <v>40</v>
      </c>
      <c r="B41" s="2" t="s">
        <v>97</v>
      </c>
      <c r="C41" s="2" t="s">
        <v>98</v>
      </c>
      <c r="D41" s="3">
        <v>3</v>
      </c>
      <c r="E41">
        <v>0</v>
      </c>
      <c r="H41" t="s">
        <v>38</v>
      </c>
      <c r="I41" t="s">
        <v>34</v>
      </c>
      <c r="J41" s="4" t="s">
        <v>35</v>
      </c>
      <c r="K41" t="s">
        <v>34</v>
      </c>
      <c r="L41" t="s">
        <v>33</v>
      </c>
      <c r="M41" t="str">
        <f>_xlfn.CONCAT(Table1[[#This Row],[Sem Effective]], ", ", Table1[[#This Row],[SY Effective]])</f>
        <v>First Semester, 2019-2020</v>
      </c>
      <c r="O41">
        <f>Table1[[#This Row],[Lec Unit]]+Table1[[#This Row],[Lab Unit]]</f>
        <v>3</v>
      </c>
    </row>
    <row r="42" spans="1:15" ht="22.5" x14ac:dyDescent="0.25">
      <c r="A42" s="7">
        <v>41</v>
      </c>
      <c r="B42" s="2" t="s">
        <v>99</v>
      </c>
      <c r="C42" s="2" t="s">
        <v>138</v>
      </c>
      <c r="D42" s="3">
        <v>3</v>
      </c>
      <c r="E42">
        <v>0</v>
      </c>
      <c r="H42" t="s">
        <v>38</v>
      </c>
      <c r="I42" t="s">
        <v>34</v>
      </c>
      <c r="J42" s="4" t="s">
        <v>35</v>
      </c>
      <c r="K42" t="s">
        <v>34</v>
      </c>
      <c r="L42" t="s">
        <v>33</v>
      </c>
      <c r="M42" t="str">
        <f>_xlfn.CONCAT(Table1[[#This Row],[Sem Effective]], ", ", Table1[[#This Row],[SY Effective]])</f>
        <v>First Semester, 2019-2020</v>
      </c>
      <c r="O42">
        <f>Table1[[#This Row],[Lec Unit]]+Table1[[#This Row],[Lab Unit]]</f>
        <v>3</v>
      </c>
    </row>
    <row r="43" spans="1:15" x14ac:dyDescent="0.25">
      <c r="A43" s="7">
        <v>42</v>
      </c>
      <c r="B43" s="2" t="s">
        <v>100</v>
      </c>
      <c r="C43" s="2" t="s">
        <v>101</v>
      </c>
      <c r="D43" s="3">
        <v>3</v>
      </c>
      <c r="E43">
        <v>0</v>
      </c>
      <c r="H43" t="s">
        <v>38</v>
      </c>
      <c r="I43" t="s">
        <v>34</v>
      </c>
      <c r="J43" s="4" t="s">
        <v>35</v>
      </c>
      <c r="K43" t="s">
        <v>34</v>
      </c>
      <c r="L43" t="s">
        <v>33</v>
      </c>
      <c r="M43" t="str">
        <f>_xlfn.CONCAT(Table1[[#This Row],[Sem Effective]], ", ", Table1[[#This Row],[SY Effective]])</f>
        <v>First Semester, 2019-2020</v>
      </c>
      <c r="O43">
        <f>Table1[[#This Row],[Lec Unit]]+Table1[[#This Row],[Lab Unit]]</f>
        <v>3</v>
      </c>
    </row>
    <row r="44" spans="1:15" x14ac:dyDescent="0.25">
      <c r="A44" s="7">
        <v>43</v>
      </c>
      <c r="B44" s="2" t="s">
        <v>102</v>
      </c>
      <c r="C44" s="2" t="s">
        <v>103</v>
      </c>
      <c r="D44" s="3">
        <v>3</v>
      </c>
      <c r="E44">
        <v>0</v>
      </c>
      <c r="H44" t="s">
        <v>38</v>
      </c>
      <c r="I44" t="s">
        <v>34</v>
      </c>
      <c r="J44" s="4" t="s">
        <v>35</v>
      </c>
      <c r="K44" t="s">
        <v>34</v>
      </c>
      <c r="L44" t="s">
        <v>33</v>
      </c>
      <c r="M44" t="str">
        <f>_xlfn.CONCAT(Table1[[#This Row],[Sem Effective]], ", ", Table1[[#This Row],[SY Effective]])</f>
        <v>First Semester, 2019-2020</v>
      </c>
      <c r="O44">
        <f>Table1[[#This Row],[Lec Unit]]+Table1[[#This Row],[Lab Unit]]</f>
        <v>3</v>
      </c>
    </row>
    <row r="45" spans="1:15" x14ac:dyDescent="0.25">
      <c r="A45" s="7">
        <v>44</v>
      </c>
      <c r="B45" s="2" t="s">
        <v>104</v>
      </c>
      <c r="C45" s="2" t="s">
        <v>139</v>
      </c>
      <c r="D45" s="3">
        <v>3</v>
      </c>
      <c r="E45">
        <v>0</v>
      </c>
      <c r="H45" t="s">
        <v>38</v>
      </c>
      <c r="I45" t="s">
        <v>34</v>
      </c>
      <c r="J45" s="4" t="s">
        <v>35</v>
      </c>
      <c r="K45" t="s">
        <v>34</v>
      </c>
      <c r="L45" t="s">
        <v>33</v>
      </c>
      <c r="M45" t="str">
        <f>_xlfn.CONCAT(Table1[[#This Row],[Sem Effective]], ", ", Table1[[#This Row],[SY Effective]])</f>
        <v>First Semester, 2019-2020</v>
      </c>
      <c r="O45">
        <f>Table1[[#This Row],[Lec Unit]]+Table1[[#This Row],[Lab Unit]]</f>
        <v>3</v>
      </c>
    </row>
    <row r="46" spans="1:15" x14ac:dyDescent="0.25">
      <c r="A46" s="7">
        <v>45</v>
      </c>
      <c r="B46" s="2" t="s">
        <v>105</v>
      </c>
      <c r="C46" s="2" t="s">
        <v>106</v>
      </c>
      <c r="D46" s="3">
        <v>3</v>
      </c>
      <c r="E46">
        <v>0</v>
      </c>
      <c r="H46" t="s">
        <v>38</v>
      </c>
      <c r="I46" t="s">
        <v>34</v>
      </c>
      <c r="J46" s="4" t="s">
        <v>35</v>
      </c>
      <c r="K46" t="s">
        <v>34</v>
      </c>
      <c r="L46" t="s">
        <v>33</v>
      </c>
      <c r="M46" t="str">
        <f>_xlfn.CONCAT(Table1[[#This Row],[Sem Effective]], ", ", Table1[[#This Row],[SY Effective]])</f>
        <v>First Semester, 2019-2020</v>
      </c>
      <c r="O46">
        <f>Table1[[#This Row],[Lec Unit]]+Table1[[#This Row],[Lab Unit]]</f>
        <v>3</v>
      </c>
    </row>
    <row r="47" spans="1:15" x14ac:dyDescent="0.25">
      <c r="A47" s="7">
        <v>46</v>
      </c>
      <c r="B47" s="5" t="s">
        <v>107</v>
      </c>
      <c r="C47" s="2" t="s">
        <v>108</v>
      </c>
      <c r="D47" s="3">
        <v>3</v>
      </c>
      <c r="E47">
        <v>0</v>
      </c>
      <c r="H47" t="s">
        <v>38</v>
      </c>
      <c r="I47" t="s">
        <v>34</v>
      </c>
      <c r="J47" s="4" t="s">
        <v>35</v>
      </c>
      <c r="K47" t="s">
        <v>34</v>
      </c>
      <c r="L47" t="s">
        <v>33</v>
      </c>
      <c r="M47" t="str">
        <f>_xlfn.CONCAT(Table1[[#This Row],[Sem Effective]], ", ", Table1[[#This Row],[SY Effective]])</f>
        <v>First Semester, 2019-2020</v>
      </c>
      <c r="O47">
        <f>Table1[[#This Row],[Lec Unit]]+Table1[[#This Row],[Lab Unit]]</f>
        <v>3</v>
      </c>
    </row>
    <row r="48" spans="1:15" x14ac:dyDescent="0.25">
      <c r="A48" s="7">
        <v>47</v>
      </c>
      <c r="B48" s="2" t="s">
        <v>109</v>
      </c>
      <c r="C48" s="2" t="s">
        <v>110</v>
      </c>
      <c r="D48" s="3">
        <v>3</v>
      </c>
      <c r="E48">
        <v>0</v>
      </c>
      <c r="H48" t="s">
        <v>38</v>
      </c>
      <c r="I48" t="s">
        <v>40</v>
      </c>
      <c r="J48" s="4" t="s">
        <v>35</v>
      </c>
      <c r="K48" t="s">
        <v>34</v>
      </c>
      <c r="L48" t="s">
        <v>33</v>
      </c>
      <c r="M48" t="str">
        <f>_xlfn.CONCAT(Table1[[#This Row],[Sem Effective]], ", ", Table1[[#This Row],[SY Effective]])</f>
        <v>First Semester, 2019-2020</v>
      </c>
      <c r="O48">
        <f>Table1[[#This Row],[Lec Unit]]+Table1[[#This Row],[Lab Unit]]</f>
        <v>3</v>
      </c>
    </row>
    <row r="49" spans="1:15" x14ac:dyDescent="0.25">
      <c r="A49" s="7">
        <v>48</v>
      </c>
      <c r="B49" s="2" t="s">
        <v>111</v>
      </c>
      <c r="C49" s="2" t="s">
        <v>112</v>
      </c>
      <c r="D49" s="3">
        <v>3</v>
      </c>
      <c r="E49">
        <v>0</v>
      </c>
      <c r="H49" t="s">
        <v>38</v>
      </c>
      <c r="I49" t="s">
        <v>40</v>
      </c>
      <c r="J49" s="4" t="s">
        <v>35</v>
      </c>
      <c r="K49" t="s">
        <v>34</v>
      </c>
      <c r="L49" t="s">
        <v>33</v>
      </c>
      <c r="M49" t="str">
        <f>_xlfn.CONCAT(Table1[[#This Row],[Sem Effective]], ", ", Table1[[#This Row],[SY Effective]])</f>
        <v>First Semester, 2019-2020</v>
      </c>
      <c r="O49">
        <f>Table1[[#This Row],[Lec Unit]]+Table1[[#This Row],[Lab Unit]]</f>
        <v>3</v>
      </c>
    </row>
    <row r="50" spans="1:15" x14ac:dyDescent="0.25">
      <c r="A50" s="7">
        <v>49</v>
      </c>
      <c r="B50" s="2" t="s">
        <v>113</v>
      </c>
      <c r="C50" s="2" t="s">
        <v>114</v>
      </c>
      <c r="D50" s="3">
        <v>3</v>
      </c>
      <c r="E50">
        <v>0</v>
      </c>
      <c r="H50" t="s">
        <v>38</v>
      </c>
      <c r="I50" t="s">
        <v>40</v>
      </c>
      <c r="J50" s="4" t="s">
        <v>35</v>
      </c>
      <c r="K50" t="s">
        <v>34</v>
      </c>
      <c r="L50" t="s">
        <v>33</v>
      </c>
      <c r="M50" t="str">
        <f>_xlfn.CONCAT(Table1[[#This Row],[Sem Effective]], ", ", Table1[[#This Row],[SY Effective]])</f>
        <v>First Semester, 2019-2020</v>
      </c>
      <c r="O50">
        <f>Table1[[#This Row],[Lec Unit]]+Table1[[#This Row],[Lab Unit]]</f>
        <v>3</v>
      </c>
    </row>
    <row r="51" spans="1:15" x14ac:dyDescent="0.25">
      <c r="A51" s="7">
        <v>50</v>
      </c>
      <c r="B51" s="2" t="s">
        <v>115</v>
      </c>
      <c r="C51" s="2" t="s">
        <v>116</v>
      </c>
      <c r="D51" s="3">
        <v>3</v>
      </c>
      <c r="E51">
        <v>0</v>
      </c>
      <c r="H51" t="s">
        <v>38</v>
      </c>
      <c r="I51" t="s">
        <v>40</v>
      </c>
      <c r="J51" s="4" t="s">
        <v>35</v>
      </c>
      <c r="K51" t="s">
        <v>34</v>
      </c>
      <c r="L51" t="s">
        <v>33</v>
      </c>
      <c r="M51" t="str">
        <f>_xlfn.CONCAT(Table1[[#This Row],[Sem Effective]], ", ", Table1[[#This Row],[SY Effective]])</f>
        <v>First Semester, 2019-2020</v>
      </c>
      <c r="O51">
        <f>Table1[[#This Row],[Lec Unit]]+Table1[[#This Row],[Lab Unit]]</f>
        <v>3</v>
      </c>
    </row>
    <row r="52" spans="1:15" x14ac:dyDescent="0.25">
      <c r="A52" s="7">
        <v>51</v>
      </c>
      <c r="B52" s="2" t="s">
        <v>117</v>
      </c>
      <c r="C52" s="2" t="s">
        <v>118</v>
      </c>
      <c r="D52" s="3">
        <v>3</v>
      </c>
      <c r="E52">
        <v>0</v>
      </c>
      <c r="H52" t="s">
        <v>38</v>
      </c>
      <c r="I52" t="s">
        <v>40</v>
      </c>
      <c r="J52" s="4" t="s">
        <v>35</v>
      </c>
      <c r="K52" t="s">
        <v>34</v>
      </c>
      <c r="L52" t="s">
        <v>33</v>
      </c>
      <c r="M52" t="str">
        <f>_xlfn.CONCAT(Table1[[#This Row],[Sem Effective]], ", ", Table1[[#This Row],[SY Effective]])</f>
        <v>First Semester, 2019-2020</v>
      </c>
      <c r="O52">
        <f>Table1[[#This Row],[Lec Unit]]+Table1[[#This Row],[Lab Unit]]</f>
        <v>3</v>
      </c>
    </row>
    <row r="53" spans="1:15" x14ac:dyDescent="0.25">
      <c r="A53" s="7">
        <v>52</v>
      </c>
      <c r="B53" s="2" t="s">
        <v>119</v>
      </c>
      <c r="C53" s="2" t="s">
        <v>120</v>
      </c>
      <c r="D53" s="3">
        <v>3</v>
      </c>
      <c r="E53">
        <v>0</v>
      </c>
      <c r="H53" t="s">
        <v>38</v>
      </c>
      <c r="I53" t="s">
        <v>40</v>
      </c>
      <c r="J53" s="4" t="s">
        <v>35</v>
      </c>
      <c r="K53" t="s">
        <v>34</v>
      </c>
      <c r="L53" t="s">
        <v>33</v>
      </c>
      <c r="M53" t="str">
        <f>_xlfn.CONCAT(Table1[[#This Row],[Sem Effective]], ", ", Table1[[#This Row],[SY Effective]])</f>
        <v>First Semester, 2019-2020</v>
      </c>
      <c r="O53">
        <f>Table1[[#This Row],[Lec Unit]]+Table1[[#This Row],[Lab Unit]]</f>
        <v>3</v>
      </c>
    </row>
    <row r="54" spans="1:15" ht="22.5" x14ac:dyDescent="0.25">
      <c r="A54" s="7">
        <v>53</v>
      </c>
      <c r="B54" s="2" t="s">
        <v>121</v>
      </c>
      <c r="C54" s="2" t="s">
        <v>140</v>
      </c>
      <c r="D54" s="3">
        <v>3</v>
      </c>
      <c r="E54">
        <v>0</v>
      </c>
      <c r="H54" t="s">
        <v>38</v>
      </c>
      <c r="I54" t="s">
        <v>40</v>
      </c>
      <c r="J54" s="4" t="s">
        <v>35</v>
      </c>
      <c r="K54" t="s">
        <v>34</v>
      </c>
      <c r="L54" t="s">
        <v>33</v>
      </c>
      <c r="M54" t="str">
        <f>_xlfn.CONCAT(Table1[[#This Row],[Sem Effective]], ", ", Table1[[#This Row],[SY Effective]])</f>
        <v>First Semester, 2019-2020</v>
      </c>
      <c r="O54">
        <f>Table1[[#This Row],[Lec Unit]]+Table1[[#This Row],[Lab Unit]]</f>
        <v>3</v>
      </c>
    </row>
    <row r="55" spans="1:15" ht="18" x14ac:dyDescent="0.25">
      <c r="A55" s="7">
        <v>54</v>
      </c>
      <c r="B55" s="2" t="s">
        <v>122</v>
      </c>
      <c r="C55" s="5" t="s">
        <v>123</v>
      </c>
      <c r="D55" s="3">
        <v>3</v>
      </c>
      <c r="E55">
        <v>0</v>
      </c>
      <c r="H55" t="s">
        <v>38</v>
      </c>
      <c r="I55" t="s">
        <v>55</v>
      </c>
      <c r="J55" s="4" t="s">
        <v>35</v>
      </c>
      <c r="K55" t="s">
        <v>34</v>
      </c>
      <c r="L55" t="s">
        <v>33</v>
      </c>
      <c r="M55" t="str">
        <f>_xlfn.CONCAT(Table1[[#This Row],[Sem Effective]], ", ", Table1[[#This Row],[SY Effective]])</f>
        <v>First Semester, 2019-2020</v>
      </c>
      <c r="O55">
        <f>Table1[[#This Row],[Lec Unit]]+Table1[[#This Row],[Lab Unit]]</f>
        <v>3</v>
      </c>
    </row>
    <row r="56" spans="1:15" x14ac:dyDescent="0.25">
      <c r="A56" s="7">
        <v>55</v>
      </c>
      <c r="B56" s="2" t="s">
        <v>124</v>
      </c>
      <c r="C56" s="2" t="s">
        <v>125</v>
      </c>
      <c r="D56" s="3">
        <v>3</v>
      </c>
      <c r="E56">
        <v>0</v>
      </c>
      <c r="H56" t="s">
        <v>38</v>
      </c>
      <c r="I56" t="s">
        <v>55</v>
      </c>
      <c r="J56" s="4" t="s">
        <v>35</v>
      </c>
      <c r="K56" t="s">
        <v>34</v>
      </c>
      <c r="L56" t="s">
        <v>33</v>
      </c>
      <c r="M56" t="str">
        <f>_xlfn.CONCAT(Table1[[#This Row],[Sem Effective]], ", ", Table1[[#This Row],[SY Effective]])</f>
        <v>First Semester, 2019-2020</v>
      </c>
      <c r="O56">
        <f>Table1[[#This Row],[Lec Unit]]+Table1[[#This Row],[Lab Unit]]</f>
        <v>3</v>
      </c>
    </row>
    <row r="57" spans="1:15" ht="22.5" x14ac:dyDescent="0.25">
      <c r="A57" s="7">
        <v>56</v>
      </c>
      <c r="B57" s="2" t="s">
        <v>126</v>
      </c>
      <c r="C57" s="2" t="s">
        <v>188</v>
      </c>
      <c r="D57" s="3">
        <v>3</v>
      </c>
      <c r="E57">
        <v>0</v>
      </c>
      <c r="H57" t="s">
        <v>39</v>
      </c>
      <c r="I57" t="s">
        <v>34</v>
      </c>
      <c r="J57" s="4" t="s">
        <v>35</v>
      </c>
      <c r="K57" t="s">
        <v>34</v>
      </c>
      <c r="L57" t="s">
        <v>33</v>
      </c>
      <c r="M57" t="str">
        <f>_xlfn.CONCAT(Table1[[#This Row],[Sem Effective]], ", ", Table1[[#This Row],[SY Effective]])</f>
        <v>First Semester, 2019-2020</v>
      </c>
      <c r="O57">
        <f>Table1[[#This Row],[Lec Unit]]+Table1[[#This Row],[Lab Unit]]</f>
        <v>3</v>
      </c>
    </row>
    <row r="58" spans="1:15" x14ac:dyDescent="0.25">
      <c r="A58" s="7">
        <v>57</v>
      </c>
      <c r="B58" s="2" t="s">
        <v>127</v>
      </c>
      <c r="C58" s="2" t="s">
        <v>187</v>
      </c>
      <c r="D58" s="3">
        <v>3</v>
      </c>
      <c r="E58">
        <v>0</v>
      </c>
      <c r="H58" t="s">
        <v>39</v>
      </c>
      <c r="I58" t="s">
        <v>34</v>
      </c>
      <c r="J58" s="4" t="s">
        <v>35</v>
      </c>
      <c r="K58" t="s">
        <v>34</v>
      </c>
      <c r="L58" t="s">
        <v>33</v>
      </c>
      <c r="M58" t="str">
        <f>_xlfn.CONCAT(Table1[[#This Row],[Sem Effective]], ", ", Table1[[#This Row],[SY Effective]])</f>
        <v>First Semester, 2019-2020</v>
      </c>
      <c r="O58">
        <f>Table1[[#This Row],[Lec Unit]]+Table1[[#This Row],[Lab Unit]]</f>
        <v>3</v>
      </c>
    </row>
    <row r="59" spans="1:15" x14ac:dyDescent="0.25">
      <c r="A59" s="7">
        <v>58</v>
      </c>
      <c r="B59" s="2" t="s">
        <v>128</v>
      </c>
      <c r="C59" s="2" t="s">
        <v>129</v>
      </c>
      <c r="D59" s="3">
        <v>3</v>
      </c>
      <c r="E59">
        <v>0</v>
      </c>
      <c r="H59" t="s">
        <v>39</v>
      </c>
      <c r="I59" t="s">
        <v>34</v>
      </c>
      <c r="J59" s="4" t="s">
        <v>35</v>
      </c>
      <c r="K59" t="s">
        <v>34</v>
      </c>
      <c r="L59" t="s">
        <v>33</v>
      </c>
      <c r="M59" t="str">
        <f>_xlfn.CONCAT(Table1[[#This Row],[Sem Effective]], ", ", Table1[[#This Row],[SY Effective]])</f>
        <v>First Semester, 2019-2020</v>
      </c>
      <c r="O59">
        <f>Table1[[#This Row],[Lec Unit]]+Table1[[#This Row],[Lab Unit]]</f>
        <v>3</v>
      </c>
    </row>
    <row r="60" spans="1:15" x14ac:dyDescent="0.25">
      <c r="A60" s="7">
        <v>59</v>
      </c>
      <c r="B60" s="2" t="s">
        <v>130</v>
      </c>
      <c r="C60" s="2" t="s">
        <v>131</v>
      </c>
      <c r="D60" s="3">
        <v>6</v>
      </c>
      <c r="E60">
        <v>0</v>
      </c>
      <c r="H60" t="s">
        <v>39</v>
      </c>
      <c r="I60" t="s">
        <v>40</v>
      </c>
      <c r="J60" s="4" t="s">
        <v>35</v>
      </c>
      <c r="K60" t="s">
        <v>34</v>
      </c>
      <c r="L60" t="s">
        <v>33</v>
      </c>
      <c r="M60" t="str">
        <f>_xlfn.CONCAT(Table1[[#This Row],[Sem Effective]], ", ", Table1[[#This Row],[SY Effective]])</f>
        <v>First Semester, 2019-2020</v>
      </c>
      <c r="O60">
        <f>Table1[[#This Row],[Lec Unit]]+Table1[[#This Row],[Lab Unit]]</f>
        <v>6</v>
      </c>
    </row>
    <row r="61" spans="1:15" x14ac:dyDescent="0.25">
      <c r="A61" s="7">
        <v>60</v>
      </c>
      <c r="B61" s="2" t="s">
        <v>132</v>
      </c>
      <c r="C61" s="2" t="s">
        <v>133</v>
      </c>
      <c r="D61" s="3">
        <v>3</v>
      </c>
      <c r="E61">
        <v>0</v>
      </c>
      <c r="H61" t="s">
        <v>39</v>
      </c>
      <c r="I61" t="s">
        <v>40</v>
      </c>
      <c r="J61" s="4" t="s">
        <v>35</v>
      </c>
      <c r="K61" t="s">
        <v>34</v>
      </c>
      <c r="L61" t="s">
        <v>33</v>
      </c>
      <c r="M61" t="str">
        <f>_xlfn.CONCAT(Table1[[#This Row],[Sem Effective]], ", ", Table1[[#This Row],[SY Effective]])</f>
        <v>First Semester, 2019-2020</v>
      </c>
      <c r="O61">
        <f>Table1[[#This Row],[Lec Unit]]+Table1[[#This Row],[Lab Unit]]</f>
        <v>3</v>
      </c>
    </row>
    <row r="62" spans="1:15" x14ac:dyDescent="0.25">
      <c r="A62" s="7">
        <v>61</v>
      </c>
      <c r="B62" s="2" t="s">
        <v>15</v>
      </c>
      <c r="C62" s="2" t="s">
        <v>16</v>
      </c>
      <c r="D62" s="3">
        <v>3</v>
      </c>
      <c r="E62">
        <v>0</v>
      </c>
      <c r="H62" t="s">
        <v>36</v>
      </c>
      <c r="I62" t="s">
        <v>34</v>
      </c>
      <c r="J62" s="8" t="s">
        <v>185</v>
      </c>
      <c r="K62" t="s">
        <v>34</v>
      </c>
      <c r="L62" t="s">
        <v>33</v>
      </c>
      <c r="M62" t="str">
        <f>_xlfn.CONCAT(Table1[[#This Row],[Sem Effective]], ", ", Table1[[#This Row],[SY Effective]])</f>
        <v>First Semester, 2019-2020</v>
      </c>
      <c r="O62">
        <f>Table1[[#This Row],[Lec Unit]]+Table1[[#This Row],[Lab Unit]]</f>
        <v>3</v>
      </c>
    </row>
    <row r="63" spans="1:15" ht="22.5" x14ac:dyDescent="0.25">
      <c r="A63" s="7">
        <v>62</v>
      </c>
      <c r="B63" s="2" t="s">
        <v>17</v>
      </c>
      <c r="C63" s="2" t="s">
        <v>18</v>
      </c>
      <c r="D63" s="3">
        <v>3</v>
      </c>
      <c r="E63">
        <v>0</v>
      </c>
      <c r="H63" t="s">
        <v>36</v>
      </c>
      <c r="I63" t="s">
        <v>34</v>
      </c>
      <c r="J63" s="8" t="s">
        <v>185</v>
      </c>
      <c r="K63" t="s">
        <v>34</v>
      </c>
      <c r="L63" t="s">
        <v>33</v>
      </c>
      <c r="M63" t="str">
        <f>_xlfn.CONCAT(Table1[[#This Row],[Sem Effective]], ", ", Table1[[#This Row],[SY Effective]])</f>
        <v>First Semester, 2019-2020</v>
      </c>
      <c r="O63">
        <f>Table1[[#This Row],[Lec Unit]]+Table1[[#This Row],[Lab Unit]]</f>
        <v>3</v>
      </c>
    </row>
    <row r="64" spans="1:15" x14ac:dyDescent="0.25">
      <c r="A64" s="7">
        <v>63</v>
      </c>
      <c r="B64" s="2" t="s">
        <v>19</v>
      </c>
      <c r="C64" s="2" t="s">
        <v>20</v>
      </c>
      <c r="D64" s="3">
        <v>3</v>
      </c>
      <c r="E64">
        <v>0</v>
      </c>
      <c r="H64" t="s">
        <v>36</v>
      </c>
      <c r="I64" t="s">
        <v>34</v>
      </c>
      <c r="J64" s="8" t="s">
        <v>185</v>
      </c>
      <c r="K64" t="s">
        <v>34</v>
      </c>
      <c r="L64" t="s">
        <v>33</v>
      </c>
      <c r="M64" t="str">
        <f>_xlfn.CONCAT(Table1[[#This Row],[Sem Effective]], ", ", Table1[[#This Row],[SY Effective]])</f>
        <v>First Semester, 2019-2020</v>
      </c>
      <c r="O64">
        <f>Table1[[#This Row],[Lec Unit]]+Table1[[#This Row],[Lab Unit]]</f>
        <v>3</v>
      </c>
    </row>
    <row r="65" spans="1:15" x14ac:dyDescent="0.25">
      <c r="A65" s="7">
        <v>64</v>
      </c>
      <c r="B65" s="2" t="s">
        <v>21</v>
      </c>
      <c r="C65" s="2" t="s">
        <v>22</v>
      </c>
      <c r="D65" s="3">
        <v>3</v>
      </c>
      <c r="E65">
        <v>0</v>
      </c>
      <c r="H65" t="s">
        <v>36</v>
      </c>
      <c r="I65" t="s">
        <v>34</v>
      </c>
      <c r="J65" s="8" t="s">
        <v>185</v>
      </c>
      <c r="K65" t="s">
        <v>34</v>
      </c>
      <c r="L65" t="s">
        <v>33</v>
      </c>
      <c r="M65" t="str">
        <f>_xlfn.CONCAT(Table1[[#This Row],[Sem Effective]], ", ", Table1[[#This Row],[SY Effective]])</f>
        <v>First Semester, 2019-2020</v>
      </c>
      <c r="O65">
        <f>Table1[[#This Row],[Lec Unit]]+Table1[[#This Row],[Lab Unit]]</f>
        <v>3</v>
      </c>
    </row>
    <row r="66" spans="1:15" ht="22.5" x14ac:dyDescent="0.25">
      <c r="A66" s="7">
        <v>65</v>
      </c>
      <c r="B66" s="2" t="s">
        <v>23</v>
      </c>
      <c r="C66" s="2" t="s">
        <v>24</v>
      </c>
      <c r="D66" s="3">
        <v>3</v>
      </c>
      <c r="E66">
        <v>0</v>
      </c>
      <c r="H66" t="s">
        <v>36</v>
      </c>
      <c r="I66" t="s">
        <v>34</v>
      </c>
      <c r="J66" s="8" t="s">
        <v>185</v>
      </c>
      <c r="K66" t="s">
        <v>34</v>
      </c>
      <c r="L66" t="s">
        <v>33</v>
      </c>
      <c r="M66" t="str">
        <f>_xlfn.CONCAT(Table1[[#This Row],[Sem Effective]], ", ", Table1[[#This Row],[SY Effective]])</f>
        <v>First Semester, 2019-2020</v>
      </c>
      <c r="O66">
        <f>Table1[[#This Row],[Lec Unit]]+Table1[[#This Row],[Lab Unit]]</f>
        <v>3</v>
      </c>
    </row>
    <row r="67" spans="1:15" x14ac:dyDescent="0.25">
      <c r="A67" s="7">
        <v>66</v>
      </c>
      <c r="B67" s="2" t="s">
        <v>27</v>
      </c>
      <c r="C67" s="2" t="s">
        <v>28</v>
      </c>
      <c r="D67" s="3">
        <v>3</v>
      </c>
      <c r="E67">
        <v>0</v>
      </c>
      <c r="H67" t="s">
        <v>36</v>
      </c>
      <c r="I67" t="s">
        <v>34</v>
      </c>
      <c r="J67" s="8" t="s">
        <v>185</v>
      </c>
      <c r="K67" t="s">
        <v>34</v>
      </c>
      <c r="L67" t="s">
        <v>33</v>
      </c>
      <c r="M67" t="str">
        <f>_xlfn.CONCAT(Table1[[#This Row],[Sem Effective]], ", ", Table1[[#This Row],[SY Effective]])</f>
        <v>First Semester, 2019-2020</v>
      </c>
      <c r="O67">
        <f>Table1[[#This Row],[Lec Unit]]+Table1[[#This Row],[Lab Unit]]</f>
        <v>3</v>
      </c>
    </row>
    <row r="68" spans="1:15" x14ac:dyDescent="0.25">
      <c r="A68" s="7">
        <v>67</v>
      </c>
      <c r="B68" s="2" t="s">
        <v>29</v>
      </c>
      <c r="C68" s="2" t="s">
        <v>30</v>
      </c>
      <c r="D68" s="3">
        <v>2</v>
      </c>
      <c r="E68">
        <v>0</v>
      </c>
      <c r="H68" t="s">
        <v>36</v>
      </c>
      <c r="I68" t="s">
        <v>34</v>
      </c>
      <c r="J68" s="8" t="s">
        <v>185</v>
      </c>
      <c r="K68" t="s">
        <v>34</v>
      </c>
      <c r="L68" t="s">
        <v>33</v>
      </c>
      <c r="M68" t="str">
        <f>_xlfn.CONCAT(Table1[[#This Row],[Sem Effective]], ", ", Table1[[#This Row],[SY Effective]])</f>
        <v>First Semester, 2019-2020</v>
      </c>
      <c r="O68">
        <f>Table1[[#This Row],[Lec Unit]]+Table1[[#This Row],[Lab Unit]]</f>
        <v>2</v>
      </c>
    </row>
    <row r="69" spans="1:15" x14ac:dyDescent="0.25">
      <c r="A69" s="7">
        <v>68</v>
      </c>
      <c r="B69" s="2" t="s">
        <v>31</v>
      </c>
      <c r="C69" s="2" t="s">
        <v>32</v>
      </c>
      <c r="D69" s="3">
        <v>3</v>
      </c>
      <c r="E69">
        <v>0</v>
      </c>
      <c r="H69" t="s">
        <v>36</v>
      </c>
      <c r="I69" t="s">
        <v>34</v>
      </c>
      <c r="J69" s="8" t="s">
        <v>185</v>
      </c>
      <c r="K69" t="s">
        <v>34</v>
      </c>
      <c r="L69" t="s">
        <v>33</v>
      </c>
      <c r="M69" t="str">
        <f>_xlfn.CONCAT(Table1[[#This Row],[Sem Effective]], ", ", Table1[[#This Row],[SY Effective]])</f>
        <v>First Semester, 2019-2020</v>
      </c>
      <c r="O69">
        <f>Table1[[#This Row],[Lec Unit]]+Table1[[#This Row],[Lab Unit]]</f>
        <v>3</v>
      </c>
    </row>
    <row r="70" spans="1:15" x14ac:dyDescent="0.25">
      <c r="A70" s="7">
        <v>69</v>
      </c>
      <c r="B70" s="2" t="s">
        <v>41</v>
      </c>
      <c r="C70" s="2" t="s">
        <v>42</v>
      </c>
      <c r="D70" s="3">
        <v>3</v>
      </c>
      <c r="E70">
        <v>0</v>
      </c>
      <c r="H70" t="s">
        <v>36</v>
      </c>
      <c r="I70" t="s">
        <v>40</v>
      </c>
      <c r="J70" s="8" t="s">
        <v>185</v>
      </c>
      <c r="K70" t="s">
        <v>34</v>
      </c>
      <c r="L70" t="s">
        <v>33</v>
      </c>
      <c r="M70" t="str">
        <f>_xlfn.CONCAT(Table1[[#This Row],[Sem Effective]], ", ", Table1[[#This Row],[SY Effective]])</f>
        <v>First Semester, 2019-2020</v>
      </c>
      <c r="O70">
        <f>Table1[[#This Row],[Lec Unit]]+Table1[[#This Row],[Lab Unit]]</f>
        <v>3</v>
      </c>
    </row>
    <row r="71" spans="1:15" x14ac:dyDescent="0.25">
      <c r="A71" s="7">
        <v>70</v>
      </c>
      <c r="B71" s="2" t="s">
        <v>43</v>
      </c>
      <c r="C71" s="2" t="s">
        <v>44</v>
      </c>
      <c r="D71" s="3">
        <v>3</v>
      </c>
      <c r="E71">
        <v>0</v>
      </c>
      <c r="H71" t="s">
        <v>36</v>
      </c>
      <c r="I71" t="s">
        <v>40</v>
      </c>
      <c r="J71" s="8" t="s">
        <v>185</v>
      </c>
      <c r="K71" t="s">
        <v>34</v>
      </c>
      <c r="L71" t="s">
        <v>33</v>
      </c>
      <c r="M71" t="str">
        <f>_xlfn.CONCAT(Table1[[#This Row],[Sem Effective]], ", ", Table1[[#This Row],[SY Effective]])</f>
        <v>First Semester, 2019-2020</v>
      </c>
      <c r="O71">
        <f>Table1[[#This Row],[Lec Unit]]+Table1[[#This Row],[Lab Unit]]</f>
        <v>3</v>
      </c>
    </row>
    <row r="72" spans="1:15" x14ac:dyDescent="0.25">
      <c r="A72" s="7">
        <v>71</v>
      </c>
      <c r="B72" s="2" t="s">
        <v>45</v>
      </c>
      <c r="C72" s="2" t="s">
        <v>134</v>
      </c>
      <c r="D72" s="3">
        <v>3</v>
      </c>
      <c r="E72">
        <v>0</v>
      </c>
      <c r="H72" t="s">
        <v>36</v>
      </c>
      <c r="I72" t="s">
        <v>40</v>
      </c>
      <c r="J72" s="8" t="s">
        <v>185</v>
      </c>
      <c r="K72" t="s">
        <v>34</v>
      </c>
      <c r="L72" t="s">
        <v>33</v>
      </c>
      <c r="M72" t="str">
        <f>_xlfn.CONCAT(Table1[[#This Row],[Sem Effective]], ", ", Table1[[#This Row],[SY Effective]])</f>
        <v>First Semester, 2019-2020</v>
      </c>
      <c r="O72">
        <f>Table1[[#This Row],[Lec Unit]]+Table1[[#This Row],[Lab Unit]]</f>
        <v>3</v>
      </c>
    </row>
    <row r="73" spans="1:15" x14ac:dyDescent="0.25">
      <c r="A73" s="7">
        <v>72</v>
      </c>
      <c r="B73" s="2" t="s">
        <v>141</v>
      </c>
      <c r="C73" s="2" t="s">
        <v>47</v>
      </c>
      <c r="D73" s="3">
        <v>3</v>
      </c>
      <c r="E73">
        <v>0</v>
      </c>
      <c r="H73" t="s">
        <v>36</v>
      </c>
      <c r="I73" t="s">
        <v>40</v>
      </c>
      <c r="J73" s="8" t="s">
        <v>185</v>
      </c>
      <c r="K73" t="s">
        <v>34</v>
      </c>
      <c r="L73" t="s">
        <v>33</v>
      </c>
      <c r="M73" t="str">
        <f>_xlfn.CONCAT(Table1[[#This Row],[Sem Effective]], ", ", Table1[[#This Row],[SY Effective]])</f>
        <v>First Semester, 2019-2020</v>
      </c>
      <c r="O73">
        <f>Table1[[#This Row],[Lec Unit]]+Table1[[#This Row],[Lab Unit]]</f>
        <v>3</v>
      </c>
    </row>
    <row r="74" spans="1:15" x14ac:dyDescent="0.25">
      <c r="A74" s="7">
        <v>73</v>
      </c>
      <c r="B74" s="2" t="s">
        <v>50</v>
      </c>
      <c r="C74" s="2" t="s">
        <v>51</v>
      </c>
      <c r="D74" s="3">
        <v>3</v>
      </c>
      <c r="E74">
        <v>0</v>
      </c>
      <c r="H74" t="s">
        <v>36</v>
      </c>
      <c r="I74" t="s">
        <v>40</v>
      </c>
      <c r="J74" s="8" t="s">
        <v>185</v>
      </c>
      <c r="K74" t="s">
        <v>34</v>
      </c>
      <c r="L74" t="s">
        <v>33</v>
      </c>
      <c r="M74" t="str">
        <f>_xlfn.CONCAT(Table1[[#This Row],[Sem Effective]], ", ", Table1[[#This Row],[SY Effective]])</f>
        <v>First Semester, 2019-2020</v>
      </c>
      <c r="O74">
        <f>Table1[[#This Row],[Lec Unit]]+Table1[[#This Row],[Lab Unit]]</f>
        <v>3</v>
      </c>
    </row>
    <row r="75" spans="1:15" ht="22.5" x14ac:dyDescent="0.25">
      <c r="A75" s="7">
        <v>74</v>
      </c>
      <c r="B75" s="2" t="s">
        <v>62</v>
      </c>
      <c r="C75" s="2" t="s">
        <v>142</v>
      </c>
      <c r="D75" s="3">
        <v>3</v>
      </c>
      <c r="E75">
        <v>0</v>
      </c>
      <c r="H75" t="s">
        <v>36</v>
      </c>
      <c r="I75" t="s">
        <v>40</v>
      </c>
      <c r="J75" s="8" t="s">
        <v>185</v>
      </c>
      <c r="K75" t="s">
        <v>34</v>
      </c>
      <c r="L75" t="s">
        <v>33</v>
      </c>
      <c r="M75" t="str">
        <f>_xlfn.CONCAT(Table1[[#This Row],[Sem Effective]], ", ", Table1[[#This Row],[SY Effective]])</f>
        <v>First Semester, 2019-2020</v>
      </c>
      <c r="O75">
        <f>Table1[[#This Row],[Lec Unit]]+Table1[[#This Row],[Lab Unit]]</f>
        <v>3</v>
      </c>
    </row>
    <row r="76" spans="1:15" x14ac:dyDescent="0.25">
      <c r="A76" s="7">
        <v>75</v>
      </c>
      <c r="B76" s="2" t="s">
        <v>52</v>
      </c>
      <c r="C76" s="2" t="s">
        <v>143</v>
      </c>
      <c r="D76" s="3">
        <v>2</v>
      </c>
      <c r="E76">
        <v>0</v>
      </c>
      <c r="H76" t="s">
        <v>36</v>
      </c>
      <c r="I76" t="s">
        <v>40</v>
      </c>
      <c r="J76" s="8" t="s">
        <v>185</v>
      </c>
      <c r="K76" t="s">
        <v>34</v>
      </c>
      <c r="L76" t="s">
        <v>33</v>
      </c>
      <c r="M76" t="str">
        <f>_xlfn.CONCAT(Table1[[#This Row],[Sem Effective]], ", ", Table1[[#This Row],[SY Effective]])</f>
        <v>First Semester, 2019-2020</v>
      </c>
      <c r="O76">
        <f>Table1[[#This Row],[Lec Unit]]+Table1[[#This Row],[Lab Unit]]</f>
        <v>2</v>
      </c>
    </row>
    <row r="77" spans="1:15" x14ac:dyDescent="0.25">
      <c r="A77" s="7">
        <v>76</v>
      </c>
      <c r="B77" s="2" t="s">
        <v>54</v>
      </c>
      <c r="C77" s="2" t="s">
        <v>32</v>
      </c>
      <c r="D77" s="3">
        <v>3</v>
      </c>
      <c r="E77">
        <v>0</v>
      </c>
      <c r="H77" t="s">
        <v>36</v>
      </c>
      <c r="I77" t="s">
        <v>40</v>
      </c>
      <c r="J77" s="8" t="s">
        <v>185</v>
      </c>
      <c r="K77" t="s">
        <v>34</v>
      </c>
      <c r="L77" t="s">
        <v>33</v>
      </c>
      <c r="M77" t="str">
        <f>_xlfn.CONCAT(Table1[[#This Row],[Sem Effective]], ", ", Table1[[#This Row],[SY Effective]])</f>
        <v>First Semester, 2019-2020</v>
      </c>
      <c r="O77">
        <f>Table1[[#This Row],[Lec Unit]]+Table1[[#This Row],[Lab Unit]]</f>
        <v>3</v>
      </c>
    </row>
    <row r="78" spans="1:15" ht="18" x14ac:dyDescent="0.25">
      <c r="A78" s="7">
        <v>77</v>
      </c>
      <c r="B78" s="2" t="s">
        <v>56</v>
      </c>
      <c r="C78" s="5" t="s">
        <v>57</v>
      </c>
      <c r="D78" s="3">
        <v>3</v>
      </c>
      <c r="E78">
        <v>0</v>
      </c>
      <c r="H78" t="s">
        <v>36</v>
      </c>
      <c r="I78" t="s">
        <v>55</v>
      </c>
      <c r="J78" s="8" t="s">
        <v>185</v>
      </c>
      <c r="K78" t="s">
        <v>34</v>
      </c>
      <c r="L78" t="s">
        <v>33</v>
      </c>
      <c r="M78" t="str">
        <f>_xlfn.CONCAT(Table1[[#This Row],[Sem Effective]], ", ", Table1[[#This Row],[SY Effective]])</f>
        <v>First Semester, 2019-2020</v>
      </c>
      <c r="O78">
        <f>Table1[[#This Row],[Lec Unit]]+Table1[[#This Row],[Lab Unit]]</f>
        <v>3</v>
      </c>
    </row>
    <row r="79" spans="1:15" x14ac:dyDescent="0.25">
      <c r="A79" s="7">
        <v>78</v>
      </c>
      <c r="B79" s="2" t="s">
        <v>58</v>
      </c>
      <c r="C79" s="2" t="s">
        <v>59</v>
      </c>
      <c r="D79" s="3">
        <v>3</v>
      </c>
      <c r="E79">
        <v>0</v>
      </c>
      <c r="H79" t="s">
        <v>36</v>
      </c>
      <c r="I79" t="s">
        <v>55</v>
      </c>
      <c r="J79" s="8" t="s">
        <v>185</v>
      </c>
      <c r="K79" t="s">
        <v>34</v>
      </c>
      <c r="L79" t="s">
        <v>33</v>
      </c>
      <c r="M79" t="str">
        <f>_xlfn.CONCAT(Table1[[#This Row],[Sem Effective]], ", ", Table1[[#This Row],[SY Effective]])</f>
        <v>First Semester, 2019-2020</v>
      </c>
      <c r="O79">
        <f>Table1[[#This Row],[Lec Unit]]+Table1[[#This Row],[Lab Unit]]</f>
        <v>3</v>
      </c>
    </row>
    <row r="80" spans="1:15" x14ac:dyDescent="0.25">
      <c r="A80" s="7">
        <v>79</v>
      </c>
      <c r="B80" s="2" t="s">
        <v>60</v>
      </c>
      <c r="C80" s="2" t="s">
        <v>61</v>
      </c>
      <c r="D80" s="3">
        <v>3</v>
      </c>
      <c r="E80">
        <v>0</v>
      </c>
      <c r="H80" t="s">
        <v>37</v>
      </c>
      <c r="I80" t="s">
        <v>34</v>
      </c>
      <c r="J80" s="8" t="s">
        <v>185</v>
      </c>
      <c r="K80" t="s">
        <v>34</v>
      </c>
      <c r="L80" t="s">
        <v>33</v>
      </c>
      <c r="M80" t="str">
        <f>_xlfn.CONCAT(Table1[[#This Row],[Sem Effective]], ", ", Table1[[#This Row],[SY Effective]])</f>
        <v>First Semester, 2019-2020</v>
      </c>
      <c r="O80">
        <f>Table1[[#This Row],[Lec Unit]]+Table1[[#This Row],[Lab Unit]]</f>
        <v>3</v>
      </c>
    </row>
    <row r="81" spans="1:15" x14ac:dyDescent="0.25">
      <c r="A81" s="7">
        <v>80</v>
      </c>
      <c r="B81" s="2" t="s">
        <v>72</v>
      </c>
      <c r="C81" s="2" t="s">
        <v>73</v>
      </c>
      <c r="D81" s="3">
        <v>3</v>
      </c>
      <c r="E81">
        <v>0</v>
      </c>
      <c r="H81" t="s">
        <v>37</v>
      </c>
      <c r="I81" t="s">
        <v>34</v>
      </c>
      <c r="J81" s="8" t="s">
        <v>185</v>
      </c>
      <c r="K81" t="s">
        <v>34</v>
      </c>
      <c r="L81" t="s">
        <v>33</v>
      </c>
      <c r="M81" t="str">
        <f>_xlfn.CONCAT(Table1[[#This Row],[Sem Effective]], ", ", Table1[[#This Row],[SY Effective]])</f>
        <v>First Semester, 2019-2020</v>
      </c>
      <c r="O81">
        <f>Table1[[#This Row],[Lec Unit]]+Table1[[#This Row],[Lab Unit]]</f>
        <v>3</v>
      </c>
    </row>
    <row r="82" spans="1:15" x14ac:dyDescent="0.25">
      <c r="A82" s="7">
        <v>81</v>
      </c>
      <c r="B82" s="2" t="s">
        <v>144</v>
      </c>
      <c r="C82" s="2" t="s">
        <v>135</v>
      </c>
      <c r="D82" s="3">
        <v>3</v>
      </c>
      <c r="E82">
        <v>0</v>
      </c>
      <c r="H82" t="s">
        <v>37</v>
      </c>
      <c r="I82" t="s">
        <v>34</v>
      </c>
      <c r="J82" s="8" t="s">
        <v>185</v>
      </c>
      <c r="K82" t="s">
        <v>34</v>
      </c>
      <c r="L82" t="s">
        <v>33</v>
      </c>
      <c r="M82" t="str">
        <f>_xlfn.CONCAT(Table1[[#This Row],[Sem Effective]], ", ", Table1[[#This Row],[SY Effective]])</f>
        <v>First Semester, 2019-2020</v>
      </c>
      <c r="O82">
        <f>Table1[[#This Row],[Lec Unit]]+Table1[[#This Row],[Lab Unit]]</f>
        <v>3</v>
      </c>
    </row>
    <row r="83" spans="1:15" ht="22.5" x14ac:dyDescent="0.25">
      <c r="A83" s="7">
        <v>82</v>
      </c>
      <c r="B83" s="2" t="s">
        <v>145</v>
      </c>
      <c r="C83" s="2" t="s">
        <v>146</v>
      </c>
      <c r="D83" s="3">
        <v>3</v>
      </c>
      <c r="E83">
        <v>0</v>
      </c>
      <c r="H83" t="s">
        <v>37</v>
      </c>
      <c r="I83" t="s">
        <v>34</v>
      </c>
      <c r="J83" s="8" t="s">
        <v>185</v>
      </c>
      <c r="K83" t="s">
        <v>34</v>
      </c>
      <c r="L83" t="s">
        <v>33</v>
      </c>
      <c r="M83" t="str">
        <f>_xlfn.CONCAT(Table1[[#This Row],[Sem Effective]], ", ", Table1[[#This Row],[SY Effective]])</f>
        <v>First Semester, 2019-2020</v>
      </c>
      <c r="O83">
        <f>Table1[[#This Row],[Lec Unit]]+Table1[[#This Row],[Lab Unit]]</f>
        <v>3</v>
      </c>
    </row>
    <row r="84" spans="1:15" ht="22.5" x14ac:dyDescent="0.25">
      <c r="A84" s="7">
        <v>83</v>
      </c>
      <c r="B84" s="2" t="s">
        <v>147</v>
      </c>
      <c r="C84" s="2" t="s">
        <v>148</v>
      </c>
      <c r="D84" s="3">
        <v>3</v>
      </c>
      <c r="E84">
        <v>0</v>
      </c>
      <c r="H84" t="s">
        <v>37</v>
      </c>
      <c r="I84" t="s">
        <v>34</v>
      </c>
      <c r="J84" s="8" t="s">
        <v>185</v>
      </c>
      <c r="K84" t="s">
        <v>34</v>
      </c>
      <c r="L84" t="s">
        <v>33</v>
      </c>
      <c r="M84" t="str">
        <f>_xlfn.CONCAT(Table1[[#This Row],[Sem Effective]], ", ", Table1[[#This Row],[SY Effective]])</f>
        <v>First Semester, 2019-2020</v>
      </c>
      <c r="O84">
        <f>Table1[[#This Row],[Lec Unit]]+Table1[[#This Row],[Lab Unit]]</f>
        <v>3</v>
      </c>
    </row>
    <row r="85" spans="1:15" ht="22.5" x14ac:dyDescent="0.25">
      <c r="A85" s="7">
        <v>84</v>
      </c>
      <c r="B85" s="2" t="s">
        <v>149</v>
      </c>
      <c r="C85" s="2" t="s">
        <v>150</v>
      </c>
      <c r="D85" s="3">
        <v>3</v>
      </c>
      <c r="E85">
        <v>0</v>
      </c>
      <c r="H85" t="s">
        <v>37</v>
      </c>
      <c r="I85" t="s">
        <v>34</v>
      </c>
      <c r="J85" s="8" t="s">
        <v>185</v>
      </c>
      <c r="K85" t="s">
        <v>34</v>
      </c>
      <c r="L85" t="s">
        <v>33</v>
      </c>
      <c r="M85" t="str">
        <f>_xlfn.CONCAT(Table1[[#This Row],[Sem Effective]], ", ", Table1[[#This Row],[SY Effective]])</f>
        <v>First Semester, 2019-2020</v>
      </c>
      <c r="O85">
        <f>Table1[[#This Row],[Lec Unit]]+Table1[[#This Row],[Lab Unit]]</f>
        <v>3</v>
      </c>
    </row>
    <row r="86" spans="1:15" ht="22.5" x14ac:dyDescent="0.25">
      <c r="A86" s="7">
        <v>85</v>
      </c>
      <c r="B86" s="2" t="s">
        <v>151</v>
      </c>
      <c r="C86" s="2" t="s">
        <v>152</v>
      </c>
      <c r="D86" s="3">
        <v>3</v>
      </c>
      <c r="E86">
        <v>0</v>
      </c>
      <c r="H86" t="s">
        <v>37</v>
      </c>
      <c r="I86" t="s">
        <v>34</v>
      </c>
      <c r="J86" s="8" t="s">
        <v>185</v>
      </c>
      <c r="K86" t="s">
        <v>34</v>
      </c>
      <c r="L86" t="s">
        <v>33</v>
      </c>
      <c r="M86" t="str">
        <f>_xlfn.CONCAT(Table1[[#This Row],[Sem Effective]], ", ", Table1[[#This Row],[SY Effective]])</f>
        <v>First Semester, 2019-2020</v>
      </c>
      <c r="O86">
        <f>Table1[[#This Row],[Lec Unit]]+Table1[[#This Row],[Lab Unit]]</f>
        <v>3</v>
      </c>
    </row>
    <row r="87" spans="1:15" x14ac:dyDescent="0.25">
      <c r="A87" s="7">
        <v>86</v>
      </c>
      <c r="B87" s="2" t="s">
        <v>74</v>
      </c>
      <c r="C87" s="2" t="s">
        <v>75</v>
      </c>
      <c r="D87" s="3">
        <v>2</v>
      </c>
      <c r="E87">
        <v>0</v>
      </c>
      <c r="H87" t="s">
        <v>37</v>
      </c>
      <c r="I87" t="s">
        <v>34</v>
      </c>
      <c r="J87" s="8" t="s">
        <v>185</v>
      </c>
      <c r="K87" t="s">
        <v>34</v>
      </c>
      <c r="L87" t="s">
        <v>33</v>
      </c>
      <c r="M87" t="str">
        <f>_xlfn.CONCAT(Table1[[#This Row],[Sem Effective]], ", ", Table1[[#This Row],[SY Effective]])</f>
        <v>First Semester, 2019-2020</v>
      </c>
      <c r="O87">
        <f>Table1[[#This Row],[Lec Unit]]+Table1[[#This Row],[Lab Unit]]</f>
        <v>2</v>
      </c>
    </row>
    <row r="88" spans="1:15" x14ac:dyDescent="0.25">
      <c r="A88" s="7">
        <v>87</v>
      </c>
      <c r="B88" s="2" t="s">
        <v>76</v>
      </c>
      <c r="C88" s="2" t="s">
        <v>77</v>
      </c>
      <c r="D88" s="3">
        <v>3</v>
      </c>
      <c r="E88">
        <v>0</v>
      </c>
      <c r="H88" t="s">
        <v>37</v>
      </c>
      <c r="I88" t="s">
        <v>40</v>
      </c>
      <c r="J88" s="8" t="s">
        <v>185</v>
      </c>
      <c r="K88" t="s">
        <v>34</v>
      </c>
      <c r="L88" t="s">
        <v>33</v>
      </c>
      <c r="M88" t="str">
        <f>_xlfn.CONCAT(Table1[[#This Row],[Sem Effective]], ", ", Table1[[#This Row],[SY Effective]])</f>
        <v>First Semester, 2019-2020</v>
      </c>
      <c r="O88">
        <f>Table1[[#This Row],[Lec Unit]]+Table1[[#This Row],[Lab Unit]]</f>
        <v>3</v>
      </c>
    </row>
    <row r="89" spans="1:15" ht="22.5" x14ac:dyDescent="0.25">
      <c r="A89" s="7">
        <v>88</v>
      </c>
      <c r="B89" s="2" t="s">
        <v>153</v>
      </c>
      <c r="C89" s="2" t="s">
        <v>154</v>
      </c>
      <c r="D89" s="3">
        <v>3</v>
      </c>
      <c r="E89">
        <v>0</v>
      </c>
      <c r="H89" t="s">
        <v>37</v>
      </c>
      <c r="I89" t="s">
        <v>40</v>
      </c>
      <c r="J89" s="8" t="s">
        <v>185</v>
      </c>
      <c r="K89" t="s">
        <v>34</v>
      </c>
      <c r="L89" t="s">
        <v>33</v>
      </c>
      <c r="M89" t="str">
        <f>_xlfn.CONCAT(Table1[[#This Row],[Sem Effective]], ", ", Table1[[#This Row],[SY Effective]])</f>
        <v>First Semester, 2019-2020</v>
      </c>
      <c r="O89">
        <f>Table1[[#This Row],[Lec Unit]]+Table1[[#This Row],[Lab Unit]]</f>
        <v>3</v>
      </c>
    </row>
    <row r="90" spans="1:15" x14ac:dyDescent="0.25">
      <c r="A90" s="7">
        <v>89</v>
      </c>
      <c r="B90" s="2" t="s">
        <v>155</v>
      </c>
      <c r="C90" s="2" t="s">
        <v>156</v>
      </c>
      <c r="D90" s="3">
        <v>3</v>
      </c>
      <c r="E90">
        <v>0</v>
      </c>
      <c r="H90" t="s">
        <v>37</v>
      </c>
      <c r="I90" t="s">
        <v>40</v>
      </c>
      <c r="J90" s="8" t="s">
        <v>185</v>
      </c>
      <c r="K90" t="s">
        <v>34</v>
      </c>
      <c r="L90" t="s">
        <v>33</v>
      </c>
      <c r="M90" t="str">
        <f>_xlfn.CONCAT(Table1[[#This Row],[Sem Effective]], ", ", Table1[[#This Row],[SY Effective]])</f>
        <v>First Semester, 2019-2020</v>
      </c>
      <c r="O90">
        <f>Table1[[#This Row],[Lec Unit]]+Table1[[#This Row],[Lab Unit]]</f>
        <v>3</v>
      </c>
    </row>
    <row r="91" spans="1:15" x14ac:dyDescent="0.25">
      <c r="A91" s="7">
        <v>90</v>
      </c>
      <c r="B91" s="2" t="s">
        <v>157</v>
      </c>
      <c r="C91" s="2" t="s">
        <v>158</v>
      </c>
      <c r="D91" s="3">
        <v>3</v>
      </c>
      <c r="E91">
        <v>0</v>
      </c>
      <c r="H91" t="s">
        <v>37</v>
      </c>
      <c r="I91" t="s">
        <v>40</v>
      </c>
      <c r="J91" s="8" t="s">
        <v>185</v>
      </c>
      <c r="K91" t="s">
        <v>34</v>
      </c>
      <c r="L91" t="s">
        <v>33</v>
      </c>
      <c r="M91" t="str">
        <f>_xlfn.CONCAT(Table1[[#This Row],[Sem Effective]], ", ", Table1[[#This Row],[SY Effective]])</f>
        <v>First Semester, 2019-2020</v>
      </c>
      <c r="O91">
        <f>Table1[[#This Row],[Lec Unit]]+Table1[[#This Row],[Lab Unit]]</f>
        <v>3</v>
      </c>
    </row>
    <row r="92" spans="1:15" x14ac:dyDescent="0.25">
      <c r="A92" s="7">
        <v>91</v>
      </c>
      <c r="B92" s="5" t="s">
        <v>159</v>
      </c>
      <c r="C92" s="2" t="s">
        <v>160</v>
      </c>
      <c r="D92" s="3">
        <v>3</v>
      </c>
      <c r="E92">
        <v>0</v>
      </c>
      <c r="H92" t="s">
        <v>37</v>
      </c>
      <c r="I92" t="s">
        <v>40</v>
      </c>
      <c r="J92" s="8" t="s">
        <v>185</v>
      </c>
      <c r="K92" t="s">
        <v>34</v>
      </c>
      <c r="L92" t="s">
        <v>33</v>
      </c>
      <c r="M92" t="str">
        <f>_xlfn.CONCAT(Table1[[#This Row],[Sem Effective]], ", ", Table1[[#This Row],[SY Effective]])</f>
        <v>First Semester, 2019-2020</v>
      </c>
      <c r="O92">
        <f>Table1[[#This Row],[Lec Unit]]+Table1[[#This Row],[Lab Unit]]</f>
        <v>3</v>
      </c>
    </row>
    <row r="93" spans="1:15" x14ac:dyDescent="0.25">
      <c r="A93" s="7">
        <v>92</v>
      </c>
      <c r="B93" s="5" t="s">
        <v>161</v>
      </c>
      <c r="C93" s="5" t="s">
        <v>162</v>
      </c>
      <c r="D93" s="3">
        <v>3</v>
      </c>
      <c r="E93">
        <v>0</v>
      </c>
      <c r="H93" t="s">
        <v>37</v>
      </c>
      <c r="I93" t="s">
        <v>40</v>
      </c>
      <c r="J93" s="8" t="s">
        <v>185</v>
      </c>
      <c r="K93" t="s">
        <v>34</v>
      </c>
      <c r="L93" t="s">
        <v>33</v>
      </c>
      <c r="M93" t="str">
        <f>_xlfn.CONCAT(Table1[[#This Row],[Sem Effective]], ", ", Table1[[#This Row],[SY Effective]])</f>
        <v>First Semester, 2019-2020</v>
      </c>
      <c r="O93">
        <f>Table1[[#This Row],[Lec Unit]]+Table1[[#This Row],[Lab Unit]]</f>
        <v>3</v>
      </c>
    </row>
    <row r="94" spans="1:15" x14ac:dyDescent="0.25">
      <c r="A94" s="7">
        <v>93</v>
      </c>
      <c r="B94" s="2" t="s">
        <v>163</v>
      </c>
      <c r="C94" s="2" t="s">
        <v>164</v>
      </c>
      <c r="D94" s="3">
        <v>3</v>
      </c>
      <c r="E94">
        <v>0</v>
      </c>
      <c r="H94" t="s">
        <v>37</v>
      </c>
      <c r="I94" t="s">
        <v>40</v>
      </c>
      <c r="J94" s="8" t="s">
        <v>185</v>
      </c>
      <c r="K94" t="s">
        <v>34</v>
      </c>
      <c r="L94" t="s">
        <v>33</v>
      </c>
      <c r="M94" t="str">
        <f>_xlfn.CONCAT(Table1[[#This Row],[Sem Effective]], ", ", Table1[[#This Row],[SY Effective]])</f>
        <v>First Semester, 2019-2020</v>
      </c>
      <c r="O94">
        <f>Table1[[#This Row],[Lec Unit]]+Table1[[#This Row],[Lab Unit]]</f>
        <v>3</v>
      </c>
    </row>
    <row r="95" spans="1:15" x14ac:dyDescent="0.25">
      <c r="A95" s="7">
        <v>94</v>
      </c>
      <c r="B95" s="2" t="s">
        <v>88</v>
      </c>
      <c r="C95" s="2" t="s">
        <v>89</v>
      </c>
      <c r="D95" s="3">
        <v>2</v>
      </c>
      <c r="E95">
        <v>0</v>
      </c>
      <c r="H95" t="s">
        <v>37</v>
      </c>
      <c r="I95" t="s">
        <v>40</v>
      </c>
      <c r="J95" s="8" t="s">
        <v>185</v>
      </c>
      <c r="K95" t="s">
        <v>34</v>
      </c>
      <c r="L95" t="s">
        <v>33</v>
      </c>
      <c r="M95" t="str">
        <f>_xlfn.CONCAT(Table1[[#This Row],[Sem Effective]], ", ", Table1[[#This Row],[SY Effective]])</f>
        <v>First Semester, 2019-2020</v>
      </c>
      <c r="O95">
        <f>Table1[[#This Row],[Lec Unit]]+Table1[[#This Row],[Lab Unit]]</f>
        <v>2</v>
      </c>
    </row>
    <row r="96" spans="1:15" x14ac:dyDescent="0.25">
      <c r="A96" s="7">
        <v>95</v>
      </c>
      <c r="B96" s="2" t="s">
        <v>90</v>
      </c>
      <c r="C96" s="2" t="s">
        <v>165</v>
      </c>
      <c r="D96" s="3">
        <v>3</v>
      </c>
      <c r="E96">
        <v>0</v>
      </c>
      <c r="H96" t="s">
        <v>37</v>
      </c>
      <c r="I96" t="s">
        <v>55</v>
      </c>
      <c r="J96" s="8" t="s">
        <v>185</v>
      </c>
      <c r="K96" t="s">
        <v>34</v>
      </c>
      <c r="L96" t="s">
        <v>33</v>
      </c>
      <c r="M96" t="str">
        <f>_xlfn.CONCAT(Table1[[#This Row],[Sem Effective]], ", ", Table1[[#This Row],[SY Effective]])</f>
        <v>First Semester, 2019-2020</v>
      </c>
      <c r="O96">
        <f>Table1[[#This Row],[Lec Unit]]+Table1[[#This Row],[Lab Unit]]</f>
        <v>3</v>
      </c>
    </row>
    <row r="97" spans="1:15" x14ac:dyDescent="0.25">
      <c r="A97" s="7">
        <v>96</v>
      </c>
      <c r="B97" s="2" t="s">
        <v>91</v>
      </c>
      <c r="C97" s="2" t="s">
        <v>92</v>
      </c>
      <c r="D97" s="3">
        <v>3</v>
      </c>
      <c r="E97">
        <v>0</v>
      </c>
      <c r="H97" t="s">
        <v>37</v>
      </c>
      <c r="I97" t="s">
        <v>55</v>
      </c>
      <c r="J97" s="8" t="s">
        <v>185</v>
      </c>
      <c r="K97" t="s">
        <v>34</v>
      </c>
      <c r="L97" t="s">
        <v>33</v>
      </c>
      <c r="M97" t="str">
        <f>_xlfn.CONCAT(Table1[[#This Row],[Sem Effective]], ", ", Table1[[#This Row],[SY Effective]])</f>
        <v>First Semester, 2019-2020</v>
      </c>
      <c r="O97">
        <f>Table1[[#This Row],[Lec Unit]]+Table1[[#This Row],[Lab Unit]]</f>
        <v>3</v>
      </c>
    </row>
    <row r="98" spans="1:15" x14ac:dyDescent="0.25">
      <c r="A98" s="7">
        <v>97</v>
      </c>
      <c r="B98" s="2" t="s">
        <v>93</v>
      </c>
      <c r="C98" s="5" t="s">
        <v>166</v>
      </c>
      <c r="D98" s="3">
        <v>3</v>
      </c>
      <c r="E98">
        <v>0</v>
      </c>
      <c r="H98" t="s">
        <v>37</v>
      </c>
      <c r="I98" t="s">
        <v>55</v>
      </c>
      <c r="J98" s="8" t="s">
        <v>185</v>
      </c>
      <c r="K98" t="s">
        <v>34</v>
      </c>
      <c r="L98" t="s">
        <v>33</v>
      </c>
      <c r="M98" t="str">
        <f>_xlfn.CONCAT(Table1[[#This Row],[Sem Effective]], ", ", Table1[[#This Row],[SY Effective]])</f>
        <v>First Semester, 2019-2020</v>
      </c>
      <c r="O98">
        <f>Table1[[#This Row],[Lec Unit]]+Table1[[#This Row],[Lab Unit]]</f>
        <v>3</v>
      </c>
    </row>
    <row r="99" spans="1:15" x14ac:dyDescent="0.25">
      <c r="A99" s="7">
        <v>98</v>
      </c>
      <c r="B99" s="2" t="s">
        <v>95</v>
      </c>
      <c r="C99" s="2" t="s">
        <v>96</v>
      </c>
      <c r="D99" s="3">
        <v>3</v>
      </c>
      <c r="E99">
        <v>0</v>
      </c>
      <c r="H99" t="s">
        <v>38</v>
      </c>
      <c r="I99" t="s">
        <v>34</v>
      </c>
      <c r="J99" s="8" t="s">
        <v>185</v>
      </c>
      <c r="K99" t="s">
        <v>34</v>
      </c>
      <c r="L99" t="s">
        <v>33</v>
      </c>
      <c r="M99" t="str">
        <f>_xlfn.CONCAT(Table1[[#This Row],[Sem Effective]], ", ", Table1[[#This Row],[SY Effective]])</f>
        <v>First Semester, 2019-2020</v>
      </c>
      <c r="O99">
        <f>Table1[[#This Row],[Lec Unit]]+Table1[[#This Row],[Lab Unit]]</f>
        <v>3</v>
      </c>
    </row>
    <row r="100" spans="1:15" x14ac:dyDescent="0.25">
      <c r="A100" s="7">
        <v>99</v>
      </c>
      <c r="B100" s="2" t="s">
        <v>167</v>
      </c>
      <c r="C100" s="2" t="s">
        <v>168</v>
      </c>
      <c r="D100" s="3">
        <v>3</v>
      </c>
      <c r="E100">
        <v>0</v>
      </c>
      <c r="H100" t="s">
        <v>38</v>
      </c>
      <c r="I100" t="s">
        <v>34</v>
      </c>
      <c r="J100" s="8" t="s">
        <v>185</v>
      </c>
      <c r="K100" t="s">
        <v>34</v>
      </c>
      <c r="L100" t="s">
        <v>33</v>
      </c>
      <c r="M100" t="str">
        <f>_xlfn.CONCAT(Table1[[#This Row],[Sem Effective]], ", ", Table1[[#This Row],[SY Effective]])</f>
        <v>First Semester, 2019-2020</v>
      </c>
      <c r="O100">
        <f>Table1[[#This Row],[Lec Unit]]+Table1[[#This Row],[Lab Unit]]</f>
        <v>3</v>
      </c>
    </row>
    <row r="101" spans="1:15" x14ac:dyDescent="0.25">
      <c r="A101" s="7">
        <v>100</v>
      </c>
      <c r="B101" s="2" t="s">
        <v>97</v>
      </c>
      <c r="C101" s="2" t="s">
        <v>98</v>
      </c>
      <c r="D101" s="3">
        <v>3</v>
      </c>
      <c r="E101">
        <v>0</v>
      </c>
      <c r="H101" t="s">
        <v>38</v>
      </c>
      <c r="I101" t="s">
        <v>34</v>
      </c>
      <c r="J101" s="8" t="s">
        <v>185</v>
      </c>
      <c r="K101" t="s">
        <v>34</v>
      </c>
      <c r="L101" t="s">
        <v>33</v>
      </c>
      <c r="M101" t="str">
        <f>_xlfn.CONCAT(Table1[[#This Row],[Sem Effective]], ", ", Table1[[#This Row],[SY Effective]])</f>
        <v>First Semester, 2019-2020</v>
      </c>
      <c r="O101">
        <f>Table1[[#This Row],[Lec Unit]]+Table1[[#This Row],[Lab Unit]]</f>
        <v>3</v>
      </c>
    </row>
    <row r="102" spans="1:15" x14ac:dyDescent="0.25">
      <c r="A102" s="7">
        <v>101</v>
      </c>
      <c r="B102" s="2" t="s">
        <v>169</v>
      </c>
      <c r="C102" s="2" t="s">
        <v>186</v>
      </c>
      <c r="D102" s="3">
        <v>3</v>
      </c>
      <c r="E102">
        <v>0</v>
      </c>
      <c r="H102" t="s">
        <v>38</v>
      </c>
      <c r="I102" t="s">
        <v>34</v>
      </c>
      <c r="J102" s="8" t="s">
        <v>185</v>
      </c>
      <c r="K102" t="s">
        <v>34</v>
      </c>
      <c r="L102" t="s">
        <v>33</v>
      </c>
      <c r="M102" t="str">
        <f>_xlfn.CONCAT(Table1[[#This Row],[Sem Effective]], ", ", Table1[[#This Row],[SY Effective]])</f>
        <v>First Semester, 2019-2020</v>
      </c>
      <c r="O102">
        <f>Table1[[#This Row],[Lec Unit]]+Table1[[#This Row],[Lab Unit]]</f>
        <v>3</v>
      </c>
    </row>
    <row r="103" spans="1:15" x14ac:dyDescent="0.25">
      <c r="A103" s="7">
        <v>102</v>
      </c>
      <c r="B103" s="2" t="s">
        <v>105</v>
      </c>
      <c r="C103" s="2" t="s">
        <v>106</v>
      </c>
      <c r="D103" s="3">
        <v>3</v>
      </c>
      <c r="E103">
        <v>0</v>
      </c>
      <c r="H103" t="s">
        <v>38</v>
      </c>
      <c r="I103" t="s">
        <v>34</v>
      </c>
      <c r="J103" s="8" t="s">
        <v>185</v>
      </c>
      <c r="K103" t="s">
        <v>34</v>
      </c>
      <c r="L103" t="s">
        <v>33</v>
      </c>
      <c r="M103" t="str">
        <f>_xlfn.CONCAT(Table1[[#This Row],[Sem Effective]], ", ", Table1[[#This Row],[SY Effective]])</f>
        <v>First Semester, 2019-2020</v>
      </c>
      <c r="O103">
        <f>Table1[[#This Row],[Lec Unit]]+Table1[[#This Row],[Lab Unit]]</f>
        <v>3</v>
      </c>
    </row>
    <row r="104" spans="1:15" x14ac:dyDescent="0.25">
      <c r="A104" s="7">
        <v>103</v>
      </c>
      <c r="B104" s="2" t="s">
        <v>170</v>
      </c>
      <c r="C104" s="2" t="s">
        <v>171</v>
      </c>
      <c r="D104" s="3">
        <v>3</v>
      </c>
      <c r="E104">
        <v>0</v>
      </c>
      <c r="H104" t="s">
        <v>38</v>
      </c>
      <c r="I104" t="s">
        <v>34</v>
      </c>
      <c r="J104" s="8" t="s">
        <v>185</v>
      </c>
      <c r="K104" t="s">
        <v>34</v>
      </c>
      <c r="L104" t="s">
        <v>33</v>
      </c>
      <c r="M104" t="str">
        <f>_xlfn.CONCAT(Table1[[#This Row],[Sem Effective]], ", ", Table1[[#This Row],[SY Effective]])</f>
        <v>First Semester, 2019-2020</v>
      </c>
      <c r="O104">
        <f>Table1[[#This Row],[Lec Unit]]+Table1[[#This Row],[Lab Unit]]</f>
        <v>3</v>
      </c>
    </row>
    <row r="105" spans="1:15" ht="22.5" x14ac:dyDescent="0.25">
      <c r="A105" s="7">
        <v>104</v>
      </c>
      <c r="B105" s="2" t="s">
        <v>172</v>
      </c>
      <c r="C105" s="2" t="s">
        <v>173</v>
      </c>
      <c r="D105" s="3">
        <v>3</v>
      </c>
      <c r="E105">
        <v>0</v>
      </c>
      <c r="H105" t="s">
        <v>38</v>
      </c>
      <c r="I105" t="s">
        <v>34</v>
      </c>
      <c r="J105" s="8" t="s">
        <v>185</v>
      </c>
      <c r="K105" t="s">
        <v>34</v>
      </c>
      <c r="L105" t="s">
        <v>33</v>
      </c>
      <c r="M105" t="str">
        <f>_xlfn.CONCAT(Table1[[#This Row],[Sem Effective]], ", ", Table1[[#This Row],[SY Effective]])</f>
        <v>First Semester, 2019-2020</v>
      </c>
      <c r="O105">
        <f>Table1[[#This Row],[Lec Unit]]+Table1[[#This Row],[Lab Unit]]</f>
        <v>3</v>
      </c>
    </row>
    <row r="106" spans="1:15" x14ac:dyDescent="0.25">
      <c r="A106" s="7">
        <v>105</v>
      </c>
      <c r="B106" s="2" t="s">
        <v>109</v>
      </c>
      <c r="C106" s="2" t="s">
        <v>110</v>
      </c>
      <c r="D106" s="3">
        <v>3</v>
      </c>
      <c r="E106">
        <v>0</v>
      </c>
      <c r="H106" t="s">
        <v>38</v>
      </c>
      <c r="I106" t="s">
        <v>40</v>
      </c>
      <c r="J106" s="8" t="s">
        <v>185</v>
      </c>
      <c r="K106" t="s">
        <v>34</v>
      </c>
      <c r="L106" t="s">
        <v>33</v>
      </c>
      <c r="M106" t="str">
        <f>_xlfn.CONCAT(Table1[[#This Row],[Sem Effective]], ", ", Table1[[#This Row],[SY Effective]])</f>
        <v>First Semester, 2019-2020</v>
      </c>
      <c r="O106">
        <f>Table1[[#This Row],[Lec Unit]]+Table1[[#This Row],[Lab Unit]]</f>
        <v>3</v>
      </c>
    </row>
    <row r="107" spans="1:15" x14ac:dyDescent="0.25">
      <c r="A107" s="7">
        <v>106</v>
      </c>
      <c r="B107" s="2" t="s">
        <v>111</v>
      </c>
      <c r="C107" s="2" t="s">
        <v>112</v>
      </c>
      <c r="D107" s="3">
        <v>3</v>
      </c>
      <c r="E107">
        <v>0</v>
      </c>
      <c r="H107" t="s">
        <v>38</v>
      </c>
      <c r="I107" t="s">
        <v>40</v>
      </c>
      <c r="J107" s="8" t="s">
        <v>185</v>
      </c>
      <c r="K107" t="s">
        <v>34</v>
      </c>
      <c r="L107" t="s">
        <v>33</v>
      </c>
      <c r="M107" t="str">
        <f>_xlfn.CONCAT(Table1[[#This Row],[Sem Effective]], ", ", Table1[[#This Row],[SY Effective]])</f>
        <v>First Semester, 2019-2020</v>
      </c>
      <c r="O107">
        <f>Table1[[#This Row],[Lec Unit]]+Table1[[#This Row],[Lab Unit]]</f>
        <v>3</v>
      </c>
    </row>
    <row r="108" spans="1:15" x14ac:dyDescent="0.25">
      <c r="A108" s="7">
        <v>107</v>
      </c>
      <c r="B108" s="2" t="s">
        <v>174</v>
      </c>
      <c r="C108" s="2" t="s">
        <v>175</v>
      </c>
      <c r="D108" s="3">
        <v>3</v>
      </c>
      <c r="E108">
        <v>0</v>
      </c>
      <c r="H108" t="s">
        <v>38</v>
      </c>
      <c r="I108" t="s">
        <v>40</v>
      </c>
      <c r="J108" s="8" t="s">
        <v>185</v>
      </c>
      <c r="K108" t="s">
        <v>34</v>
      </c>
      <c r="L108" t="s">
        <v>33</v>
      </c>
      <c r="M108" t="str">
        <f>_xlfn.CONCAT(Table1[[#This Row],[Sem Effective]], ", ", Table1[[#This Row],[SY Effective]])</f>
        <v>First Semester, 2019-2020</v>
      </c>
      <c r="O108">
        <f>Table1[[#This Row],[Lec Unit]]+Table1[[#This Row],[Lab Unit]]</f>
        <v>3</v>
      </c>
    </row>
    <row r="109" spans="1:15" x14ac:dyDescent="0.25">
      <c r="A109" s="7">
        <v>108</v>
      </c>
      <c r="B109" s="2" t="s">
        <v>176</v>
      </c>
      <c r="C109" s="2" t="s">
        <v>177</v>
      </c>
      <c r="D109" s="3">
        <v>3</v>
      </c>
      <c r="E109">
        <v>0</v>
      </c>
      <c r="H109" t="s">
        <v>38</v>
      </c>
      <c r="I109" t="s">
        <v>40</v>
      </c>
      <c r="J109" s="8" t="s">
        <v>185</v>
      </c>
      <c r="K109" t="s">
        <v>34</v>
      </c>
      <c r="L109" t="s">
        <v>33</v>
      </c>
      <c r="M109" t="str">
        <f>_xlfn.CONCAT(Table1[[#This Row],[Sem Effective]], ", ", Table1[[#This Row],[SY Effective]])</f>
        <v>First Semester, 2019-2020</v>
      </c>
      <c r="O109">
        <f>Table1[[#This Row],[Lec Unit]]+Table1[[#This Row],[Lab Unit]]</f>
        <v>3</v>
      </c>
    </row>
    <row r="110" spans="1:15" ht="22.5" x14ac:dyDescent="0.25">
      <c r="A110" s="7">
        <v>109</v>
      </c>
      <c r="B110" s="2" t="s">
        <v>178</v>
      </c>
      <c r="C110" s="2" t="s">
        <v>179</v>
      </c>
      <c r="D110" s="3">
        <v>3</v>
      </c>
      <c r="E110">
        <v>0</v>
      </c>
      <c r="H110" t="s">
        <v>38</v>
      </c>
      <c r="I110" t="s">
        <v>40</v>
      </c>
      <c r="J110" s="8" t="s">
        <v>185</v>
      </c>
      <c r="K110" t="s">
        <v>34</v>
      </c>
      <c r="L110" t="s">
        <v>33</v>
      </c>
      <c r="M110" t="str">
        <f>_xlfn.CONCAT(Table1[[#This Row],[Sem Effective]], ", ", Table1[[#This Row],[SY Effective]])</f>
        <v>First Semester, 2019-2020</v>
      </c>
      <c r="O110">
        <f>Table1[[#This Row],[Lec Unit]]+Table1[[#This Row],[Lab Unit]]</f>
        <v>3</v>
      </c>
    </row>
    <row r="111" spans="1:15" ht="22.5" x14ac:dyDescent="0.25">
      <c r="A111" s="7">
        <v>110</v>
      </c>
      <c r="B111" s="2" t="s">
        <v>180</v>
      </c>
      <c r="C111" s="2" t="s">
        <v>189</v>
      </c>
      <c r="D111" s="3">
        <v>3</v>
      </c>
      <c r="E111">
        <v>0</v>
      </c>
      <c r="H111" t="s">
        <v>38</v>
      </c>
      <c r="I111" t="s">
        <v>40</v>
      </c>
      <c r="J111" s="8" t="s">
        <v>185</v>
      </c>
      <c r="K111" t="s">
        <v>34</v>
      </c>
      <c r="L111" t="s">
        <v>33</v>
      </c>
      <c r="M111" t="str">
        <f>_xlfn.CONCAT(Table1[[#This Row],[Sem Effective]], ", ", Table1[[#This Row],[SY Effective]])</f>
        <v>First Semester, 2019-2020</v>
      </c>
      <c r="O111">
        <f>Table1[[#This Row],[Lec Unit]]+Table1[[#This Row],[Lab Unit]]</f>
        <v>3</v>
      </c>
    </row>
    <row r="112" spans="1:15" x14ac:dyDescent="0.25">
      <c r="A112" s="7">
        <v>111</v>
      </c>
      <c r="B112" s="2" t="s">
        <v>181</v>
      </c>
      <c r="C112" s="2" t="s">
        <v>182</v>
      </c>
      <c r="D112" s="3">
        <v>3</v>
      </c>
      <c r="E112">
        <v>0</v>
      </c>
      <c r="H112" t="s">
        <v>38</v>
      </c>
      <c r="I112" t="s">
        <v>40</v>
      </c>
      <c r="J112" s="8" t="s">
        <v>185</v>
      </c>
      <c r="K112" t="s">
        <v>34</v>
      </c>
      <c r="L112" t="s">
        <v>33</v>
      </c>
      <c r="M112" t="str">
        <f>_xlfn.CONCAT(Table1[[#This Row],[Sem Effective]], ", ", Table1[[#This Row],[SY Effective]])</f>
        <v>First Semester, 2019-2020</v>
      </c>
      <c r="O112">
        <f>Table1[[#This Row],[Lec Unit]]+Table1[[#This Row],[Lab Unit]]</f>
        <v>3</v>
      </c>
    </row>
    <row r="113" spans="1:15" ht="18" x14ac:dyDescent="0.25">
      <c r="A113" s="7">
        <v>112</v>
      </c>
      <c r="B113" s="2" t="s">
        <v>122</v>
      </c>
      <c r="C113" s="5" t="s">
        <v>123</v>
      </c>
      <c r="D113" s="3">
        <v>3</v>
      </c>
      <c r="E113">
        <v>0</v>
      </c>
      <c r="H113" t="s">
        <v>38</v>
      </c>
      <c r="I113" t="s">
        <v>55</v>
      </c>
      <c r="J113" s="8" t="s">
        <v>185</v>
      </c>
      <c r="K113" t="s">
        <v>34</v>
      </c>
      <c r="L113" t="s">
        <v>33</v>
      </c>
      <c r="M113" t="str">
        <f>_xlfn.CONCAT(Table1[[#This Row],[Sem Effective]], ", ", Table1[[#This Row],[SY Effective]])</f>
        <v>First Semester, 2019-2020</v>
      </c>
      <c r="O113">
        <f>Table1[[#This Row],[Lec Unit]]+Table1[[#This Row],[Lab Unit]]</f>
        <v>3</v>
      </c>
    </row>
    <row r="114" spans="1:15" x14ac:dyDescent="0.25">
      <c r="A114" s="7">
        <v>113</v>
      </c>
      <c r="B114" s="2" t="s">
        <v>124</v>
      </c>
      <c r="C114" s="2" t="s">
        <v>125</v>
      </c>
      <c r="D114" s="3">
        <v>3</v>
      </c>
      <c r="E114">
        <v>0</v>
      </c>
      <c r="H114" t="s">
        <v>38</v>
      </c>
      <c r="I114" t="s">
        <v>55</v>
      </c>
      <c r="J114" s="8" t="s">
        <v>185</v>
      </c>
      <c r="K114" t="s">
        <v>34</v>
      </c>
      <c r="L114" t="s">
        <v>33</v>
      </c>
      <c r="M114" t="str">
        <f>_xlfn.CONCAT(Table1[[#This Row],[Sem Effective]], ", ", Table1[[#This Row],[SY Effective]])</f>
        <v>First Semester, 2019-2020</v>
      </c>
      <c r="O114">
        <f>Table1[[#This Row],[Lec Unit]]+Table1[[#This Row],[Lab Unit]]</f>
        <v>3</v>
      </c>
    </row>
    <row r="115" spans="1:15" ht="22.5" x14ac:dyDescent="0.25">
      <c r="A115" s="7">
        <v>114</v>
      </c>
      <c r="B115" s="2" t="s">
        <v>126</v>
      </c>
      <c r="C115" s="2" t="s">
        <v>188</v>
      </c>
      <c r="D115" s="3">
        <v>3</v>
      </c>
      <c r="E115">
        <v>0</v>
      </c>
      <c r="H115" t="s">
        <v>39</v>
      </c>
      <c r="I115" t="s">
        <v>34</v>
      </c>
      <c r="J115" s="8" t="s">
        <v>185</v>
      </c>
      <c r="K115" t="s">
        <v>34</v>
      </c>
      <c r="L115" t="s">
        <v>33</v>
      </c>
      <c r="M115" t="str">
        <f>_xlfn.CONCAT(Table1[[#This Row],[Sem Effective]], ", ", Table1[[#This Row],[SY Effective]])</f>
        <v>First Semester, 2019-2020</v>
      </c>
      <c r="O115">
        <f>Table1[[#This Row],[Lec Unit]]+Table1[[#This Row],[Lab Unit]]</f>
        <v>3</v>
      </c>
    </row>
    <row r="116" spans="1:15" x14ac:dyDescent="0.25">
      <c r="A116" s="7">
        <v>115</v>
      </c>
      <c r="B116" s="2" t="s">
        <v>127</v>
      </c>
      <c r="C116" s="2" t="s">
        <v>187</v>
      </c>
      <c r="D116" s="3">
        <v>3</v>
      </c>
      <c r="E116">
        <v>0</v>
      </c>
      <c r="H116" t="s">
        <v>39</v>
      </c>
      <c r="I116" t="s">
        <v>34</v>
      </c>
      <c r="J116" s="8" t="s">
        <v>185</v>
      </c>
      <c r="K116" t="s">
        <v>34</v>
      </c>
      <c r="L116" t="s">
        <v>33</v>
      </c>
      <c r="M116" t="str">
        <f>_xlfn.CONCAT(Table1[[#This Row],[Sem Effective]], ", ", Table1[[#This Row],[SY Effective]])</f>
        <v>First Semester, 2019-2020</v>
      </c>
      <c r="O116">
        <f>Table1[[#This Row],[Lec Unit]]+Table1[[#This Row],[Lab Unit]]</f>
        <v>3</v>
      </c>
    </row>
    <row r="117" spans="1:15" x14ac:dyDescent="0.25">
      <c r="A117" s="7">
        <v>116</v>
      </c>
      <c r="B117" s="2" t="s">
        <v>183</v>
      </c>
      <c r="C117" s="2" t="s">
        <v>129</v>
      </c>
      <c r="D117" s="3">
        <v>3</v>
      </c>
      <c r="E117">
        <v>0</v>
      </c>
      <c r="H117" t="s">
        <v>39</v>
      </c>
      <c r="I117" t="s">
        <v>34</v>
      </c>
      <c r="J117" s="8" t="s">
        <v>185</v>
      </c>
      <c r="K117" t="s">
        <v>34</v>
      </c>
      <c r="L117" t="s">
        <v>33</v>
      </c>
      <c r="M117" t="str">
        <f>_xlfn.CONCAT(Table1[[#This Row],[Sem Effective]], ", ", Table1[[#This Row],[SY Effective]])</f>
        <v>First Semester, 2019-2020</v>
      </c>
      <c r="O117">
        <f>Table1[[#This Row],[Lec Unit]]+Table1[[#This Row],[Lab Unit]]</f>
        <v>3</v>
      </c>
    </row>
    <row r="118" spans="1:15" x14ac:dyDescent="0.25">
      <c r="A118" s="7">
        <v>117</v>
      </c>
      <c r="B118" s="2" t="s">
        <v>130</v>
      </c>
      <c r="C118" s="2" t="s">
        <v>184</v>
      </c>
      <c r="D118" s="3">
        <v>6</v>
      </c>
      <c r="E118">
        <v>0</v>
      </c>
      <c r="H118" t="s">
        <v>39</v>
      </c>
      <c r="I118" t="s">
        <v>40</v>
      </c>
      <c r="J118" s="8" t="s">
        <v>185</v>
      </c>
      <c r="K118" t="s">
        <v>34</v>
      </c>
      <c r="L118" t="s">
        <v>33</v>
      </c>
      <c r="M118" t="str">
        <f>_xlfn.CONCAT(Table1[[#This Row],[Sem Effective]], ", ", Table1[[#This Row],[SY Effective]])</f>
        <v>First Semester, 2019-2020</v>
      </c>
      <c r="O118">
        <f>Table1[[#This Row],[Lec Unit]]+Table1[[#This Row],[Lab Unit]]</f>
        <v>6</v>
      </c>
    </row>
    <row r="119" spans="1:15" x14ac:dyDescent="0.25">
      <c r="A119" s="7">
        <v>118</v>
      </c>
      <c r="B119" s="2" t="s">
        <v>132</v>
      </c>
      <c r="C119" s="2" t="s">
        <v>133</v>
      </c>
      <c r="D119" s="3">
        <v>3</v>
      </c>
      <c r="E119">
        <v>0</v>
      </c>
      <c r="H119" t="s">
        <v>39</v>
      </c>
      <c r="I119" t="s">
        <v>40</v>
      </c>
      <c r="J119" s="8" t="s">
        <v>185</v>
      </c>
      <c r="K119" t="s">
        <v>34</v>
      </c>
      <c r="L119" t="s">
        <v>33</v>
      </c>
      <c r="M119" t="str">
        <f>_xlfn.CONCAT(Table1[[#This Row],[Sem Effective]], ", ", Table1[[#This Row],[SY Effective]])</f>
        <v>First Semester, 2019-2020</v>
      </c>
      <c r="O119">
        <f>Table1[[#This Row],[Lec Unit]]+Table1[[#This Row],[Lab Unit]]</f>
        <v>3</v>
      </c>
    </row>
    <row r="120" spans="1:15" x14ac:dyDescent="0.25">
      <c r="A120" s="7">
        <v>119</v>
      </c>
      <c r="M120" s="9" t="str">
        <f>_xlfn.CONCAT(Table1[[#This Row],[Sem Effective]:[SY Effective]])</f>
        <v/>
      </c>
      <c r="O120" s="9">
        <f>Table1[[#This Row],[Lec Unit]]+Table1[[#This Row],[Lab Unit]]</f>
        <v>0</v>
      </c>
    </row>
    <row r="121" spans="1:15" x14ac:dyDescent="0.25">
      <c r="A121" s="7">
        <v>120</v>
      </c>
      <c r="M121" s="9" t="str">
        <f>_xlfn.CONCAT(Table1[[#This Row],[Sem Effective]:[SY Effective]])</f>
        <v/>
      </c>
      <c r="O121" s="9">
        <f>Table1[[#This Row],[Lec Unit]]+Table1[[#This Row],[Lab Unit]]</f>
        <v>0</v>
      </c>
    </row>
    <row r="122" spans="1:15" x14ac:dyDescent="0.25">
      <c r="A122" s="7">
        <v>121</v>
      </c>
      <c r="M122" s="9" t="str">
        <f>_xlfn.CONCAT(Table1[[#This Row],[Sem Effective]:[SY Effective]])</f>
        <v/>
      </c>
      <c r="O122" s="9">
        <f>Table1[[#This Row],[Lec Unit]]+Table1[[#This Row],[Lab Unit]]</f>
        <v>0</v>
      </c>
    </row>
    <row r="123" spans="1:15" x14ac:dyDescent="0.25">
      <c r="A123" s="7">
        <v>122</v>
      </c>
      <c r="M123" s="9" t="str">
        <f>_xlfn.CONCAT(Table1[[#This Row],[Sem Effective]:[SY Effective]])</f>
        <v/>
      </c>
      <c r="O123" s="9">
        <f>Table1[[#This Row],[Lec Unit]]+Table1[[#This Row],[Lab Unit]]</f>
        <v>0</v>
      </c>
    </row>
    <row r="124" spans="1:15" x14ac:dyDescent="0.25">
      <c r="A124" s="7">
        <v>123</v>
      </c>
      <c r="M124" s="9" t="str">
        <f>_xlfn.CONCAT(Table1[[#This Row],[Sem Effective]:[SY Effective]])</f>
        <v/>
      </c>
      <c r="O124" s="9">
        <f>Table1[[#This Row],[Lec Unit]]+Table1[[#This Row],[Lab Unit]]</f>
        <v>0</v>
      </c>
    </row>
    <row r="125" spans="1:15" x14ac:dyDescent="0.25">
      <c r="A125" s="7">
        <v>124</v>
      </c>
      <c r="M125" s="9" t="str">
        <f>_xlfn.CONCAT(Table1[[#This Row],[Sem Effective]:[SY Effective]])</f>
        <v/>
      </c>
      <c r="O125" s="9">
        <f>Table1[[#This Row],[Lec Unit]]+Table1[[#This Row],[Lab Unit]]</f>
        <v>0</v>
      </c>
    </row>
    <row r="126" spans="1:15" x14ac:dyDescent="0.25">
      <c r="A126" s="7">
        <v>125</v>
      </c>
      <c r="M126" s="9" t="str">
        <f>_xlfn.CONCAT(Table1[[#This Row],[Sem Effective]:[SY Effective]])</f>
        <v/>
      </c>
      <c r="O126" s="9">
        <f>Table1[[#This Row],[Lec Unit]]+Table1[[#This Row],[Lab Unit]]</f>
        <v>0</v>
      </c>
    </row>
    <row r="127" spans="1:15" x14ac:dyDescent="0.25">
      <c r="A127" s="7">
        <v>126</v>
      </c>
      <c r="M127" s="9" t="str">
        <f>_xlfn.CONCAT(Table1[[#This Row],[Sem Effective]:[SY Effective]])</f>
        <v/>
      </c>
      <c r="O127" s="9">
        <f>Table1[[#This Row],[Lec Unit]]+Table1[[#This Row],[Lab Unit]]</f>
        <v>0</v>
      </c>
    </row>
    <row r="128" spans="1:15" x14ac:dyDescent="0.25">
      <c r="A128" s="7">
        <v>127</v>
      </c>
      <c r="M128" s="9" t="str">
        <f>_xlfn.CONCAT(Table1[[#This Row],[Sem Effective]:[SY Effective]])</f>
        <v/>
      </c>
      <c r="O128" s="9">
        <f>Table1[[#This Row],[Lec Unit]]+Table1[[#This Row],[Lab Unit]]</f>
        <v>0</v>
      </c>
    </row>
    <row r="129" spans="1:15" x14ac:dyDescent="0.25">
      <c r="A129" s="7">
        <v>128</v>
      </c>
      <c r="M129" s="9" t="str">
        <f>_xlfn.CONCAT(Table1[[#This Row],[Sem Effective]:[SY Effective]])</f>
        <v/>
      </c>
      <c r="O129" s="9">
        <f>Table1[[#This Row],[Lec Unit]]+Table1[[#This Row],[Lab Unit]]</f>
        <v>0</v>
      </c>
    </row>
    <row r="130" spans="1:15" x14ac:dyDescent="0.25">
      <c r="A130" s="7">
        <v>129</v>
      </c>
      <c r="M130" s="9" t="str">
        <f>_xlfn.CONCAT(Table1[[#This Row],[Sem Effective]:[SY Effective]])</f>
        <v/>
      </c>
      <c r="O130" s="9">
        <f>Table1[[#This Row],[Lec Unit]]+Table1[[#This Row],[Lab Unit]]</f>
        <v>0</v>
      </c>
    </row>
    <row r="131" spans="1:15" x14ac:dyDescent="0.25">
      <c r="A131" s="7">
        <v>130</v>
      </c>
      <c r="M131" s="9" t="str">
        <f>_xlfn.CONCAT(Table1[[#This Row],[Sem Effective]:[SY Effective]])</f>
        <v/>
      </c>
      <c r="O131" s="9">
        <f>Table1[[#This Row],[Lec Unit]]+Table1[[#This Row],[Lab Unit]]</f>
        <v>0</v>
      </c>
    </row>
    <row r="132" spans="1:15" x14ac:dyDescent="0.25">
      <c r="A132" s="7">
        <v>131</v>
      </c>
      <c r="M132" s="9" t="str">
        <f>_xlfn.CONCAT(Table1[[#This Row],[Sem Effective]:[SY Effective]])</f>
        <v/>
      </c>
      <c r="O132" s="9">
        <f>Table1[[#This Row],[Lec Unit]]+Table1[[#This Row],[Lab Unit]]</f>
        <v>0</v>
      </c>
    </row>
    <row r="133" spans="1:15" x14ac:dyDescent="0.25">
      <c r="A133" s="7">
        <v>132</v>
      </c>
      <c r="M133" s="9" t="str">
        <f>_xlfn.CONCAT(Table1[[#This Row],[Sem Effective]:[SY Effective]])</f>
        <v/>
      </c>
      <c r="O133" s="9">
        <f>Table1[[#This Row],[Lec Unit]]+Table1[[#This Row],[Lab Unit]]</f>
        <v>0</v>
      </c>
    </row>
    <row r="134" spans="1:15" x14ac:dyDescent="0.25">
      <c r="A134" s="7">
        <v>133</v>
      </c>
      <c r="M134" s="9" t="str">
        <f>_xlfn.CONCAT(Table1[[#This Row],[Sem Effective]:[SY Effective]])</f>
        <v/>
      </c>
      <c r="O134" s="9">
        <f>Table1[[#This Row],[Lec Unit]]+Table1[[#This Row],[Lab Unit]]</f>
        <v>0</v>
      </c>
    </row>
    <row r="135" spans="1:15" x14ac:dyDescent="0.25">
      <c r="A135" s="7">
        <v>134</v>
      </c>
      <c r="M135" s="9" t="str">
        <f>_xlfn.CONCAT(Table1[[#This Row],[Sem Effective]:[SY Effective]])</f>
        <v/>
      </c>
      <c r="O135" s="9">
        <f>Table1[[#This Row],[Lec Unit]]+Table1[[#This Row],[Lab Unit]]</f>
        <v>0</v>
      </c>
    </row>
    <row r="136" spans="1:15" x14ac:dyDescent="0.25">
      <c r="A136" s="7">
        <v>135</v>
      </c>
      <c r="M136" s="9" t="str">
        <f>_xlfn.CONCAT(Table1[[#This Row],[Sem Effective]:[SY Effective]])</f>
        <v/>
      </c>
      <c r="O136" s="9">
        <f>Table1[[#This Row],[Lec Unit]]+Table1[[#This Row],[Lab Unit]]</f>
        <v>0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Joselito Q. Edong</dc:creator>
  <cp:lastModifiedBy>Joselito Edong</cp:lastModifiedBy>
  <dcterms:created xsi:type="dcterms:W3CDTF">2025-02-02T10:09:33Z</dcterms:created>
  <dcterms:modified xsi:type="dcterms:W3CDTF">2025-02-03T20:27:02Z</dcterms:modified>
</cp:coreProperties>
</file>