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26EEB9DD-A25C-4CD1-ABE5-E3B3054036E2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Nice State" sheetId="21" r:id="rId1"/>
    <sheet name="10 Epoch" sheetId="22" r:id="rId2"/>
    <sheet name="Temp" sheetId="18" r:id="rId3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57" i="18" l="1"/>
  <c r="K57" i="18" a="1"/>
  <c r="K57" i="18" s="1"/>
  <c r="R233" i="22"/>
  <c r="R291" i="22" s="1"/>
  <c r="R349" i="22" s="1"/>
  <c r="R407" i="22" s="1"/>
  <c r="R465" i="22" s="1"/>
  <c r="R523" i="22" s="1"/>
  <c r="R581" i="22" s="1"/>
  <c r="T227" i="22"/>
  <c r="T285" i="22" s="1"/>
  <c r="T343" i="22" s="1"/>
  <c r="T401" i="22" s="1"/>
  <c r="T459" i="22" s="1"/>
  <c r="T517" i="22" s="1"/>
  <c r="T575" i="22" s="1"/>
  <c r="S222" i="22"/>
  <c r="S280" i="22" s="1"/>
  <c r="S338" i="22" s="1"/>
  <c r="S396" i="22" s="1"/>
  <c r="S454" i="22" s="1"/>
  <c r="S512" i="22" s="1"/>
  <c r="S570" i="22" s="1"/>
  <c r="R216" i="22"/>
  <c r="R274" i="22" s="1"/>
  <c r="R332" i="22" s="1"/>
  <c r="R390" i="22" s="1"/>
  <c r="R448" i="22" s="1"/>
  <c r="R506" i="22" s="1"/>
  <c r="R564" i="22" s="1"/>
  <c r="T210" i="22"/>
  <c r="T268" i="22" s="1"/>
  <c r="T326" i="22" s="1"/>
  <c r="T384" i="22" s="1"/>
  <c r="T442" i="22" s="1"/>
  <c r="T500" i="22" s="1"/>
  <c r="T558" i="22" s="1"/>
  <c r="S204" i="22"/>
  <c r="S262" i="22" s="1"/>
  <c r="S320" i="22" s="1"/>
  <c r="S378" i="22" s="1"/>
  <c r="S436" i="22" s="1"/>
  <c r="S494" i="22" s="1"/>
  <c r="S552" i="22" s="1"/>
  <c r="R199" i="22"/>
  <c r="R257" i="22" s="1"/>
  <c r="R315" i="22" s="1"/>
  <c r="R373" i="22" s="1"/>
  <c r="R431" i="22" s="1"/>
  <c r="R489" i="22" s="1"/>
  <c r="R547" i="22" s="1"/>
  <c r="T193" i="22"/>
  <c r="T251" i="22" s="1"/>
  <c r="T309" i="22" s="1"/>
  <c r="T367" i="22" s="1"/>
  <c r="T425" i="22" s="1"/>
  <c r="T483" i="22" s="1"/>
  <c r="T541" i="22" s="1"/>
  <c r="S171" i="22"/>
  <c r="S229" i="22" s="1"/>
  <c r="S287" i="22" s="1"/>
  <c r="S345" i="22" s="1"/>
  <c r="S403" i="22" s="1"/>
  <c r="S461" i="22" s="1"/>
  <c r="S519" i="22" s="1"/>
  <c r="S577" i="22" s="1"/>
  <c r="T168" i="22"/>
  <c r="T226" i="22" s="1"/>
  <c r="T284" i="22" s="1"/>
  <c r="T342" i="22" s="1"/>
  <c r="T400" i="22" s="1"/>
  <c r="T458" i="22" s="1"/>
  <c r="T516" i="22" s="1"/>
  <c r="T574" i="22" s="1"/>
  <c r="S163" i="22"/>
  <c r="S221" i="22" s="1"/>
  <c r="S279" i="22" s="1"/>
  <c r="S337" i="22" s="1"/>
  <c r="S395" i="22" s="1"/>
  <c r="S453" i="22" s="1"/>
  <c r="S511" i="22" s="1"/>
  <c r="S569" i="22" s="1"/>
  <c r="S154" i="22"/>
  <c r="S212" i="22" s="1"/>
  <c r="S270" i="22" s="1"/>
  <c r="S328" i="22" s="1"/>
  <c r="S386" i="22" s="1"/>
  <c r="S444" i="22" s="1"/>
  <c r="S502" i="22" s="1"/>
  <c r="S560" i="22" s="1"/>
  <c r="R149" i="22"/>
  <c r="R207" i="22" s="1"/>
  <c r="R265" i="22" s="1"/>
  <c r="R323" i="22" s="1"/>
  <c r="R381" i="22" s="1"/>
  <c r="R439" i="22" s="1"/>
  <c r="R497" i="22" s="1"/>
  <c r="R555" i="22" s="1"/>
  <c r="S145" i="22"/>
  <c r="S203" i="22" s="1"/>
  <c r="S261" i="22" s="1"/>
  <c r="S319" i="22" s="1"/>
  <c r="S377" i="22" s="1"/>
  <c r="S435" i="22" s="1"/>
  <c r="S493" i="22" s="1"/>
  <c r="S551" i="22" s="1"/>
  <c r="R140" i="22"/>
  <c r="R198" i="22" s="1"/>
  <c r="R256" i="22" s="1"/>
  <c r="R314" i="22" s="1"/>
  <c r="R372" i="22" s="1"/>
  <c r="R430" i="22" s="1"/>
  <c r="R488" i="22" s="1"/>
  <c r="R546" i="22" s="1"/>
  <c r="R131" i="22"/>
  <c r="R189" i="22" s="1"/>
  <c r="R247" i="22" s="1"/>
  <c r="R305" i="22" s="1"/>
  <c r="R363" i="22" s="1"/>
  <c r="R421" i="22" s="1"/>
  <c r="R479" i="22" s="1"/>
  <c r="R537" i="22" s="1"/>
  <c r="R127" i="22"/>
  <c r="R185" i="22" s="1"/>
  <c r="R243" i="22" s="1"/>
  <c r="R301" i="22" s="1"/>
  <c r="R359" i="22" s="1"/>
  <c r="R417" i="22" s="1"/>
  <c r="R475" i="22" s="1"/>
  <c r="R533" i="22" s="1"/>
  <c r="T125" i="22"/>
  <c r="T183" i="22" s="1"/>
  <c r="T241" i="22" s="1"/>
  <c r="T299" i="22" s="1"/>
  <c r="T357" i="22" s="1"/>
  <c r="T415" i="22" s="1"/>
  <c r="T473" i="22" s="1"/>
  <c r="T531" i="22" s="1"/>
  <c r="T121" i="22"/>
  <c r="T179" i="22" s="1"/>
  <c r="T237" i="22" s="1"/>
  <c r="T295" i="22" s="1"/>
  <c r="T353" i="22" s="1"/>
  <c r="T411" i="22" s="1"/>
  <c r="T469" i="22" s="1"/>
  <c r="T527" i="22" s="1"/>
  <c r="N7233" i="22"/>
  <c r="N7234" i="22" s="1"/>
  <c r="N7235" i="22" s="1"/>
  <c r="N7236" i="22" s="1"/>
  <c r="N7237" i="22" s="1"/>
  <c r="N7238" i="22" s="1"/>
  <c r="N7239" i="22" s="1"/>
  <c r="N7240" i="22" s="1"/>
  <c r="N7241" i="22" s="1"/>
  <c r="N7242" i="22" s="1"/>
  <c r="N7243" i="22" s="1"/>
  <c r="N7244" i="22" s="1"/>
  <c r="N7245" i="22" s="1"/>
  <c r="N7246" i="22" s="1"/>
  <c r="N7247" i="22" s="1"/>
  <c r="N7248" i="22" s="1"/>
  <c r="N7249" i="22" s="1"/>
  <c r="N7250" i="22" s="1"/>
  <c r="N7251" i="22" s="1"/>
  <c r="N7252" i="22" s="1"/>
  <c r="N7253" i="22" s="1"/>
  <c r="N7254" i="22" s="1"/>
  <c r="N7255" i="22" s="1"/>
  <c r="N7256" i="22" s="1"/>
  <c r="N7257" i="22" s="1"/>
  <c r="N7258" i="22" s="1"/>
  <c r="N7259" i="22" s="1"/>
  <c r="N7260" i="22" s="1"/>
  <c r="N7261" i="22" s="1"/>
  <c r="N7262" i="22" s="1"/>
  <c r="N7263" i="22" s="1"/>
  <c r="N7264" i="22" s="1"/>
  <c r="N7265" i="22" s="1"/>
  <c r="N7266" i="22" s="1"/>
  <c r="N7267" i="22" s="1"/>
  <c r="N7268" i="22" s="1"/>
  <c r="N7269" i="22" s="1"/>
  <c r="N7270" i="22" s="1"/>
  <c r="N7271" i="22" s="1"/>
  <c r="N7272" i="22" s="1"/>
  <c r="N7273" i="22" s="1"/>
  <c r="N7274" i="22" s="1"/>
  <c r="N7275" i="22" s="1"/>
  <c r="N7276" i="22" s="1"/>
  <c r="N7277" i="22" s="1"/>
  <c r="N7278" i="22" s="1"/>
  <c r="N7279" i="22" s="1"/>
  <c r="N7280" i="22" s="1"/>
  <c r="N7281" i="22" s="1"/>
  <c r="N7282" i="22" s="1"/>
  <c r="N7283" i="22" s="1"/>
  <c r="N7284" i="22" s="1"/>
  <c r="N7285" i="22" s="1"/>
  <c r="N7286" i="22" s="1"/>
  <c r="N7287" i="22" s="1"/>
  <c r="N7288" i="22" s="1"/>
  <c r="N7289" i="22" s="1"/>
  <c r="N7290" i="22" s="1"/>
  <c r="N7291" i="22" s="1"/>
  <c r="N7292" i="22" s="1"/>
  <c r="N7293" i="22" s="1"/>
  <c r="N7294" i="22" s="1"/>
  <c r="M7233" i="22"/>
  <c r="M7234" i="22" s="1"/>
  <c r="M7235" i="22" s="1"/>
  <c r="M7236" i="22" s="1"/>
  <c r="M7237" i="22" s="1"/>
  <c r="M7238" i="22" s="1"/>
  <c r="M7239" i="22" s="1"/>
  <c r="M7240" i="22" s="1"/>
  <c r="M7241" i="22" s="1"/>
  <c r="M7242" i="22" s="1"/>
  <c r="M7243" i="22" s="1"/>
  <c r="M7244" i="22" s="1"/>
  <c r="M7245" i="22" s="1"/>
  <c r="M7246" i="22" s="1"/>
  <c r="M7247" i="22" s="1"/>
  <c r="M7248" i="22" s="1"/>
  <c r="M7249" i="22" s="1"/>
  <c r="M7250" i="22" s="1"/>
  <c r="M7251" i="22" s="1"/>
  <c r="M7252" i="22" s="1"/>
  <c r="M7253" i="22" s="1"/>
  <c r="M7254" i="22" s="1"/>
  <c r="M7255" i="22" s="1"/>
  <c r="M7256" i="22" s="1"/>
  <c r="M7257" i="22" s="1"/>
  <c r="M7258" i="22" s="1"/>
  <c r="M7259" i="22" s="1"/>
  <c r="M7260" i="22" s="1"/>
  <c r="M7261" i="22" s="1"/>
  <c r="M7262" i="22" s="1"/>
  <c r="M7263" i="22" s="1"/>
  <c r="M7264" i="22" s="1"/>
  <c r="M7265" i="22" s="1"/>
  <c r="M7266" i="22" s="1"/>
  <c r="M7267" i="22" s="1"/>
  <c r="M7268" i="22" s="1"/>
  <c r="M7269" i="22" s="1"/>
  <c r="M7270" i="22" s="1"/>
  <c r="M7271" i="22" s="1"/>
  <c r="M7272" i="22" s="1"/>
  <c r="M7273" i="22" s="1"/>
  <c r="M7274" i="22" s="1"/>
  <c r="M7275" i="22" s="1"/>
  <c r="M7276" i="22" s="1"/>
  <c r="M7277" i="22" s="1"/>
  <c r="M7278" i="22" s="1"/>
  <c r="M7279" i="22" s="1"/>
  <c r="M7280" i="22" s="1"/>
  <c r="M7281" i="22" s="1"/>
  <c r="M7282" i="22" s="1"/>
  <c r="M7283" i="22" s="1"/>
  <c r="M7284" i="22" s="1"/>
  <c r="M7285" i="22" s="1"/>
  <c r="M7286" i="22" s="1"/>
  <c r="M7287" i="22" s="1"/>
  <c r="M7288" i="22" s="1"/>
  <c r="M7289" i="22" s="1"/>
  <c r="M7290" i="22" s="1"/>
  <c r="M7291" i="22" s="1"/>
  <c r="M7292" i="22" s="1"/>
  <c r="M7293" i="22" s="1"/>
  <c r="M7294" i="22" s="1"/>
  <c r="R119" i="22"/>
  <c r="R177" i="22" s="1"/>
  <c r="R235" i="22" s="1"/>
  <c r="R293" i="22" s="1"/>
  <c r="R351" i="22" s="1"/>
  <c r="R409" i="22" s="1"/>
  <c r="R467" i="22" s="1"/>
  <c r="R525" i="22" s="1"/>
  <c r="R583" i="22" s="1"/>
  <c r="R118" i="22"/>
  <c r="R176" i="22" s="1"/>
  <c r="R234" i="22" s="1"/>
  <c r="R292" i="22" s="1"/>
  <c r="R350" i="22" s="1"/>
  <c r="R408" i="22" s="1"/>
  <c r="R466" i="22" s="1"/>
  <c r="R524" i="22" s="1"/>
  <c r="R582" i="22" s="1"/>
  <c r="T117" i="22"/>
  <c r="T175" i="22" s="1"/>
  <c r="T233" i="22" s="1"/>
  <c r="T291" i="22" s="1"/>
  <c r="T349" i="22" s="1"/>
  <c r="T407" i="22" s="1"/>
  <c r="T465" i="22" s="1"/>
  <c r="T523" i="22" s="1"/>
  <c r="T581" i="22" s="1"/>
  <c r="S117" i="22"/>
  <c r="S175" i="22" s="1"/>
  <c r="S233" i="22" s="1"/>
  <c r="S291" i="22" s="1"/>
  <c r="S349" i="22" s="1"/>
  <c r="S407" i="22" s="1"/>
  <c r="S465" i="22" s="1"/>
  <c r="S523" i="22" s="1"/>
  <c r="S581" i="22" s="1"/>
  <c r="R117" i="22"/>
  <c r="R175" i="22" s="1"/>
  <c r="T116" i="22"/>
  <c r="T174" i="22" s="1"/>
  <c r="T232" i="22" s="1"/>
  <c r="T290" i="22" s="1"/>
  <c r="T348" i="22" s="1"/>
  <c r="T406" i="22" s="1"/>
  <c r="T464" i="22" s="1"/>
  <c r="T522" i="22" s="1"/>
  <c r="T580" i="22" s="1"/>
  <c r="S116" i="22"/>
  <c r="S174" i="22" s="1"/>
  <c r="S232" i="22" s="1"/>
  <c r="S290" i="22" s="1"/>
  <c r="S348" i="22" s="1"/>
  <c r="S406" i="22" s="1"/>
  <c r="S464" i="22" s="1"/>
  <c r="S522" i="22" s="1"/>
  <c r="S580" i="22" s="1"/>
  <c r="R116" i="22"/>
  <c r="R174" i="22" s="1"/>
  <c r="R232" i="22" s="1"/>
  <c r="R290" i="22" s="1"/>
  <c r="R348" i="22" s="1"/>
  <c r="R406" i="22" s="1"/>
  <c r="R464" i="22" s="1"/>
  <c r="R522" i="22" s="1"/>
  <c r="R580" i="22" s="1"/>
  <c r="T115" i="22"/>
  <c r="T173" i="22" s="1"/>
  <c r="T231" i="22" s="1"/>
  <c r="T289" i="22" s="1"/>
  <c r="T347" i="22" s="1"/>
  <c r="T405" i="22" s="1"/>
  <c r="T463" i="22" s="1"/>
  <c r="T521" i="22" s="1"/>
  <c r="T579" i="22" s="1"/>
  <c r="S115" i="22"/>
  <c r="S173" i="22" s="1"/>
  <c r="S231" i="22" s="1"/>
  <c r="S289" i="22" s="1"/>
  <c r="S347" i="22" s="1"/>
  <c r="S405" i="22" s="1"/>
  <c r="S463" i="22" s="1"/>
  <c r="S521" i="22" s="1"/>
  <c r="S579" i="22" s="1"/>
  <c r="R115" i="22"/>
  <c r="R173" i="22" s="1"/>
  <c r="R231" i="22" s="1"/>
  <c r="R289" i="22" s="1"/>
  <c r="R347" i="22" s="1"/>
  <c r="R405" i="22" s="1"/>
  <c r="R463" i="22" s="1"/>
  <c r="R521" i="22" s="1"/>
  <c r="R579" i="22" s="1"/>
  <c r="T114" i="22"/>
  <c r="T172" i="22" s="1"/>
  <c r="T230" i="22" s="1"/>
  <c r="T288" i="22" s="1"/>
  <c r="T346" i="22" s="1"/>
  <c r="T404" i="22" s="1"/>
  <c r="T462" i="22" s="1"/>
  <c r="T520" i="22" s="1"/>
  <c r="T578" i="22" s="1"/>
  <c r="S114" i="22"/>
  <c r="S172" i="22" s="1"/>
  <c r="S230" i="22" s="1"/>
  <c r="S288" i="22" s="1"/>
  <c r="S346" i="22" s="1"/>
  <c r="S404" i="22" s="1"/>
  <c r="S462" i="22" s="1"/>
  <c r="S520" i="22" s="1"/>
  <c r="S578" i="22" s="1"/>
  <c r="R114" i="22"/>
  <c r="R172" i="22" s="1"/>
  <c r="R230" i="22" s="1"/>
  <c r="R288" i="22" s="1"/>
  <c r="R346" i="22" s="1"/>
  <c r="R404" i="22" s="1"/>
  <c r="R462" i="22" s="1"/>
  <c r="R520" i="22" s="1"/>
  <c r="R578" i="22" s="1"/>
  <c r="T113" i="22"/>
  <c r="T171" i="22" s="1"/>
  <c r="T229" i="22" s="1"/>
  <c r="T287" i="22" s="1"/>
  <c r="T345" i="22" s="1"/>
  <c r="T403" i="22" s="1"/>
  <c r="T461" i="22" s="1"/>
  <c r="T519" i="22" s="1"/>
  <c r="T577" i="22" s="1"/>
  <c r="S113" i="22"/>
  <c r="R113" i="22"/>
  <c r="R171" i="22" s="1"/>
  <c r="R229" i="22" s="1"/>
  <c r="R287" i="22" s="1"/>
  <c r="R345" i="22" s="1"/>
  <c r="R403" i="22" s="1"/>
  <c r="R461" i="22" s="1"/>
  <c r="R519" i="22" s="1"/>
  <c r="R577" i="22" s="1"/>
  <c r="T112" i="22"/>
  <c r="T170" i="22" s="1"/>
  <c r="T228" i="22" s="1"/>
  <c r="T286" i="22" s="1"/>
  <c r="T344" i="22" s="1"/>
  <c r="T402" i="22" s="1"/>
  <c r="T460" i="22" s="1"/>
  <c r="T518" i="22" s="1"/>
  <c r="T576" i="22" s="1"/>
  <c r="S112" i="22"/>
  <c r="S170" i="22" s="1"/>
  <c r="S228" i="22" s="1"/>
  <c r="S286" i="22" s="1"/>
  <c r="S344" i="22" s="1"/>
  <c r="S402" i="22" s="1"/>
  <c r="S460" i="22" s="1"/>
  <c r="S518" i="22" s="1"/>
  <c r="S576" i="22" s="1"/>
  <c r="R112" i="22"/>
  <c r="R170" i="22" s="1"/>
  <c r="R228" i="22" s="1"/>
  <c r="R286" i="22" s="1"/>
  <c r="R344" i="22" s="1"/>
  <c r="R402" i="22" s="1"/>
  <c r="R460" i="22" s="1"/>
  <c r="R518" i="22" s="1"/>
  <c r="R576" i="22" s="1"/>
  <c r="T111" i="22"/>
  <c r="T169" i="22" s="1"/>
  <c r="S111" i="22"/>
  <c r="S169" i="22" s="1"/>
  <c r="S227" i="22" s="1"/>
  <c r="S285" i="22" s="1"/>
  <c r="S343" i="22" s="1"/>
  <c r="S401" i="22" s="1"/>
  <c r="S459" i="22" s="1"/>
  <c r="S517" i="22" s="1"/>
  <c r="S575" i="22" s="1"/>
  <c r="R111" i="22"/>
  <c r="R169" i="22" s="1"/>
  <c r="R227" i="22" s="1"/>
  <c r="R285" i="22" s="1"/>
  <c r="R343" i="22" s="1"/>
  <c r="R401" i="22" s="1"/>
  <c r="R459" i="22" s="1"/>
  <c r="R517" i="22" s="1"/>
  <c r="R575" i="22" s="1"/>
  <c r="T110" i="22"/>
  <c r="S110" i="22"/>
  <c r="S168" i="22" s="1"/>
  <c r="S226" i="22" s="1"/>
  <c r="S284" i="22" s="1"/>
  <c r="S342" i="22" s="1"/>
  <c r="S400" i="22" s="1"/>
  <c r="S458" i="22" s="1"/>
  <c r="S516" i="22" s="1"/>
  <c r="S574" i="22" s="1"/>
  <c r="R110" i="22"/>
  <c r="R168" i="22" s="1"/>
  <c r="R226" i="22" s="1"/>
  <c r="R284" i="22" s="1"/>
  <c r="R342" i="22" s="1"/>
  <c r="R400" i="22" s="1"/>
  <c r="R458" i="22" s="1"/>
  <c r="R516" i="22" s="1"/>
  <c r="R574" i="22" s="1"/>
  <c r="T109" i="22"/>
  <c r="T167" i="22" s="1"/>
  <c r="T225" i="22" s="1"/>
  <c r="T283" i="22" s="1"/>
  <c r="T341" i="22" s="1"/>
  <c r="T399" i="22" s="1"/>
  <c r="T457" i="22" s="1"/>
  <c r="T515" i="22" s="1"/>
  <c r="T573" i="22" s="1"/>
  <c r="S109" i="22"/>
  <c r="S167" i="22" s="1"/>
  <c r="S225" i="22" s="1"/>
  <c r="S283" i="22" s="1"/>
  <c r="S341" i="22" s="1"/>
  <c r="S399" i="22" s="1"/>
  <c r="S457" i="22" s="1"/>
  <c r="S515" i="22" s="1"/>
  <c r="S573" i="22" s="1"/>
  <c r="R109" i="22"/>
  <c r="R167" i="22" s="1"/>
  <c r="R225" i="22" s="1"/>
  <c r="R283" i="22" s="1"/>
  <c r="R341" i="22" s="1"/>
  <c r="R399" i="22" s="1"/>
  <c r="R457" i="22" s="1"/>
  <c r="R515" i="22" s="1"/>
  <c r="R573" i="22" s="1"/>
  <c r="T108" i="22"/>
  <c r="T166" i="22" s="1"/>
  <c r="T224" i="22" s="1"/>
  <c r="T282" i="22" s="1"/>
  <c r="T340" i="22" s="1"/>
  <c r="T398" i="22" s="1"/>
  <c r="T456" i="22" s="1"/>
  <c r="T514" i="22" s="1"/>
  <c r="T572" i="22" s="1"/>
  <c r="S108" i="22"/>
  <c r="S166" i="22" s="1"/>
  <c r="S224" i="22" s="1"/>
  <c r="S282" i="22" s="1"/>
  <c r="S340" i="22" s="1"/>
  <c r="S398" i="22" s="1"/>
  <c r="S456" i="22" s="1"/>
  <c r="S514" i="22" s="1"/>
  <c r="S572" i="22" s="1"/>
  <c r="R108" i="22"/>
  <c r="R166" i="22" s="1"/>
  <c r="R224" i="22" s="1"/>
  <c r="R282" i="22" s="1"/>
  <c r="R340" i="22" s="1"/>
  <c r="R398" i="22" s="1"/>
  <c r="R456" i="22" s="1"/>
  <c r="R514" i="22" s="1"/>
  <c r="R572" i="22" s="1"/>
  <c r="T107" i="22"/>
  <c r="T165" i="22" s="1"/>
  <c r="T223" i="22" s="1"/>
  <c r="T281" i="22" s="1"/>
  <c r="T339" i="22" s="1"/>
  <c r="T397" i="22" s="1"/>
  <c r="T455" i="22" s="1"/>
  <c r="T513" i="22" s="1"/>
  <c r="T571" i="22" s="1"/>
  <c r="S107" i="22"/>
  <c r="S165" i="22" s="1"/>
  <c r="S223" i="22" s="1"/>
  <c r="S281" i="22" s="1"/>
  <c r="S339" i="22" s="1"/>
  <c r="S397" i="22" s="1"/>
  <c r="S455" i="22" s="1"/>
  <c r="S513" i="22" s="1"/>
  <c r="S571" i="22" s="1"/>
  <c r="R107" i="22"/>
  <c r="R165" i="22" s="1"/>
  <c r="R223" i="22" s="1"/>
  <c r="R281" i="22" s="1"/>
  <c r="R339" i="22" s="1"/>
  <c r="R397" i="22" s="1"/>
  <c r="R455" i="22" s="1"/>
  <c r="R513" i="22" s="1"/>
  <c r="R571" i="22" s="1"/>
  <c r="T106" i="22"/>
  <c r="T164" i="22" s="1"/>
  <c r="T222" i="22" s="1"/>
  <c r="T280" i="22" s="1"/>
  <c r="T338" i="22" s="1"/>
  <c r="T396" i="22" s="1"/>
  <c r="T454" i="22" s="1"/>
  <c r="T512" i="22" s="1"/>
  <c r="T570" i="22" s="1"/>
  <c r="S106" i="22"/>
  <c r="S164" i="22" s="1"/>
  <c r="R106" i="22"/>
  <c r="R164" i="22" s="1"/>
  <c r="R222" i="22" s="1"/>
  <c r="R280" i="22" s="1"/>
  <c r="R338" i="22" s="1"/>
  <c r="R396" i="22" s="1"/>
  <c r="R454" i="22" s="1"/>
  <c r="R512" i="22" s="1"/>
  <c r="R570" i="22" s="1"/>
  <c r="T105" i="22"/>
  <c r="T163" i="22" s="1"/>
  <c r="T221" i="22" s="1"/>
  <c r="T279" i="22" s="1"/>
  <c r="T337" i="22" s="1"/>
  <c r="T395" i="22" s="1"/>
  <c r="T453" i="22" s="1"/>
  <c r="T511" i="22" s="1"/>
  <c r="T569" i="22" s="1"/>
  <c r="S105" i="22"/>
  <c r="R105" i="22"/>
  <c r="R163" i="22" s="1"/>
  <c r="R221" i="22" s="1"/>
  <c r="R279" i="22" s="1"/>
  <c r="R337" i="22" s="1"/>
  <c r="R395" i="22" s="1"/>
  <c r="R453" i="22" s="1"/>
  <c r="R511" i="22" s="1"/>
  <c r="R569" i="22" s="1"/>
  <c r="T103" i="22"/>
  <c r="T161" i="22" s="1"/>
  <c r="T219" i="22" s="1"/>
  <c r="T277" i="22" s="1"/>
  <c r="T335" i="22" s="1"/>
  <c r="T393" i="22" s="1"/>
  <c r="T451" i="22" s="1"/>
  <c r="T509" i="22" s="1"/>
  <c r="T567" i="22" s="1"/>
  <c r="S103" i="22"/>
  <c r="S161" i="22" s="1"/>
  <c r="S219" i="22" s="1"/>
  <c r="S277" i="22" s="1"/>
  <c r="S335" i="22" s="1"/>
  <c r="S393" i="22" s="1"/>
  <c r="S451" i="22" s="1"/>
  <c r="S509" i="22" s="1"/>
  <c r="S567" i="22" s="1"/>
  <c r="R103" i="22"/>
  <c r="R161" i="22" s="1"/>
  <c r="R219" i="22" s="1"/>
  <c r="R277" i="22" s="1"/>
  <c r="R335" i="22" s="1"/>
  <c r="R393" i="22" s="1"/>
  <c r="R451" i="22" s="1"/>
  <c r="R509" i="22" s="1"/>
  <c r="R567" i="22" s="1"/>
  <c r="T102" i="22"/>
  <c r="T160" i="22" s="1"/>
  <c r="T218" i="22" s="1"/>
  <c r="T276" i="22" s="1"/>
  <c r="T334" i="22" s="1"/>
  <c r="T392" i="22" s="1"/>
  <c r="T450" i="22" s="1"/>
  <c r="T508" i="22" s="1"/>
  <c r="T566" i="22" s="1"/>
  <c r="S102" i="22"/>
  <c r="S160" i="22" s="1"/>
  <c r="S218" i="22" s="1"/>
  <c r="S276" i="22" s="1"/>
  <c r="S334" i="22" s="1"/>
  <c r="S392" i="22" s="1"/>
  <c r="S450" i="22" s="1"/>
  <c r="S508" i="22" s="1"/>
  <c r="S566" i="22" s="1"/>
  <c r="R102" i="22"/>
  <c r="R160" i="22" s="1"/>
  <c r="R218" i="22" s="1"/>
  <c r="R276" i="22" s="1"/>
  <c r="R334" i="22" s="1"/>
  <c r="R392" i="22" s="1"/>
  <c r="R450" i="22" s="1"/>
  <c r="R508" i="22" s="1"/>
  <c r="R566" i="22" s="1"/>
  <c r="T101" i="22"/>
  <c r="T159" i="22" s="1"/>
  <c r="T217" i="22" s="1"/>
  <c r="T275" i="22" s="1"/>
  <c r="T333" i="22" s="1"/>
  <c r="T391" i="22" s="1"/>
  <c r="T449" i="22" s="1"/>
  <c r="T507" i="22" s="1"/>
  <c r="T565" i="22" s="1"/>
  <c r="S101" i="22"/>
  <c r="S159" i="22" s="1"/>
  <c r="S217" i="22" s="1"/>
  <c r="S275" i="22" s="1"/>
  <c r="S333" i="22" s="1"/>
  <c r="S391" i="22" s="1"/>
  <c r="S449" i="22" s="1"/>
  <c r="S507" i="22" s="1"/>
  <c r="S565" i="22" s="1"/>
  <c r="R101" i="22"/>
  <c r="R159" i="22" s="1"/>
  <c r="R217" i="22" s="1"/>
  <c r="R275" i="22" s="1"/>
  <c r="R333" i="22" s="1"/>
  <c r="R391" i="22" s="1"/>
  <c r="R449" i="22" s="1"/>
  <c r="R507" i="22" s="1"/>
  <c r="R565" i="22" s="1"/>
  <c r="T100" i="22"/>
  <c r="T158" i="22" s="1"/>
  <c r="T216" i="22" s="1"/>
  <c r="T274" i="22" s="1"/>
  <c r="T332" i="22" s="1"/>
  <c r="T390" i="22" s="1"/>
  <c r="T448" i="22" s="1"/>
  <c r="T506" i="22" s="1"/>
  <c r="T564" i="22" s="1"/>
  <c r="S100" i="22"/>
  <c r="S158" i="22" s="1"/>
  <c r="S216" i="22" s="1"/>
  <c r="S274" i="22" s="1"/>
  <c r="S332" i="22" s="1"/>
  <c r="S390" i="22" s="1"/>
  <c r="S448" i="22" s="1"/>
  <c r="S506" i="22" s="1"/>
  <c r="S564" i="22" s="1"/>
  <c r="R100" i="22"/>
  <c r="R158" i="22" s="1"/>
  <c r="T99" i="22"/>
  <c r="T157" i="22" s="1"/>
  <c r="T215" i="22" s="1"/>
  <c r="T273" i="22" s="1"/>
  <c r="T331" i="22" s="1"/>
  <c r="T389" i="22" s="1"/>
  <c r="T447" i="22" s="1"/>
  <c r="T505" i="22" s="1"/>
  <c r="T563" i="22" s="1"/>
  <c r="S99" i="22"/>
  <c r="S157" i="22" s="1"/>
  <c r="S215" i="22" s="1"/>
  <c r="S273" i="22" s="1"/>
  <c r="S331" i="22" s="1"/>
  <c r="S389" i="22" s="1"/>
  <c r="S447" i="22" s="1"/>
  <c r="S505" i="22" s="1"/>
  <c r="S563" i="22" s="1"/>
  <c r="R99" i="22"/>
  <c r="R157" i="22" s="1"/>
  <c r="R215" i="22" s="1"/>
  <c r="R273" i="22" s="1"/>
  <c r="R331" i="22" s="1"/>
  <c r="R389" i="22" s="1"/>
  <c r="R447" i="22" s="1"/>
  <c r="R505" i="22" s="1"/>
  <c r="R563" i="22" s="1"/>
  <c r="T98" i="22"/>
  <c r="T156" i="22" s="1"/>
  <c r="T214" i="22" s="1"/>
  <c r="T272" i="22" s="1"/>
  <c r="T330" i="22" s="1"/>
  <c r="T388" i="22" s="1"/>
  <c r="T446" i="22" s="1"/>
  <c r="T504" i="22" s="1"/>
  <c r="T562" i="22" s="1"/>
  <c r="S98" i="22"/>
  <c r="S156" i="22" s="1"/>
  <c r="S214" i="22" s="1"/>
  <c r="S272" i="22" s="1"/>
  <c r="S330" i="22" s="1"/>
  <c r="S388" i="22" s="1"/>
  <c r="S446" i="22" s="1"/>
  <c r="S504" i="22" s="1"/>
  <c r="S562" i="22" s="1"/>
  <c r="R98" i="22"/>
  <c r="R156" i="22" s="1"/>
  <c r="R214" i="22" s="1"/>
  <c r="R272" i="22" s="1"/>
  <c r="R330" i="22" s="1"/>
  <c r="R388" i="22" s="1"/>
  <c r="R446" i="22" s="1"/>
  <c r="R504" i="22" s="1"/>
  <c r="R562" i="22" s="1"/>
  <c r="T97" i="22"/>
  <c r="T155" i="22" s="1"/>
  <c r="T213" i="22" s="1"/>
  <c r="T271" i="22" s="1"/>
  <c r="T329" i="22" s="1"/>
  <c r="T387" i="22" s="1"/>
  <c r="T445" i="22" s="1"/>
  <c r="T503" i="22" s="1"/>
  <c r="T561" i="22" s="1"/>
  <c r="S97" i="22"/>
  <c r="S155" i="22" s="1"/>
  <c r="S213" i="22" s="1"/>
  <c r="S271" i="22" s="1"/>
  <c r="S329" i="22" s="1"/>
  <c r="S387" i="22" s="1"/>
  <c r="S445" i="22" s="1"/>
  <c r="S503" i="22" s="1"/>
  <c r="S561" i="22" s="1"/>
  <c r="R97" i="22"/>
  <c r="R155" i="22" s="1"/>
  <c r="R213" i="22" s="1"/>
  <c r="R271" i="22" s="1"/>
  <c r="R329" i="22" s="1"/>
  <c r="R387" i="22" s="1"/>
  <c r="R445" i="22" s="1"/>
  <c r="R503" i="22" s="1"/>
  <c r="R561" i="22" s="1"/>
  <c r="T96" i="22"/>
  <c r="T154" i="22" s="1"/>
  <c r="T212" i="22" s="1"/>
  <c r="T270" i="22" s="1"/>
  <c r="T328" i="22" s="1"/>
  <c r="T386" i="22" s="1"/>
  <c r="T444" i="22" s="1"/>
  <c r="T502" i="22" s="1"/>
  <c r="T560" i="22" s="1"/>
  <c r="S96" i="22"/>
  <c r="R96" i="22"/>
  <c r="R154" i="22" s="1"/>
  <c r="R212" i="22" s="1"/>
  <c r="R270" i="22" s="1"/>
  <c r="R328" i="22" s="1"/>
  <c r="R386" i="22" s="1"/>
  <c r="R444" i="22" s="1"/>
  <c r="R502" i="22" s="1"/>
  <c r="R560" i="22" s="1"/>
  <c r="T95" i="22"/>
  <c r="T153" i="22" s="1"/>
  <c r="T211" i="22" s="1"/>
  <c r="T269" i="22" s="1"/>
  <c r="T327" i="22" s="1"/>
  <c r="T385" i="22" s="1"/>
  <c r="T443" i="22" s="1"/>
  <c r="T501" i="22" s="1"/>
  <c r="T559" i="22" s="1"/>
  <c r="S95" i="22"/>
  <c r="S153" i="22" s="1"/>
  <c r="S211" i="22" s="1"/>
  <c r="S269" i="22" s="1"/>
  <c r="S327" i="22" s="1"/>
  <c r="S385" i="22" s="1"/>
  <c r="S443" i="22" s="1"/>
  <c r="S501" i="22" s="1"/>
  <c r="S559" i="22" s="1"/>
  <c r="R95" i="22"/>
  <c r="R153" i="22" s="1"/>
  <c r="R211" i="22" s="1"/>
  <c r="R269" i="22" s="1"/>
  <c r="R327" i="22" s="1"/>
  <c r="R385" i="22" s="1"/>
  <c r="R443" i="22" s="1"/>
  <c r="R501" i="22" s="1"/>
  <c r="R559" i="22" s="1"/>
  <c r="T94" i="22"/>
  <c r="T152" i="22" s="1"/>
  <c r="S94" i="22"/>
  <c r="S152" i="22" s="1"/>
  <c r="S210" i="22" s="1"/>
  <c r="S268" i="22" s="1"/>
  <c r="S326" i="22" s="1"/>
  <c r="S384" i="22" s="1"/>
  <c r="S442" i="22" s="1"/>
  <c r="S500" i="22" s="1"/>
  <c r="S558" i="22" s="1"/>
  <c r="R94" i="22"/>
  <c r="R152" i="22" s="1"/>
  <c r="R210" i="22" s="1"/>
  <c r="R268" i="22" s="1"/>
  <c r="R326" i="22" s="1"/>
  <c r="R384" i="22" s="1"/>
  <c r="R442" i="22" s="1"/>
  <c r="R500" i="22" s="1"/>
  <c r="R558" i="22" s="1"/>
  <c r="T93" i="22"/>
  <c r="T151" i="22" s="1"/>
  <c r="T209" i="22" s="1"/>
  <c r="T267" i="22" s="1"/>
  <c r="T325" i="22" s="1"/>
  <c r="T383" i="22" s="1"/>
  <c r="T441" i="22" s="1"/>
  <c r="T499" i="22" s="1"/>
  <c r="T557" i="22" s="1"/>
  <c r="S93" i="22"/>
  <c r="S151" i="22" s="1"/>
  <c r="S209" i="22" s="1"/>
  <c r="S267" i="22" s="1"/>
  <c r="S325" i="22" s="1"/>
  <c r="S383" i="22" s="1"/>
  <c r="S441" i="22" s="1"/>
  <c r="S499" i="22" s="1"/>
  <c r="S557" i="22" s="1"/>
  <c r="R93" i="22"/>
  <c r="R151" i="22" s="1"/>
  <c r="R209" i="22" s="1"/>
  <c r="R267" i="22" s="1"/>
  <c r="R325" i="22" s="1"/>
  <c r="R383" i="22" s="1"/>
  <c r="R441" i="22" s="1"/>
  <c r="R499" i="22" s="1"/>
  <c r="R557" i="22" s="1"/>
  <c r="T92" i="22"/>
  <c r="T150" i="22" s="1"/>
  <c r="T208" i="22" s="1"/>
  <c r="T266" i="22" s="1"/>
  <c r="T324" i="22" s="1"/>
  <c r="T382" i="22" s="1"/>
  <c r="T440" i="22" s="1"/>
  <c r="T498" i="22" s="1"/>
  <c r="T556" i="22" s="1"/>
  <c r="S92" i="22"/>
  <c r="S150" i="22" s="1"/>
  <c r="S208" i="22" s="1"/>
  <c r="S266" i="22" s="1"/>
  <c r="S324" i="22" s="1"/>
  <c r="S382" i="22" s="1"/>
  <c r="S440" i="22" s="1"/>
  <c r="S498" i="22" s="1"/>
  <c r="S556" i="22" s="1"/>
  <c r="R92" i="22"/>
  <c r="R150" i="22" s="1"/>
  <c r="R208" i="22" s="1"/>
  <c r="R266" i="22" s="1"/>
  <c r="R324" i="22" s="1"/>
  <c r="R382" i="22" s="1"/>
  <c r="R440" i="22" s="1"/>
  <c r="R498" i="22" s="1"/>
  <c r="R556" i="22" s="1"/>
  <c r="T91" i="22"/>
  <c r="T149" i="22" s="1"/>
  <c r="T207" i="22" s="1"/>
  <c r="T265" i="22" s="1"/>
  <c r="T323" i="22" s="1"/>
  <c r="T381" i="22" s="1"/>
  <c r="T439" i="22" s="1"/>
  <c r="T497" i="22" s="1"/>
  <c r="T555" i="22" s="1"/>
  <c r="S91" i="22"/>
  <c r="S149" i="22" s="1"/>
  <c r="S207" i="22" s="1"/>
  <c r="S265" i="22" s="1"/>
  <c r="S323" i="22" s="1"/>
  <c r="S381" i="22" s="1"/>
  <c r="S439" i="22" s="1"/>
  <c r="S497" i="22" s="1"/>
  <c r="S555" i="22" s="1"/>
  <c r="R91" i="22"/>
  <c r="T89" i="22"/>
  <c r="T147" i="22" s="1"/>
  <c r="T205" i="22" s="1"/>
  <c r="T263" i="22" s="1"/>
  <c r="T321" i="22" s="1"/>
  <c r="T379" i="22" s="1"/>
  <c r="T437" i="22" s="1"/>
  <c r="T495" i="22" s="1"/>
  <c r="T553" i="22" s="1"/>
  <c r="S89" i="22"/>
  <c r="S147" i="22" s="1"/>
  <c r="S205" i="22" s="1"/>
  <c r="S263" i="22" s="1"/>
  <c r="S321" i="22" s="1"/>
  <c r="S379" i="22" s="1"/>
  <c r="S437" i="22" s="1"/>
  <c r="S495" i="22" s="1"/>
  <c r="S553" i="22" s="1"/>
  <c r="R89" i="22"/>
  <c r="R147" i="22" s="1"/>
  <c r="R205" i="22" s="1"/>
  <c r="R263" i="22" s="1"/>
  <c r="R321" i="22" s="1"/>
  <c r="R379" i="22" s="1"/>
  <c r="R437" i="22" s="1"/>
  <c r="R495" i="22" s="1"/>
  <c r="R553" i="22" s="1"/>
  <c r="T88" i="22"/>
  <c r="T146" i="22" s="1"/>
  <c r="T204" i="22" s="1"/>
  <c r="T262" i="22" s="1"/>
  <c r="T320" i="22" s="1"/>
  <c r="T378" i="22" s="1"/>
  <c r="T436" i="22" s="1"/>
  <c r="T494" i="22" s="1"/>
  <c r="T552" i="22" s="1"/>
  <c r="S88" i="22"/>
  <c r="S146" i="22" s="1"/>
  <c r="R88" i="22"/>
  <c r="R146" i="22" s="1"/>
  <c r="R204" i="22" s="1"/>
  <c r="R262" i="22" s="1"/>
  <c r="R320" i="22" s="1"/>
  <c r="R378" i="22" s="1"/>
  <c r="R436" i="22" s="1"/>
  <c r="R494" i="22" s="1"/>
  <c r="R552" i="22" s="1"/>
  <c r="T87" i="22"/>
  <c r="T145" i="22" s="1"/>
  <c r="T203" i="22" s="1"/>
  <c r="T261" i="22" s="1"/>
  <c r="T319" i="22" s="1"/>
  <c r="T377" i="22" s="1"/>
  <c r="T435" i="22" s="1"/>
  <c r="T493" i="22" s="1"/>
  <c r="T551" i="22" s="1"/>
  <c r="S87" i="22"/>
  <c r="R87" i="22"/>
  <c r="R145" i="22" s="1"/>
  <c r="R203" i="22" s="1"/>
  <c r="R261" i="22" s="1"/>
  <c r="R319" i="22" s="1"/>
  <c r="R377" i="22" s="1"/>
  <c r="R435" i="22" s="1"/>
  <c r="R493" i="22" s="1"/>
  <c r="R551" i="22" s="1"/>
  <c r="T86" i="22"/>
  <c r="T144" i="22" s="1"/>
  <c r="T202" i="22" s="1"/>
  <c r="T260" i="22" s="1"/>
  <c r="T318" i="22" s="1"/>
  <c r="T376" i="22" s="1"/>
  <c r="T434" i="22" s="1"/>
  <c r="T492" i="22" s="1"/>
  <c r="T550" i="22" s="1"/>
  <c r="S86" i="22"/>
  <c r="S144" i="22" s="1"/>
  <c r="S202" i="22" s="1"/>
  <c r="S260" i="22" s="1"/>
  <c r="S318" i="22" s="1"/>
  <c r="S376" i="22" s="1"/>
  <c r="S434" i="22" s="1"/>
  <c r="S492" i="22" s="1"/>
  <c r="S550" i="22" s="1"/>
  <c r="R86" i="22"/>
  <c r="R144" i="22" s="1"/>
  <c r="R202" i="22" s="1"/>
  <c r="R260" i="22" s="1"/>
  <c r="R318" i="22" s="1"/>
  <c r="R376" i="22" s="1"/>
  <c r="R434" i="22" s="1"/>
  <c r="R492" i="22" s="1"/>
  <c r="R550" i="22" s="1"/>
  <c r="T85" i="22"/>
  <c r="T143" i="22" s="1"/>
  <c r="T201" i="22" s="1"/>
  <c r="T259" i="22" s="1"/>
  <c r="T317" i="22" s="1"/>
  <c r="T375" i="22" s="1"/>
  <c r="T433" i="22" s="1"/>
  <c r="T491" i="22" s="1"/>
  <c r="T549" i="22" s="1"/>
  <c r="S85" i="22"/>
  <c r="S143" i="22" s="1"/>
  <c r="S201" i="22" s="1"/>
  <c r="S259" i="22" s="1"/>
  <c r="S317" i="22" s="1"/>
  <c r="S375" i="22" s="1"/>
  <c r="S433" i="22" s="1"/>
  <c r="S491" i="22" s="1"/>
  <c r="S549" i="22" s="1"/>
  <c r="R85" i="22"/>
  <c r="R143" i="22" s="1"/>
  <c r="R201" i="22" s="1"/>
  <c r="R259" i="22" s="1"/>
  <c r="R317" i="22" s="1"/>
  <c r="R375" i="22" s="1"/>
  <c r="R433" i="22" s="1"/>
  <c r="R491" i="22" s="1"/>
  <c r="R549" i="22" s="1"/>
  <c r="T84" i="22"/>
  <c r="T142" i="22" s="1"/>
  <c r="T200" i="22" s="1"/>
  <c r="T258" i="22" s="1"/>
  <c r="T316" i="22" s="1"/>
  <c r="T374" i="22" s="1"/>
  <c r="T432" i="22" s="1"/>
  <c r="T490" i="22" s="1"/>
  <c r="T548" i="22" s="1"/>
  <c r="S84" i="22"/>
  <c r="S142" i="22" s="1"/>
  <c r="S200" i="22" s="1"/>
  <c r="S258" i="22" s="1"/>
  <c r="S316" i="22" s="1"/>
  <c r="S374" i="22" s="1"/>
  <c r="S432" i="22" s="1"/>
  <c r="S490" i="22" s="1"/>
  <c r="S548" i="22" s="1"/>
  <c r="R84" i="22"/>
  <c r="R142" i="22" s="1"/>
  <c r="R200" i="22" s="1"/>
  <c r="R258" i="22" s="1"/>
  <c r="R316" i="22" s="1"/>
  <c r="R374" i="22" s="1"/>
  <c r="R432" i="22" s="1"/>
  <c r="R490" i="22" s="1"/>
  <c r="R548" i="22" s="1"/>
  <c r="T83" i="22"/>
  <c r="T141" i="22" s="1"/>
  <c r="T199" i="22" s="1"/>
  <c r="T257" i="22" s="1"/>
  <c r="T315" i="22" s="1"/>
  <c r="T373" i="22" s="1"/>
  <c r="T431" i="22" s="1"/>
  <c r="T489" i="22" s="1"/>
  <c r="T547" i="22" s="1"/>
  <c r="S83" i="22"/>
  <c r="S141" i="22" s="1"/>
  <c r="S199" i="22" s="1"/>
  <c r="S257" i="22" s="1"/>
  <c r="S315" i="22" s="1"/>
  <c r="S373" i="22" s="1"/>
  <c r="S431" i="22" s="1"/>
  <c r="S489" i="22" s="1"/>
  <c r="S547" i="22" s="1"/>
  <c r="R83" i="22"/>
  <c r="R141" i="22" s="1"/>
  <c r="T82" i="22"/>
  <c r="T140" i="22" s="1"/>
  <c r="T198" i="22" s="1"/>
  <c r="T256" i="22" s="1"/>
  <c r="T314" i="22" s="1"/>
  <c r="T372" i="22" s="1"/>
  <c r="T430" i="22" s="1"/>
  <c r="T488" i="22" s="1"/>
  <c r="T546" i="22" s="1"/>
  <c r="S82" i="22"/>
  <c r="S140" i="22" s="1"/>
  <c r="S198" i="22" s="1"/>
  <c r="S256" i="22" s="1"/>
  <c r="S314" i="22" s="1"/>
  <c r="S372" i="22" s="1"/>
  <c r="S430" i="22" s="1"/>
  <c r="S488" i="22" s="1"/>
  <c r="S546" i="22" s="1"/>
  <c r="R82" i="22"/>
  <c r="T81" i="22"/>
  <c r="T139" i="22" s="1"/>
  <c r="T197" i="22" s="1"/>
  <c r="T255" i="22" s="1"/>
  <c r="T313" i="22" s="1"/>
  <c r="T371" i="22" s="1"/>
  <c r="T429" i="22" s="1"/>
  <c r="T487" i="22" s="1"/>
  <c r="T545" i="22" s="1"/>
  <c r="S81" i="22"/>
  <c r="S139" i="22" s="1"/>
  <c r="S197" i="22" s="1"/>
  <c r="S255" i="22" s="1"/>
  <c r="S313" i="22" s="1"/>
  <c r="S371" i="22" s="1"/>
  <c r="S429" i="22" s="1"/>
  <c r="S487" i="22" s="1"/>
  <c r="S545" i="22" s="1"/>
  <c r="R81" i="22"/>
  <c r="R139" i="22" s="1"/>
  <c r="R197" i="22" s="1"/>
  <c r="R255" i="22" s="1"/>
  <c r="R313" i="22" s="1"/>
  <c r="R371" i="22" s="1"/>
  <c r="R429" i="22" s="1"/>
  <c r="R487" i="22" s="1"/>
  <c r="R545" i="22" s="1"/>
  <c r="T80" i="22"/>
  <c r="T138" i="22" s="1"/>
  <c r="T196" i="22" s="1"/>
  <c r="T254" i="22" s="1"/>
  <c r="T312" i="22" s="1"/>
  <c r="T370" i="22" s="1"/>
  <c r="T428" i="22" s="1"/>
  <c r="T486" i="22" s="1"/>
  <c r="T544" i="22" s="1"/>
  <c r="S80" i="22"/>
  <c r="S138" i="22" s="1"/>
  <c r="S196" i="22" s="1"/>
  <c r="S254" i="22" s="1"/>
  <c r="S312" i="22" s="1"/>
  <c r="S370" i="22" s="1"/>
  <c r="S428" i="22" s="1"/>
  <c r="S486" i="22" s="1"/>
  <c r="S544" i="22" s="1"/>
  <c r="R80" i="22"/>
  <c r="R138" i="22" s="1"/>
  <c r="R196" i="22" s="1"/>
  <c r="R254" i="22" s="1"/>
  <c r="R312" i="22" s="1"/>
  <c r="R370" i="22" s="1"/>
  <c r="R428" i="22" s="1"/>
  <c r="R486" i="22" s="1"/>
  <c r="R544" i="22" s="1"/>
  <c r="T79" i="22"/>
  <c r="T137" i="22" s="1"/>
  <c r="T195" i="22" s="1"/>
  <c r="T253" i="22" s="1"/>
  <c r="T311" i="22" s="1"/>
  <c r="T369" i="22" s="1"/>
  <c r="T427" i="22" s="1"/>
  <c r="T485" i="22" s="1"/>
  <c r="T543" i="22" s="1"/>
  <c r="S79" i="22"/>
  <c r="S137" i="22" s="1"/>
  <c r="S195" i="22" s="1"/>
  <c r="S253" i="22" s="1"/>
  <c r="S311" i="22" s="1"/>
  <c r="S369" i="22" s="1"/>
  <c r="S427" i="22" s="1"/>
  <c r="S485" i="22" s="1"/>
  <c r="S543" i="22" s="1"/>
  <c r="R79" i="22"/>
  <c r="R137" i="22" s="1"/>
  <c r="R195" i="22" s="1"/>
  <c r="R253" i="22" s="1"/>
  <c r="R311" i="22" s="1"/>
  <c r="R369" i="22" s="1"/>
  <c r="R427" i="22" s="1"/>
  <c r="R485" i="22" s="1"/>
  <c r="R543" i="22" s="1"/>
  <c r="T78" i="22"/>
  <c r="T136" i="22" s="1"/>
  <c r="T194" i="22" s="1"/>
  <c r="T252" i="22" s="1"/>
  <c r="T310" i="22" s="1"/>
  <c r="T368" i="22" s="1"/>
  <c r="T426" i="22" s="1"/>
  <c r="T484" i="22" s="1"/>
  <c r="T542" i="22" s="1"/>
  <c r="S78" i="22"/>
  <c r="S136" i="22" s="1"/>
  <c r="S194" i="22" s="1"/>
  <c r="S252" i="22" s="1"/>
  <c r="S310" i="22" s="1"/>
  <c r="S368" i="22" s="1"/>
  <c r="S426" i="22" s="1"/>
  <c r="S484" i="22" s="1"/>
  <c r="S542" i="22" s="1"/>
  <c r="R78" i="22"/>
  <c r="R136" i="22" s="1"/>
  <c r="R194" i="22" s="1"/>
  <c r="R252" i="22" s="1"/>
  <c r="R310" i="22" s="1"/>
  <c r="R368" i="22" s="1"/>
  <c r="R426" i="22" s="1"/>
  <c r="R484" i="22" s="1"/>
  <c r="R542" i="22" s="1"/>
  <c r="T77" i="22"/>
  <c r="T135" i="22" s="1"/>
  <c r="S77" i="22"/>
  <c r="S135" i="22" s="1"/>
  <c r="S193" i="22" s="1"/>
  <c r="S251" i="22" s="1"/>
  <c r="S309" i="22" s="1"/>
  <c r="S367" i="22" s="1"/>
  <c r="S425" i="22" s="1"/>
  <c r="S483" i="22" s="1"/>
  <c r="S541" i="22" s="1"/>
  <c r="R77" i="22"/>
  <c r="R135" i="22" s="1"/>
  <c r="R193" i="22" s="1"/>
  <c r="R251" i="22" s="1"/>
  <c r="R309" i="22" s="1"/>
  <c r="R367" i="22" s="1"/>
  <c r="R425" i="22" s="1"/>
  <c r="R483" i="22" s="1"/>
  <c r="R541" i="22" s="1"/>
  <c r="T75" i="22"/>
  <c r="T133" i="22" s="1"/>
  <c r="T191" i="22" s="1"/>
  <c r="T249" i="22" s="1"/>
  <c r="T307" i="22" s="1"/>
  <c r="T365" i="22" s="1"/>
  <c r="T423" i="22" s="1"/>
  <c r="T481" i="22" s="1"/>
  <c r="T539" i="22" s="1"/>
  <c r="S75" i="22"/>
  <c r="S133" i="22" s="1"/>
  <c r="S191" i="22" s="1"/>
  <c r="S249" i="22" s="1"/>
  <c r="S307" i="22" s="1"/>
  <c r="S365" i="22" s="1"/>
  <c r="S423" i="22" s="1"/>
  <c r="S481" i="22" s="1"/>
  <c r="S539" i="22" s="1"/>
  <c r="R75" i="22"/>
  <c r="R133" i="22" s="1"/>
  <c r="R191" i="22" s="1"/>
  <c r="R249" i="22" s="1"/>
  <c r="R307" i="22" s="1"/>
  <c r="R365" i="22" s="1"/>
  <c r="R423" i="22" s="1"/>
  <c r="R481" i="22" s="1"/>
  <c r="R539" i="22" s="1"/>
  <c r="T74" i="22"/>
  <c r="T132" i="22" s="1"/>
  <c r="T190" i="22" s="1"/>
  <c r="T248" i="22" s="1"/>
  <c r="T306" i="22" s="1"/>
  <c r="T364" i="22" s="1"/>
  <c r="T422" i="22" s="1"/>
  <c r="T480" i="22" s="1"/>
  <c r="T538" i="22" s="1"/>
  <c r="S74" i="22"/>
  <c r="S132" i="22" s="1"/>
  <c r="S190" i="22" s="1"/>
  <c r="S248" i="22" s="1"/>
  <c r="S306" i="22" s="1"/>
  <c r="S364" i="22" s="1"/>
  <c r="S422" i="22" s="1"/>
  <c r="S480" i="22" s="1"/>
  <c r="S538" i="22" s="1"/>
  <c r="R74" i="22"/>
  <c r="R132" i="22" s="1"/>
  <c r="R190" i="22" s="1"/>
  <c r="R248" i="22" s="1"/>
  <c r="R306" i="22" s="1"/>
  <c r="R364" i="22" s="1"/>
  <c r="R422" i="22" s="1"/>
  <c r="R480" i="22" s="1"/>
  <c r="R538" i="22" s="1"/>
  <c r="T73" i="22"/>
  <c r="T131" i="22" s="1"/>
  <c r="T189" i="22" s="1"/>
  <c r="T247" i="22" s="1"/>
  <c r="T305" i="22" s="1"/>
  <c r="T363" i="22" s="1"/>
  <c r="T421" i="22" s="1"/>
  <c r="T479" i="22" s="1"/>
  <c r="T537" i="22" s="1"/>
  <c r="S73" i="22"/>
  <c r="S131" i="22" s="1"/>
  <c r="S189" i="22" s="1"/>
  <c r="S247" i="22" s="1"/>
  <c r="S305" i="22" s="1"/>
  <c r="S363" i="22" s="1"/>
  <c r="S421" i="22" s="1"/>
  <c r="S479" i="22" s="1"/>
  <c r="S537" i="22" s="1"/>
  <c r="R73" i="22"/>
  <c r="T72" i="22"/>
  <c r="T130" i="22" s="1"/>
  <c r="T188" i="22" s="1"/>
  <c r="T246" i="22" s="1"/>
  <c r="T304" i="22" s="1"/>
  <c r="T362" i="22" s="1"/>
  <c r="T420" i="22" s="1"/>
  <c r="T478" i="22" s="1"/>
  <c r="T536" i="22" s="1"/>
  <c r="S72" i="22"/>
  <c r="S130" i="22" s="1"/>
  <c r="S188" i="22" s="1"/>
  <c r="S246" i="22" s="1"/>
  <c r="S304" i="22" s="1"/>
  <c r="S362" i="22" s="1"/>
  <c r="S420" i="22" s="1"/>
  <c r="S478" i="22" s="1"/>
  <c r="S536" i="22" s="1"/>
  <c r="R72" i="22"/>
  <c r="R130" i="22" s="1"/>
  <c r="R188" i="22" s="1"/>
  <c r="R246" i="22" s="1"/>
  <c r="R304" i="22" s="1"/>
  <c r="R362" i="22" s="1"/>
  <c r="R420" i="22" s="1"/>
  <c r="R478" i="22" s="1"/>
  <c r="R536" i="22" s="1"/>
  <c r="T71" i="22"/>
  <c r="T129" i="22" s="1"/>
  <c r="T187" i="22" s="1"/>
  <c r="T245" i="22" s="1"/>
  <c r="T303" i="22" s="1"/>
  <c r="T361" i="22" s="1"/>
  <c r="T419" i="22" s="1"/>
  <c r="T477" i="22" s="1"/>
  <c r="T535" i="22" s="1"/>
  <c r="S71" i="22"/>
  <c r="S129" i="22" s="1"/>
  <c r="S187" i="22" s="1"/>
  <c r="S245" i="22" s="1"/>
  <c r="S303" i="22" s="1"/>
  <c r="S361" i="22" s="1"/>
  <c r="S419" i="22" s="1"/>
  <c r="S477" i="22" s="1"/>
  <c r="S535" i="22" s="1"/>
  <c r="R71" i="22"/>
  <c r="R129" i="22" s="1"/>
  <c r="R187" i="22" s="1"/>
  <c r="R245" i="22" s="1"/>
  <c r="R303" i="22" s="1"/>
  <c r="R361" i="22" s="1"/>
  <c r="R419" i="22" s="1"/>
  <c r="R477" i="22" s="1"/>
  <c r="R535" i="22" s="1"/>
  <c r="T70" i="22"/>
  <c r="T128" i="22" s="1"/>
  <c r="T186" i="22" s="1"/>
  <c r="T244" i="22" s="1"/>
  <c r="T302" i="22" s="1"/>
  <c r="T360" i="22" s="1"/>
  <c r="T418" i="22" s="1"/>
  <c r="T476" i="22" s="1"/>
  <c r="T534" i="22" s="1"/>
  <c r="S70" i="22"/>
  <c r="S128" i="22" s="1"/>
  <c r="S186" i="22" s="1"/>
  <c r="S244" i="22" s="1"/>
  <c r="S302" i="22" s="1"/>
  <c r="S360" i="22" s="1"/>
  <c r="S418" i="22" s="1"/>
  <c r="S476" i="22" s="1"/>
  <c r="S534" i="22" s="1"/>
  <c r="R70" i="22"/>
  <c r="R128" i="22" s="1"/>
  <c r="R186" i="22" s="1"/>
  <c r="R244" i="22" s="1"/>
  <c r="R302" i="22" s="1"/>
  <c r="R360" i="22" s="1"/>
  <c r="R418" i="22" s="1"/>
  <c r="R476" i="22" s="1"/>
  <c r="R534" i="22" s="1"/>
  <c r="T69" i="22"/>
  <c r="T127" i="22" s="1"/>
  <c r="T185" i="22" s="1"/>
  <c r="T243" i="22" s="1"/>
  <c r="T301" i="22" s="1"/>
  <c r="T359" i="22" s="1"/>
  <c r="T417" i="22" s="1"/>
  <c r="T475" i="22" s="1"/>
  <c r="T533" i="22" s="1"/>
  <c r="S69" i="22"/>
  <c r="S127" i="22" s="1"/>
  <c r="S185" i="22" s="1"/>
  <c r="S243" i="22" s="1"/>
  <c r="S301" i="22" s="1"/>
  <c r="S359" i="22" s="1"/>
  <c r="S417" i="22" s="1"/>
  <c r="S475" i="22" s="1"/>
  <c r="S533" i="22" s="1"/>
  <c r="R69" i="22"/>
  <c r="T68" i="22"/>
  <c r="T126" i="22" s="1"/>
  <c r="T184" i="22" s="1"/>
  <c r="T242" i="22" s="1"/>
  <c r="T300" i="22" s="1"/>
  <c r="T358" i="22" s="1"/>
  <c r="T416" i="22" s="1"/>
  <c r="T474" i="22" s="1"/>
  <c r="T532" i="22" s="1"/>
  <c r="S68" i="22"/>
  <c r="S126" i="22" s="1"/>
  <c r="S184" i="22" s="1"/>
  <c r="S242" i="22" s="1"/>
  <c r="S300" i="22" s="1"/>
  <c r="S358" i="22" s="1"/>
  <c r="S416" i="22" s="1"/>
  <c r="S474" i="22" s="1"/>
  <c r="S532" i="22" s="1"/>
  <c r="R68" i="22"/>
  <c r="R126" i="22" s="1"/>
  <c r="R184" i="22" s="1"/>
  <c r="R242" i="22" s="1"/>
  <c r="R300" i="22" s="1"/>
  <c r="R358" i="22" s="1"/>
  <c r="R416" i="22" s="1"/>
  <c r="R474" i="22" s="1"/>
  <c r="R532" i="22" s="1"/>
  <c r="T67" i="22"/>
  <c r="S67" i="22"/>
  <c r="S125" i="22" s="1"/>
  <c r="S183" i="22" s="1"/>
  <c r="S241" i="22" s="1"/>
  <c r="S299" i="22" s="1"/>
  <c r="S357" i="22" s="1"/>
  <c r="S415" i="22" s="1"/>
  <c r="S473" i="22" s="1"/>
  <c r="S531" i="22" s="1"/>
  <c r="R67" i="22"/>
  <c r="R125" i="22" s="1"/>
  <c r="R183" i="22" s="1"/>
  <c r="R241" i="22" s="1"/>
  <c r="R299" i="22" s="1"/>
  <c r="R357" i="22" s="1"/>
  <c r="R415" i="22" s="1"/>
  <c r="R473" i="22" s="1"/>
  <c r="R531" i="22" s="1"/>
  <c r="T66" i="22"/>
  <c r="T124" i="22" s="1"/>
  <c r="T182" i="22" s="1"/>
  <c r="T240" i="22" s="1"/>
  <c r="T298" i="22" s="1"/>
  <c r="T356" i="22" s="1"/>
  <c r="T414" i="22" s="1"/>
  <c r="T472" i="22" s="1"/>
  <c r="T530" i="22" s="1"/>
  <c r="S66" i="22"/>
  <c r="S124" i="22" s="1"/>
  <c r="S182" i="22" s="1"/>
  <c r="S240" i="22" s="1"/>
  <c r="S298" i="22" s="1"/>
  <c r="S356" i="22" s="1"/>
  <c r="S414" i="22" s="1"/>
  <c r="S472" i="22" s="1"/>
  <c r="S530" i="22" s="1"/>
  <c r="R66" i="22"/>
  <c r="R124" i="22" s="1"/>
  <c r="R182" i="22" s="1"/>
  <c r="R240" i="22" s="1"/>
  <c r="R298" i="22" s="1"/>
  <c r="R356" i="22" s="1"/>
  <c r="R414" i="22" s="1"/>
  <c r="R472" i="22" s="1"/>
  <c r="R530" i="22" s="1"/>
  <c r="T65" i="22"/>
  <c r="T123" i="22" s="1"/>
  <c r="T181" i="22" s="1"/>
  <c r="T239" i="22" s="1"/>
  <c r="T297" i="22" s="1"/>
  <c r="T355" i="22" s="1"/>
  <c r="T413" i="22" s="1"/>
  <c r="T471" i="22" s="1"/>
  <c r="T529" i="22" s="1"/>
  <c r="S65" i="22"/>
  <c r="S123" i="22" s="1"/>
  <c r="S181" i="22" s="1"/>
  <c r="S239" i="22" s="1"/>
  <c r="S297" i="22" s="1"/>
  <c r="S355" i="22" s="1"/>
  <c r="S413" i="22" s="1"/>
  <c r="S471" i="22" s="1"/>
  <c r="S529" i="22" s="1"/>
  <c r="R65" i="22"/>
  <c r="R123" i="22" s="1"/>
  <c r="R181" i="22" s="1"/>
  <c r="R239" i="22" s="1"/>
  <c r="R297" i="22" s="1"/>
  <c r="R355" i="22" s="1"/>
  <c r="R413" i="22" s="1"/>
  <c r="R471" i="22" s="1"/>
  <c r="R529" i="22" s="1"/>
  <c r="T64" i="22"/>
  <c r="T122" i="22" s="1"/>
  <c r="T180" i="22" s="1"/>
  <c r="T238" i="22" s="1"/>
  <c r="T296" i="22" s="1"/>
  <c r="T354" i="22" s="1"/>
  <c r="T412" i="22" s="1"/>
  <c r="T470" i="22" s="1"/>
  <c r="T528" i="22" s="1"/>
  <c r="S64" i="22"/>
  <c r="S122" i="22" s="1"/>
  <c r="S180" i="22" s="1"/>
  <c r="S238" i="22" s="1"/>
  <c r="S296" i="22" s="1"/>
  <c r="S354" i="22" s="1"/>
  <c r="S412" i="22" s="1"/>
  <c r="S470" i="22" s="1"/>
  <c r="S528" i="22" s="1"/>
  <c r="R64" i="22"/>
  <c r="R122" i="22" s="1"/>
  <c r="R180" i="22" s="1"/>
  <c r="R238" i="22" s="1"/>
  <c r="R296" i="22" s="1"/>
  <c r="R354" i="22" s="1"/>
  <c r="R412" i="22" s="1"/>
  <c r="R470" i="22" s="1"/>
  <c r="R528" i="22" s="1"/>
  <c r="T63" i="22"/>
  <c r="S63" i="22"/>
  <c r="S121" i="22" s="1"/>
  <c r="S179" i="22" s="1"/>
  <c r="S237" i="22" s="1"/>
  <c r="S295" i="22" s="1"/>
  <c r="S353" i="22" s="1"/>
  <c r="S411" i="22" s="1"/>
  <c r="S469" i="22" s="1"/>
  <c r="S527" i="22" s="1"/>
  <c r="R63" i="22"/>
  <c r="R121" i="22" s="1"/>
  <c r="R179" i="22" s="1"/>
  <c r="R237" i="22" s="1"/>
  <c r="R295" i="22" s="1"/>
  <c r="R353" i="22" s="1"/>
  <c r="R411" i="22" s="1"/>
  <c r="R469" i="22" s="1"/>
  <c r="R527" i="22" s="1"/>
  <c r="Q62" i="22"/>
  <c r="Q120" i="22" s="1"/>
  <c r="Q178" i="22" s="1"/>
  <c r="Q236" i="22" s="1"/>
  <c r="Q294" i="22" s="1"/>
  <c r="Q352" i="22" s="1"/>
  <c r="Q410" i="22" s="1"/>
  <c r="Q468" i="22" s="1"/>
  <c r="Q526" i="22" s="1"/>
  <c r="X6" i="22"/>
  <c r="X7" i="22" s="1"/>
  <c r="X8" i="22" s="1"/>
  <c r="X9" i="22" s="1"/>
  <c r="X10" i="22" s="1"/>
  <c r="X11" i="22" s="1"/>
  <c r="X12" i="22" s="1"/>
  <c r="X13" i="22" s="1"/>
  <c r="X14" i="22" s="1"/>
  <c r="X15" i="22" s="1"/>
  <c r="X16" i="22" s="1"/>
  <c r="X17" i="22" s="1"/>
  <c r="W6" i="22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V6" i="22"/>
  <c r="V7" i="22" s="1"/>
  <c r="V8" i="22" s="1"/>
  <c r="V9" i="22" s="1"/>
  <c r="V10" i="22" s="1"/>
  <c r="V11" i="22" s="1"/>
  <c r="V12" i="22" s="1"/>
  <c r="V13" i="22" s="1"/>
  <c r="V14" i="22" s="1"/>
  <c r="V15" i="22" s="1"/>
  <c r="V16" i="22" s="1"/>
  <c r="V17" i="22" s="1"/>
  <c r="U6" i="22"/>
  <c r="U7" i="22" s="1"/>
  <c r="U8" i="22" s="1"/>
  <c r="U9" i="22" s="1"/>
  <c r="U10" i="22" s="1"/>
  <c r="U11" i="22" s="1"/>
  <c r="U12" i="22" s="1"/>
  <c r="U13" i="22" s="1"/>
  <c r="U14" i="22" s="1"/>
  <c r="U15" i="22" s="1"/>
  <c r="U16" i="22" s="1"/>
  <c r="U17" i="22" s="1"/>
  <c r="AB5" i="22"/>
  <c r="AB6" i="22" s="1"/>
  <c r="AB7" i="22" s="1"/>
  <c r="AB8" i="22" s="1"/>
  <c r="AB9" i="22" s="1"/>
  <c r="AB10" i="22" s="1"/>
  <c r="AB11" i="22" s="1"/>
  <c r="AB12" i="22" s="1"/>
  <c r="AB13" i="22" s="1"/>
  <c r="AB14" i="22" s="1"/>
  <c r="AB15" i="22" s="1"/>
  <c r="AB16" i="22" s="1"/>
  <c r="AB17" i="22" s="1"/>
  <c r="AA5" i="22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Z5" i="22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Y5" i="22"/>
  <c r="Y6" i="22" s="1"/>
  <c r="Y7" i="22" s="1"/>
  <c r="Y8" i="22" s="1"/>
  <c r="Y9" i="22" s="1"/>
  <c r="Y10" i="22" s="1"/>
  <c r="Y11" i="22" s="1"/>
  <c r="Y12" i="22" s="1"/>
  <c r="Y13" i="22" s="1"/>
  <c r="Y14" i="22" s="1"/>
  <c r="Y15" i="22" s="1"/>
  <c r="Y16" i="22" s="1"/>
  <c r="Y17" i="22" s="1"/>
  <c r="A5" i="22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A722" i="22" s="1"/>
  <c r="A723" i="22" s="1"/>
  <c r="A724" i="22" s="1"/>
  <c r="A725" i="22" s="1"/>
  <c r="A726" i="22" s="1"/>
  <c r="A727" i="22" s="1"/>
  <c r="A728" i="22" s="1"/>
  <c r="A729" i="22" s="1"/>
  <c r="A730" i="22" s="1"/>
  <c r="A731" i="22" s="1"/>
  <c r="A732" i="22" s="1"/>
  <c r="A733" i="22" s="1"/>
  <c r="A734" i="22" s="1"/>
  <c r="A735" i="22" s="1"/>
  <c r="A736" i="22" s="1"/>
  <c r="A737" i="22" s="1"/>
  <c r="A738" i="22" s="1"/>
  <c r="A739" i="22" s="1"/>
  <c r="A740" i="22" s="1"/>
  <c r="A741" i="22" s="1"/>
  <c r="A742" i="22" s="1"/>
  <c r="A743" i="22" s="1"/>
  <c r="A744" i="22" s="1"/>
  <c r="A745" i="22" s="1"/>
  <c r="A746" i="22" s="1"/>
  <c r="A747" i="22" s="1"/>
  <c r="A748" i="22" s="1"/>
  <c r="A749" i="22" s="1"/>
  <c r="A750" i="22" s="1"/>
  <c r="A751" i="22" s="1"/>
  <c r="A752" i="22" s="1"/>
  <c r="A753" i="22" s="1"/>
  <c r="A754" i="22" s="1"/>
  <c r="A755" i="22" s="1"/>
  <c r="A756" i="22" s="1"/>
  <c r="A757" i="22" s="1"/>
  <c r="A758" i="22" s="1"/>
  <c r="A759" i="22" s="1"/>
  <c r="A760" i="22" s="1"/>
  <c r="A761" i="22" s="1"/>
  <c r="A762" i="22" s="1"/>
  <c r="A763" i="22" s="1"/>
  <c r="A764" i="22" s="1"/>
  <c r="A765" i="22" s="1"/>
  <c r="A766" i="22" s="1"/>
  <c r="A767" i="22" s="1"/>
  <c r="A768" i="22" s="1"/>
  <c r="A769" i="22" s="1"/>
  <c r="A770" i="22" s="1"/>
  <c r="A771" i="22" s="1"/>
  <c r="A772" i="22" s="1"/>
  <c r="A773" i="22" s="1"/>
  <c r="A774" i="22" s="1"/>
  <c r="A775" i="22" s="1"/>
  <c r="A776" i="22" s="1"/>
  <c r="A777" i="22" s="1"/>
  <c r="A778" i="22" s="1"/>
  <c r="A779" i="22" s="1"/>
  <c r="A780" i="22" s="1"/>
  <c r="A781" i="22" s="1"/>
  <c r="A782" i="22" s="1"/>
  <c r="A783" i="22" s="1"/>
  <c r="A784" i="22" s="1"/>
  <c r="A785" i="22" s="1"/>
  <c r="A786" i="22" s="1"/>
  <c r="A787" i="22" s="1"/>
  <c r="A788" i="22" s="1"/>
  <c r="A789" i="22" s="1"/>
  <c r="A790" i="22" s="1"/>
  <c r="A791" i="22" s="1"/>
  <c r="A792" i="22" s="1"/>
  <c r="A793" i="22" s="1"/>
  <c r="A794" i="22" s="1"/>
  <c r="A795" i="22" s="1"/>
  <c r="A796" i="22" s="1"/>
  <c r="A797" i="22" s="1"/>
  <c r="A798" i="22" s="1"/>
  <c r="A799" i="22" s="1"/>
  <c r="A800" i="22" s="1"/>
  <c r="A801" i="22" s="1"/>
  <c r="A802" i="22" s="1"/>
  <c r="A803" i="22" s="1"/>
  <c r="A804" i="22" s="1"/>
  <c r="A805" i="22" s="1"/>
  <c r="A806" i="22" s="1"/>
  <c r="A807" i="22" s="1"/>
  <c r="A808" i="22" s="1"/>
  <c r="A809" i="22" s="1"/>
  <c r="A810" i="22" s="1"/>
  <c r="A811" i="22" s="1"/>
  <c r="A812" i="22" s="1"/>
  <c r="A813" i="22" s="1"/>
  <c r="A814" i="22" s="1"/>
  <c r="A815" i="22" s="1"/>
  <c r="A816" i="22" s="1"/>
  <c r="A817" i="22" s="1"/>
  <c r="A818" i="22" s="1"/>
  <c r="A819" i="22" s="1"/>
  <c r="A820" i="22" s="1"/>
  <c r="A821" i="22" s="1"/>
  <c r="A822" i="22" s="1"/>
  <c r="A823" i="22" s="1"/>
  <c r="A824" i="22" s="1"/>
  <c r="A825" i="22" s="1"/>
  <c r="A826" i="22" s="1"/>
  <c r="A827" i="22" s="1"/>
  <c r="A828" i="22" s="1"/>
  <c r="A829" i="22" s="1"/>
  <c r="A830" i="22" s="1"/>
  <c r="A831" i="22" s="1"/>
  <c r="A832" i="22" s="1"/>
  <c r="A833" i="22" s="1"/>
  <c r="A834" i="22" s="1"/>
  <c r="A835" i="22" s="1"/>
  <c r="A836" i="22" s="1"/>
  <c r="A837" i="22" s="1"/>
  <c r="A838" i="22" s="1"/>
  <c r="A839" i="22" s="1"/>
  <c r="A840" i="22" s="1"/>
  <c r="A841" i="22" s="1"/>
  <c r="A842" i="22" s="1"/>
  <c r="A843" i="22" s="1"/>
  <c r="A844" i="22" s="1"/>
  <c r="A845" i="22" s="1"/>
  <c r="A846" i="22" s="1"/>
  <c r="A847" i="22" s="1"/>
  <c r="A848" i="22" s="1"/>
  <c r="A849" i="22" s="1"/>
  <c r="A850" i="22" s="1"/>
  <c r="A851" i="22" s="1"/>
  <c r="A852" i="22" s="1"/>
  <c r="A853" i="22" s="1"/>
  <c r="A854" i="22" s="1"/>
  <c r="A855" i="22" s="1"/>
  <c r="A856" i="22" s="1"/>
  <c r="A857" i="22" s="1"/>
  <c r="A858" i="22" s="1"/>
  <c r="A859" i="22" s="1"/>
  <c r="A860" i="22" s="1"/>
  <c r="A861" i="22" s="1"/>
  <c r="A862" i="22" s="1"/>
  <c r="A863" i="22" s="1"/>
  <c r="A864" i="22" s="1"/>
  <c r="A865" i="22" s="1"/>
  <c r="A866" i="22" s="1"/>
  <c r="A867" i="22" s="1"/>
  <c r="A868" i="22" s="1"/>
  <c r="A869" i="22" s="1"/>
  <c r="A870" i="22" s="1"/>
  <c r="A871" i="22" s="1"/>
  <c r="A872" i="22" s="1"/>
  <c r="A873" i="22" s="1"/>
  <c r="A874" i="22" s="1"/>
  <c r="A875" i="22" s="1"/>
  <c r="A876" i="22" s="1"/>
  <c r="A877" i="22" s="1"/>
  <c r="A878" i="22" s="1"/>
  <c r="A879" i="22" s="1"/>
  <c r="A880" i="22" s="1"/>
  <c r="A881" i="22" s="1"/>
  <c r="A882" i="22" s="1"/>
  <c r="A883" i="22" s="1"/>
  <c r="A884" i="22" s="1"/>
  <c r="A885" i="22" s="1"/>
  <c r="A886" i="22" s="1"/>
  <c r="A887" i="22" s="1"/>
  <c r="A888" i="22" s="1"/>
  <c r="A889" i="22" s="1"/>
  <c r="A890" i="22" s="1"/>
  <c r="A891" i="22" s="1"/>
  <c r="A892" i="22" s="1"/>
  <c r="A893" i="22" s="1"/>
  <c r="A894" i="22" s="1"/>
  <c r="A895" i="22" s="1"/>
  <c r="A896" i="22" s="1"/>
  <c r="A897" i="22" s="1"/>
  <c r="A898" i="22" s="1"/>
  <c r="A899" i="22" s="1"/>
  <c r="A900" i="22" s="1"/>
  <c r="A901" i="22" s="1"/>
  <c r="A902" i="22" s="1"/>
  <c r="A903" i="22" s="1"/>
  <c r="A904" i="22" s="1"/>
  <c r="A905" i="22" s="1"/>
  <c r="A906" i="22" s="1"/>
  <c r="A907" i="22" s="1"/>
  <c r="A908" i="22" s="1"/>
  <c r="A909" i="22" s="1"/>
  <c r="A910" i="22" s="1"/>
  <c r="A911" i="22" s="1"/>
  <c r="A912" i="22" s="1"/>
  <c r="A913" i="22" s="1"/>
  <c r="A914" i="22" s="1"/>
  <c r="A915" i="22" s="1"/>
  <c r="A916" i="22" s="1"/>
  <c r="A917" i="22" s="1"/>
  <c r="A918" i="22" s="1"/>
  <c r="A919" i="22" s="1"/>
  <c r="A920" i="22" s="1"/>
  <c r="A921" i="22" s="1"/>
  <c r="A922" i="22" s="1"/>
  <c r="A923" i="22" s="1"/>
  <c r="A924" i="22" s="1"/>
  <c r="A925" i="22" s="1"/>
  <c r="A926" i="22" s="1"/>
  <c r="A927" i="22" s="1"/>
  <c r="A928" i="22" s="1"/>
  <c r="A929" i="22" s="1"/>
  <c r="A930" i="22" s="1"/>
  <c r="A931" i="22" s="1"/>
  <c r="A932" i="22" s="1"/>
  <c r="A933" i="22" s="1"/>
  <c r="A934" i="22" s="1"/>
  <c r="A935" i="22" s="1"/>
  <c r="A936" i="22" s="1"/>
  <c r="A937" i="22" s="1"/>
  <c r="A938" i="22" s="1"/>
  <c r="A939" i="22" s="1"/>
  <c r="A940" i="22" s="1"/>
  <c r="A941" i="22" s="1"/>
  <c r="A942" i="22" s="1"/>
  <c r="A943" i="22" s="1"/>
  <c r="A944" i="22" s="1"/>
  <c r="A945" i="22" s="1"/>
  <c r="A946" i="22" s="1"/>
  <c r="A947" i="22" s="1"/>
  <c r="A948" i="22" s="1"/>
  <c r="A949" i="22" s="1"/>
  <c r="A950" i="22" s="1"/>
  <c r="A951" i="22" s="1"/>
  <c r="A952" i="22" s="1"/>
  <c r="A953" i="22" s="1"/>
  <c r="A954" i="22" s="1"/>
  <c r="A955" i="22" s="1"/>
  <c r="A956" i="22" s="1"/>
  <c r="A957" i="22" s="1"/>
  <c r="A958" i="22" s="1"/>
  <c r="A959" i="22" s="1"/>
  <c r="A960" i="22" s="1"/>
  <c r="A961" i="22" s="1"/>
  <c r="A962" i="22" s="1"/>
  <c r="A963" i="22" s="1"/>
  <c r="A964" i="22" s="1"/>
  <c r="A965" i="22" s="1"/>
  <c r="A966" i="22" s="1"/>
  <c r="A967" i="22" s="1"/>
  <c r="A968" i="22" s="1"/>
  <c r="A969" i="22" s="1"/>
  <c r="A970" i="22" s="1"/>
  <c r="A971" i="22" s="1"/>
  <c r="A972" i="22" s="1"/>
  <c r="A973" i="22" s="1"/>
  <c r="A974" i="22" s="1"/>
  <c r="A975" i="22" s="1"/>
  <c r="A976" i="22" s="1"/>
  <c r="A977" i="22" s="1"/>
  <c r="A978" i="22" s="1"/>
  <c r="A979" i="22" s="1"/>
  <c r="A980" i="22" s="1"/>
  <c r="A981" i="22" s="1"/>
  <c r="A982" i="22" s="1"/>
  <c r="A983" i="22" s="1"/>
  <c r="A984" i="22" s="1"/>
  <c r="A985" i="22" s="1"/>
  <c r="A986" i="22" s="1"/>
  <c r="A987" i="22" s="1"/>
  <c r="A988" i="22" s="1"/>
  <c r="A989" i="22" s="1"/>
  <c r="A990" i="22" s="1"/>
  <c r="A991" i="22" s="1"/>
  <c r="A992" i="22" s="1"/>
  <c r="A993" i="22" s="1"/>
  <c r="A994" i="22" s="1"/>
  <c r="A995" i="22" s="1"/>
  <c r="A996" i="22" s="1"/>
  <c r="A997" i="22" s="1"/>
  <c r="A998" i="22" s="1"/>
  <c r="A999" i="22" s="1"/>
  <c r="A1000" i="22" s="1"/>
  <c r="A1001" i="22" s="1"/>
  <c r="A1002" i="22" s="1"/>
  <c r="A1003" i="22" s="1"/>
  <c r="A1004" i="22" s="1"/>
  <c r="A1005" i="22" s="1"/>
  <c r="A1006" i="22" s="1"/>
  <c r="A1007" i="22" s="1"/>
  <c r="A1008" i="22" s="1"/>
  <c r="A1009" i="22" s="1"/>
  <c r="A1010" i="22" s="1"/>
  <c r="A1011" i="22" s="1"/>
  <c r="A1012" i="22" s="1"/>
  <c r="A1013" i="22" s="1"/>
  <c r="A1014" i="22" s="1"/>
  <c r="A1015" i="22" s="1"/>
  <c r="A1016" i="22" s="1"/>
  <c r="A1017" i="22" s="1"/>
  <c r="A1018" i="22" s="1"/>
  <c r="A1019" i="22" s="1"/>
  <c r="A1020" i="22" s="1"/>
  <c r="A1021" i="22" s="1"/>
  <c r="A1022" i="22" s="1"/>
  <c r="A1023" i="22" s="1"/>
  <c r="A1024" i="22" s="1"/>
  <c r="A1025" i="22" s="1"/>
  <c r="A1026" i="22" s="1"/>
  <c r="A1027" i="22" s="1"/>
  <c r="A1028" i="22" s="1"/>
  <c r="A1029" i="22" s="1"/>
  <c r="A1030" i="22" s="1"/>
  <c r="A1031" i="22" s="1"/>
  <c r="A1032" i="22" s="1"/>
  <c r="A1033" i="22" s="1"/>
  <c r="A1034" i="22" s="1"/>
  <c r="A1035" i="22" s="1"/>
  <c r="A1036" i="22" s="1"/>
  <c r="A1037" i="22" s="1"/>
  <c r="A1038" i="22" s="1"/>
  <c r="A1039" i="22" s="1"/>
  <c r="A1040" i="22" s="1"/>
  <c r="A1041" i="22" s="1"/>
  <c r="A1042" i="22" s="1"/>
  <c r="A1043" i="22" s="1"/>
  <c r="A1044" i="22" s="1"/>
  <c r="A1045" i="22" s="1"/>
  <c r="A1046" i="22" s="1"/>
  <c r="A1047" i="22" s="1"/>
  <c r="A1048" i="22" s="1"/>
  <c r="A1049" i="22" s="1"/>
  <c r="A1050" i="22" s="1"/>
  <c r="A1051" i="22" s="1"/>
  <c r="A1052" i="22" s="1"/>
  <c r="A1053" i="22" s="1"/>
  <c r="A1054" i="22" s="1"/>
  <c r="A1055" i="22" s="1"/>
  <c r="A1056" i="22" s="1"/>
  <c r="A1057" i="22" s="1"/>
  <c r="A1058" i="22" s="1"/>
  <c r="A1059" i="22" s="1"/>
  <c r="A1060" i="22" s="1"/>
  <c r="A1061" i="22" s="1"/>
  <c r="A1062" i="22" s="1"/>
  <c r="A1063" i="22" s="1"/>
  <c r="A1064" i="22" s="1"/>
  <c r="A1065" i="22" s="1"/>
  <c r="A1066" i="22" s="1"/>
  <c r="A1067" i="22" s="1"/>
  <c r="A1068" i="22" s="1"/>
  <c r="A1069" i="22" s="1"/>
  <c r="A1070" i="22" s="1"/>
  <c r="A1071" i="22" s="1"/>
  <c r="A1072" i="22" s="1"/>
  <c r="A1073" i="22" s="1"/>
  <c r="A1074" i="22" s="1"/>
  <c r="A1075" i="22" s="1"/>
  <c r="A1076" i="22" s="1"/>
  <c r="A1077" i="22" s="1"/>
  <c r="A1078" i="22" s="1"/>
  <c r="A1079" i="22" s="1"/>
  <c r="A1080" i="22" s="1"/>
  <c r="A1081" i="22" s="1"/>
  <c r="A1082" i="22" s="1"/>
  <c r="A1083" i="22" s="1"/>
  <c r="A1084" i="22" s="1"/>
  <c r="A1085" i="22" s="1"/>
  <c r="A1086" i="22" s="1"/>
  <c r="A1087" i="22" s="1"/>
  <c r="A1088" i="22" s="1"/>
  <c r="A1089" i="22" s="1"/>
  <c r="A1090" i="22" s="1"/>
  <c r="A1091" i="22" s="1"/>
  <c r="A1092" i="22" s="1"/>
  <c r="A1093" i="22" s="1"/>
  <c r="A1094" i="22" s="1"/>
  <c r="A1095" i="22" s="1"/>
  <c r="A1096" i="22" s="1"/>
  <c r="A1097" i="22" s="1"/>
  <c r="A1098" i="22" s="1"/>
  <c r="A1099" i="22" s="1"/>
  <c r="A1100" i="22" s="1"/>
  <c r="A1101" i="22" s="1"/>
  <c r="A1102" i="22" s="1"/>
  <c r="A1103" i="22" s="1"/>
  <c r="A1104" i="22" s="1"/>
  <c r="A1105" i="22" s="1"/>
  <c r="A1106" i="22" s="1"/>
  <c r="A1107" i="22" s="1"/>
  <c r="A1108" i="22" s="1"/>
  <c r="A1109" i="22" s="1"/>
  <c r="A1110" i="22" s="1"/>
  <c r="A1111" i="22" s="1"/>
  <c r="A1112" i="22" s="1"/>
  <c r="A1113" i="22" s="1"/>
  <c r="A1114" i="22" s="1"/>
  <c r="A1115" i="22" s="1"/>
  <c r="A1116" i="22" s="1"/>
  <c r="A1117" i="22" s="1"/>
  <c r="A1118" i="22" s="1"/>
  <c r="A1119" i="22" s="1"/>
  <c r="A1120" i="22" s="1"/>
  <c r="A1121" i="22" s="1"/>
  <c r="A1122" i="22" s="1"/>
  <c r="A1123" i="22" s="1"/>
  <c r="A1124" i="22" s="1"/>
  <c r="A1125" i="22" s="1"/>
  <c r="A1126" i="22" s="1"/>
  <c r="A1127" i="22" s="1"/>
  <c r="A1128" i="22" s="1"/>
  <c r="A1129" i="22" s="1"/>
  <c r="A1130" i="22" s="1"/>
  <c r="A1131" i="22" s="1"/>
  <c r="A1132" i="22" s="1"/>
  <c r="A1133" i="22" s="1"/>
  <c r="A1134" i="22" s="1"/>
  <c r="A1135" i="22" s="1"/>
  <c r="A1136" i="22" s="1"/>
  <c r="A1137" i="22" s="1"/>
  <c r="A1138" i="22" s="1"/>
  <c r="A1139" i="22" s="1"/>
  <c r="A1140" i="22" s="1"/>
  <c r="A1141" i="22" s="1"/>
  <c r="A1142" i="22" s="1"/>
  <c r="A1143" i="22" s="1"/>
  <c r="A1144" i="22" s="1"/>
  <c r="A1145" i="22" s="1"/>
  <c r="A1146" i="22" s="1"/>
  <c r="A1147" i="22" s="1"/>
  <c r="A1148" i="22" s="1"/>
  <c r="A1149" i="22" s="1"/>
  <c r="A1150" i="22" s="1"/>
  <c r="A1151" i="22" s="1"/>
  <c r="A1152" i="22" s="1"/>
  <c r="A1153" i="22" s="1"/>
  <c r="A1154" i="22" s="1"/>
  <c r="A1155" i="22" s="1"/>
  <c r="A1156" i="22" s="1"/>
  <c r="A1157" i="22" s="1"/>
  <c r="A1158" i="22" s="1"/>
  <c r="A1159" i="22" s="1"/>
  <c r="A1160" i="22" s="1"/>
  <c r="A1161" i="22" s="1"/>
  <c r="A1162" i="22" s="1"/>
  <c r="A1163" i="22" s="1"/>
  <c r="A1164" i="22" s="1"/>
  <c r="A1165" i="22" s="1"/>
  <c r="A1166" i="22" s="1"/>
  <c r="A1167" i="22" s="1"/>
  <c r="A1168" i="22" s="1"/>
  <c r="A1169" i="22" s="1"/>
  <c r="A1170" i="22" s="1"/>
  <c r="A1171" i="22" s="1"/>
  <c r="A1172" i="22" s="1"/>
  <c r="A1173" i="22" s="1"/>
  <c r="A1174" i="22" s="1"/>
  <c r="A1175" i="22" s="1"/>
  <c r="A1176" i="22" s="1"/>
  <c r="A1177" i="22" s="1"/>
  <c r="A1178" i="22" s="1"/>
  <c r="A1179" i="22" s="1"/>
  <c r="A1180" i="22" s="1"/>
  <c r="A1181" i="22" s="1"/>
  <c r="A1182" i="22" s="1"/>
  <c r="A1183" i="22" s="1"/>
  <c r="A1184" i="22" s="1"/>
  <c r="A1185" i="22" s="1"/>
  <c r="A1186" i="22" s="1"/>
  <c r="A1187" i="22" s="1"/>
  <c r="A1188" i="22" s="1"/>
  <c r="A1189" i="22" s="1"/>
  <c r="A1190" i="22" s="1"/>
  <c r="A1191" i="22" s="1"/>
  <c r="A1192" i="22" s="1"/>
  <c r="A1193" i="22" s="1"/>
  <c r="A1194" i="22" s="1"/>
  <c r="A1195" i="22" s="1"/>
  <c r="A1196" i="22" s="1"/>
  <c r="A1197" i="22" s="1"/>
  <c r="A1198" i="22" s="1"/>
  <c r="A1199" i="22" s="1"/>
  <c r="A1200" i="22" s="1"/>
  <c r="A1201" i="22" s="1"/>
  <c r="A1202" i="22" s="1"/>
  <c r="A1203" i="22" s="1"/>
  <c r="A1204" i="22" s="1"/>
  <c r="A1205" i="22" s="1"/>
  <c r="A1206" i="22" s="1"/>
  <c r="A1207" i="22" s="1"/>
  <c r="A1208" i="22" s="1"/>
  <c r="A1209" i="22" s="1"/>
  <c r="A1210" i="22" s="1"/>
  <c r="A1211" i="22" s="1"/>
  <c r="A1212" i="22" s="1"/>
  <c r="A1213" i="22" s="1"/>
  <c r="A1214" i="22" s="1"/>
  <c r="A1215" i="22" s="1"/>
  <c r="A1216" i="22" s="1"/>
  <c r="A1217" i="22" s="1"/>
  <c r="A1218" i="22" s="1"/>
  <c r="A1219" i="22" s="1"/>
  <c r="A1220" i="22" s="1"/>
  <c r="A1221" i="22" s="1"/>
  <c r="A1222" i="22" s="1"/>
  <c r="A1223" i="22" s="1"/>
  <c r="A1224" i="22" s="1"/>
  <c r="A1225" i="22" s="1"/>
  <c r="A1226" i="22" s="1"/>
  <c r="A1227" i="22" s="1"/>
  <c r="A1228" i="22" s="1"/>
  <c r="A1229" i="22" s="1"/>
  <c r="A1230" i="22" s="1"/>
  <c r="A1231" i="22" s="1"/>
  <c r="A1232" i="22" s="1"/>
  <c r="A1233" i="22" s="1"/>
  <c r="A1234" i="22" s="1"/>
  <c r="A1235" i="22" s="1"/>
  <c r="A1236" i="22" s="1"/>
  <c r="A1237" i="22" s="1"/>
  <c r="A1238" i="22" s="1"/>
  <c r="A1239" i="22" s="1"/>
  <c r="A1240" i="22" s="1"/>
  <c r="A1241" i="22" s="1"/>
  <c r="A1242" i="22" s="1"/>
  <c r="A1243" i="22" s="1"/>
  <c r="A1244" i="22" s="1"/>
  <c r="A1245" i="22" s="1"/>
  <c r="A1246" i="22" s="1"/>
  <c r="A1247" i="22" s="1"/>
  <c r="A1248" i="22" s="1"/>
  <c r="A1249" i="22" s="1"/>
  <c r="A1250" i="22" s="1"/>
  <c r="A1251" i="22" s="1"/>
  <c r="A1252" i="22" s="1"/>
  <c r="A1253" i="22" s="1"/>
  <c r="A1254" i="22" s="1"/>
  <c r="A1255" i="22" s="1"/>
  <c r="A1256" i="22" s="1"/>
  <c r="A1257" i="22" s="1"/>
  <c r="A1258" i="22" s="1"/>
  <c r="A1259" i="22" s="1"/>
  <c r="A1260" i="22" s="1"/>
  <c r="A1261" i="22" s="1"/>
  <c r="A1262" i="22" s="1"/>
  <c r="A1263" i="22" s="1"/>
  <c r="A1264" i="22" s="1"/>
  <c r="A1265" i="22" s="1"/>
  <c r="A1266" i="22" s="1"/>
  <c r="A1267" i="22" s="1"/>
  <c r="A1268" i="22" s="1"/>
  <c r="A1269" i="22" s="1"/>
  <c r="A1270" i="22" s="1"/>
  <c r="A1271" i="22" s="1"/>
  <c r="A1272" i="22" s="1"/>
  <c r="A1273" i="22" s="1"/>
  <c r="A1274" i="22" s="1"/>
  <c r="A1275" i="22" s="1"/>
  <c r="A1276" i="22" s="1"/>
  <c r="A1277" i="22" s="1"/>
  <c r="A1278" i="22" s="1"/>
  <c r="A1279" i="22" s="1"/>
  <c r="A1280" i="22" s="1"/>
  <c r="A1281" i="22" s="1"/>
  <c r="A1282" i="22" s="1"/>
  <c r="A1283" i="22" s="1"/>
  <c r="A1284" i="22" s="1"/>
  <c r="A1285" i="22" s="1"/>
  <c r="A1286" i="22" s="1"/>
  <c r="A1287" i="22" s="1"/>
  <c r="A1288" i="22" s="1"/>
  <c r="A1289" i="22" s="1"/>
  <c r="A1290" i="22" s="1"/>
  <c r="A1291" i="22" s="1"/>
  <c r="A1292" i="22" s="1"/>
  <c r="A1293" i="22" s="1"/>
  <c r="A1294" i="22" s="1"/>
  <c r="A1295" i="22" s="1"/>
  <c r="A1296" i="22" s="1"/>
  <c r="A1297" i="22" s="1"/>
  <c r="A1298" i="22" s="1"/>
  <c r="A1299" i="22" s="1"/>
  <c r="A1300" i="22" s="1"/>
  <c r="A1301" i="22" s="1"/>
  <c r="A1302" i="22" s="1"/>
  <c r="A1303" i="22" s="1"/>
  <c r="A1304" i="22" s="1"/>
  <c r="A1305" i="22" s="1"/>
  <c r="A1306" i="22" s="1"/>
  <c r="A1307" i="22" s="1"/>
  <c r="A1308" i="22" s="1"/>
  <c r="A1309" i="22" s="1"/>
  <c r="A1310" i="22" s="1"/>
  <c r="A1311" i="22" s="1"/>
  <c r="A1312" i="22" s="1"/>
  <c r="A1313" i="22" s="1"/>
  <c r="A1314" i="22" s="1"/>
  <c r="A1315" i="22" s="1"/>
  <c r="A1316" i="22" s="1"/>
  <c r="A1317" i="22" s="1"/>
  <c r="A1318" i="22" s="1"/>
  <c r="A1319" i="22" s="1"/>
  <c r="A1320" i="22" s="1"/>
  <c r="A1321" i="22" s="1"/>
  <c r="A1322" i="22" s="1"/>
  <c r="A1323" i="22" s="1"/>
  <c r="A1324" i="22" s="1"/>
  <c r="A1325" i="22" s="1"/>
  <c r="A1326" i="22" s="1"/>
  <c r="A1327" i="22" s="1"/>
  <c r="A1328" i="22" s="1"/>
  <c r="A1329" i="22" s="1"/>
  <c r="A1330" i="22" s="1"/>
  <c r="A1331" i="22" s="1"/>
  <c r="A1332" i="22" s="1"/>
  <c r="A1333" i="22" s="1"/>
  <c r="A1334" i="22" s="1"/>
  <c r="A1335" i="22" s="1"/>
  <c r="A1336" i="22" s="1"/>
  <c r="A1337" i="22" s="1"/>
  <c r="A1338" i="22" s="1"/>
  <c r="A1339" i="22" s="1"/>
  <c r="A1340" i="22" s="1"/>
  <c r="A1341" i="22" s="1"/>
  <c r="A1342" i="22" s="1"/>
  <c r="A1343" i="22" s="1"/>
  <c r="A1344" i="22" s="1"/>
  <c r="A1345" i="22" s="1"/>
  <c r="A1346" i="22" s="1"/>
  <c r="A1347" i="22" s="1"/>
  <c r="A1348" i="22" s="1"/>
  <c r="A1349" i="22" s="1"/>
  <c r="A1350" i="22" s="1"/>
  <c r="A1351" i="22" s="1"/>
  <c r="A1352" i="22" s="1"/>
  <c r="A1353" i="22" s="1"/>
  <c r="A1354" i="22" s="1"/>
  <c r="A1355" i="22" s="1"/>
  <c r="A1356" i="22" s="1"/>
  <c r="A1357" i="22" s="1"/>
  <c r="A1358" i="22" s="1"/>
  <c r="A1359" i="22" s="1"/>
  <c r="A1360" i="22" s="1"/>
  <c r="A1361" i="22" s="1"/>
  <c r="A1362" i="22" s="1"/>
  <c r="A1363" i="22" s="1"/>
  <c r="A1364" i="22" s="1"/>
  <c r="A1365" i="22" s="1"/>
  <c r="A1366" i="22" s="1"/>
  <c r="A1367" i="22" s="1"/>
  <c r="A1368" i="22" s="1"/>
  <c r="A1369" i="22" s="1"/>
  <c r="A1370" i="22" s="1"/>
  <c r="A1371" i="22" s="1"/>
  <c r="A1372" i="22" s="1"/>
  <c r="A1373" i="22" s="1"/>
  <c r="A1374" i="22" s="1"/>
  <c r="A1375" i="22" s="1"/>
  <c r="A1376" i="22" s="1"/>
  <c r="A1377" i="22" s="1"/>
  <c r="A1378" i="22" s="1"/>
  <c r="A1379" i="22" s="1"/>
  <c r="A1380" i="22" s="1"/>
  <c r="A1381" i="22" s="1"/>
  <c r="A1382" i="22" s="1"/>
  <c r="A1383" i="22" s="1"/>
  <c r="A1384" i="22" s="1"/>
  <c r="A1385" i="22" s="1"/>
  <c r="A1386" i="22" s="1"/>
  <c r="A1387" i="22" s="1"/>
  <c r="A1388" i="22" s="1"/>
  <c r="A1389" i="22" s="1"/>
  <c r="A1390" i="22" s="1"/>
  <c r="A1391" i="22" s="1"/>
  <c r="A1392" i="22" s="1"/>
  <c r="A1393" i="22" s="1"/>
  <c r="A1394" i="22" s="1"/>
  <c r="A1395" i="22" s="1"/>
  <c r="A1396" i="22" s="1"/>
  <c r="A1397" i="22" s="1"/>
  <c r="A1398" i="22" s="1"/>
  <c r="A1399" i="22" s="1"/>
  <c r="A1400" i="22" s="1"/>
  <c r="A1401" i="22" s="1"/>
  <c r="A1402" i="22" s="1"/>
  <c r="A1403" i="22" s="1"/>
  <c r="A1404" i="22" s="1"/>
  <c r="A1405" i="22" s="1"/>
  <c r="A1406" i="22" s="1"/>
  <c r="A1407" i="22" s="1"/>
  <c r="A1408" i="22" s="1"/>
  <c r="A1409" i="22" s="1"/>
  <c r="A1410" i="22" s="1"/>
  <c r="A1411" i="22" s="1"/>
  <c r="A1412" i="22" s="1"/>
  <c r="A1413" i="22" s="1"/>
  <c r="A1414" i="22" s="1"/>
  <c r="A1415" i="22" s="1"/>
  <c r="A1416" i="22" s="1"/>
  <c r="A1417" i="22" s="1"/>
  <c r="A1418" i="22" s="1"/>
  <c r="A1419" i="22" s="1"/>
  <c r="A1420" i="22" s="1"/>
  <c r="A1421" i="22" s="1"/>
  <c r="A1422" i="22" s="1"/>
  <c r="A1423" i="22" s="1"/>
  <c r="A1424" i="22" s="1"/>
  <c r="A1425" i="22" s="1"/>
  <c r="A1426" i="22" s="1"/>
  <c r="A1427" i="22" s="1"/>
  <c r="A1428" i="22" s="1"/>
  <c r="A1429" i="22" s="1"/>
  <c r="A1430" i="22" s="1"/>
  <c r="A1431" i="22" s="1"/>
  <c r="A1432" i="22" s="1"/>
  <c r="A1433" i="22" s="1"/>
  <c r="A1434" i="22" s="1"/>
  <c r="A1435" i="22" s="1"/>
  <c r="A1436" i="22" s="1"/>
  <c r="A1437" i="22" s="1"/>
  <c r="A1438" i="22" s="1"/>
  <c r="A1439" i="22" s="1"/>
  <c r="A1440" i="22" s="1"/>
  <c r="A1441" i="22" s="1"/>
  <c r="A1442" i="22" s="1"/>
  <c r="A1443" i="22" s="1"/>
  <c r="A1444" i="22" s="1"/>
  <c r="A1445" i="22" s="1"/>
  <c r="A1446" i="22" s="1"/>
  <c r="A1447" i="22" s="1"/>
  <c r="A1448" i="22" s="1"/>
  <c r="A1449" i="22" s="1"/>
  <c r="A1450" i="22" s="1"/>
  <c r="A1451" i="22" s="1"/>
  <c r="A1452" i="22" s="1"/>
  <c r="A1453" i="22" s="1"/>
  <c r="A1454" i="22" s="1"/>
  <c r="A1455" i="22" s="1"/>
  <c r="A1456" i="22" s="1"/>
  <c r="A1457" i="22" s="1"/>
  <c r="A1458" i="22" s="1"/>
  <c r="A1459" i="22" s="1"/>
  <c r="A1460" i="22" s="1"/>
  <c r="A1461" i="22" s="1"/>
  <c r="A1462" i="22" s="1"/>
  <c r="A1463" i="22" s="1"/>
  <c r="A1464" i="22" s="1"/>
  <c r="A1465" i="22" s="1"/>
  <c r="A1466" i="22" s="1"/>
  <c r="A1467" i="22" s="1"/>
  <c r="A1468" i="22" s="1"/>
  <c r="A1469" i="22" s="1"/>
  <c r="A1470" i="22" s="1"/>
  <c r="A1471" i="22" s="1"/>
  <c r="A1472" i="22" s="1"/>
  <c r="A1473" i="22" s="1"/>
  <c r="A1474" i="22" s="1"/>
  <c r="A1475" i="22" s="1"/>
  <c r="A1476" i="22" s="1"/>
  <c r="A1477" i="22" s="1"/>
  <c r="A1478" i="22" s="1"/>
  <c r="A1479" i="22" s="1"/>
  <c r="A1480" i="22" s="1"/>
  <c r="A1481" i="22" s="1"/>
  <c r="A1482" i="22" s="1"/>
  <c r="A1483" i="22" s="1"/>
  <c r="A1484" i="22" s="1"/>
  <c r="A1485" i="22" s="1"/>
  <c r="A1486" i="22" s="1"/>
  <c r="A1487" i="22" s="1"/>
  <c r="A1488" i="22" s="1"/>
  <c r="A1489" i="22" s="1"/>
  <c r="A1490" i="22" s="1"/>
  <c r="A1491" i="22" s="1"/>
  <c r="A1492" i="22" s="1"/>
  <c r="A1493" i="22" s="1"/>
  <c r="A1494" i="22" s="1"/>
  <c r="A1495" i="22" s="1"/>
  <c r="A1496" i="22" s="1"/>
  <c r="A1497" i="22" s="1"/>
  <c r="A1498" i="22" s="1"/>
  <c r="A1499" i="22" s="1"/>
  <c r="A1500" i="22" s="1"/>
  <c r="A1501" i="22" s="1"/>
  <c r="A1502" i="22" s="1"/>
  <c r="A1503" i="22" s="1"/>
  <c r="A1504" i="22" s="1"/>
  <c r="A1505" i="22" s="1"/>
  <c r="A1506" i="22" s="1"/>
  <c r="A1507" i="22" s="1"/>
  <c r="A1508" i="22" s="1"/>
  <c r="A1509" i="22" s="1"/>
  <c r="A1510" i="22" s="1"/>
  <c r="A1511" i="22" s="1"/>
  <c r="A1512" i="22" s="1"/>
  <c r="A1513" i="22" s="1"/>
  <c r="A1514" i="22" s="1"/>
  <c r="A1515" i="22" s="1"/>
  <c r="A1516" i="22" s="1"/>
  <c r="A1517" i="22" s="1"/>
  <c r="A1518" i="22" s="1"/>
  <c r="A1519" i="22" s="1"/>
  <c r="A1520" i="22" s="1"/>
  <c r="A1521" i="22" s="1"/>
  <c r="A1522" i="22" s="1"/>
  <c r="A1523" i="22" s="1"/>
  <c r="A1524" i="22" s="1"/>
  <c r="A1525" i="22" s="1"/>
  <c r="A1526" i="22" s="1"/>
  <c r="A1527" i="22" s="1"/>
  <c r="A1528" i="22" s="1"/>
  <c r="A1529" i="22" s="1"/>
  <c r="A1530" i="22" s="1"/>
  <c r="A1531" i="22" s="1"/>
  <c r="A1532" i="22" s="1"/>
  <c r="A1533" i="22" s="1"/>
  <c r="A1534" i="22" s="1"/>
  <c r="A1535" i="22" s="1"/>
  <c r="A1536" i="22" s="1"/>
  <c r="A1537" i="22" s="1"/>
  <c r="A1538" i="22" s="1"/>
  <c r="A1539" i="22" s="1"/>
  <c r="A1540" i="22" s="1"/>
  <c r="A1541" i="22" s="1"/>
  <c r="A1542" i="22" s="1"/>
  <c r="A1543" i="22" s="1"/>
  <c r="A1544" i="22" s="1"/>
  <c r="A1545" i="22" s="1"/>
  <c r="A1546" i="22" s="1"/>
  <c r="A1547" i="22" s="1"/>
  <c r="A1548" i="22" s="1"/>
  <c r="A1549" i="22" s="1"/>
  <c r="A1550" i="22" s="1"/>
  <c r="A1551" i="22" s="1"/>
  <c r="A1552" i="22" s="1"/>
  <c r="A1553" i="22" s="1"/>
  <c r="A1554" i="22" s="1"/>
  <c r="A1555" i="22" s="1"/>
  <c r="A1556" i="22" s="1"/>
  <c r="A1557" i="22" s="1"/>
  <c r="A1558" i="22" s="1"/>
  <c r="A1559" i="22" s="1"/>
  <c r="A1560" i="22" s="1"/>
  <c r="A1561" i="22" s="1"/>
  <c r="A1562" i="22" s="1"/>
  <c r="A1563" i="22" s="1"/>
  <c r="A1564" i="22" s="1"/>
  <c r="A1565" i="22" s="1"/>
  <c r="A1566" i="22" s="1"/>
  <c r="A1567" i="22" s="1"/>
  <c r="A1568" i="22" s="1"/>
  <c r="A1569" i="22" s="1"/>
  <c r="A1570" i="22" s="1"/>
  <c r="A1571" i="22" s="1"/>
  <c r="A1572" i="22" s="1"/>
  <c r="A1573" i="22" s="1"/>
  <c r="A1574" i="22" s="1"/>
  <c r="A1575" i="22" s="1"/>
  <c r="A1576" i="22" s="1"/>
  <c r="A1577" i="22" s="1"/>
  <c r="A1578" i="22" s="1"/>
  <c r="A1579" i="22" s="1"/>
  <c r="A1580" i="22" s="1"/>
  <c r="A1581" i="22" s="1"/>
  <c r="A1582" i="22" s="1"/>
  <c r="A1583" i="22" s="1"/>
  <c r="A1584" i="22" s="1"/>
  <c r="A1585" i="22" s="1"/>
  <c r="A1586" i="22" s="1"/>
  <c r="A1587" i="22" s="1"/>
  <c r="A1588" i="22" s="1"/>
  <c r="A1589" i="22" s="1"/>
  <c r="A1590" i="22" s="1"/>
  <c r="A1591" i="22" s="1"/>
  <c r="A1592" i="22" s="1"/>
  <c r="A1593" i="22" s="1"/>
  <c r="A1594" i="22" s="1"/>
  <c r="A1595" i="22" s="1"/>
  <c r="A1596" i="22" s="1"/>
  <c r="A1597" i="22" s="1"/>
  <c r="A1598" i="22" s="1"/>
  <c r="A1599" i="22" s="1"/>
  <c r="A1600" i="22" s="1"/>
  <c r="A1601" i="22" s="1"/>
  <c r="A1602" i="22" s="1"/>
  <c r="A1603" i="22" s="1"/>
  <c r="A1604" i="22" s="1"/>
  <c r="A1605" i="22" s="1"/>
  <c r="A1606" i="22" s="1"/>
  <c r="A1607" i="22" s="1"/>
  <c r="A1608" i="22" s="1"/>
  <c r="A1609" i="22" s="1"/>
  <c r="A1610" i="22" s="1"/>
  <c r="A1611" i="22" s="1"/>
  <c r="A1612" i="22" s="1"/>
  <c r="A1613" i="22" s="1"/>
  <c r="A1614" i="22" s="1"/>
  <c r="A1615" i="22" s="1"/>
  <c r="A1616" i="22" s="1"/>
  <c r="A1617" i="22" s="1"/>
  <c r="A1618" i="22" s="1"/>
  <c r="A1619" i="22" s="1"/>
  <c r="A1620" i="22" s="1"/>
  <c r="A1621" i="22" s="1"/>
  <c r="A1622" i="22" s="1"/>
  <c r="A1623" i="22" s="1"/>
  <c r="A1624" i="22" s="1"/>
  <c r="A1625" i="22" s="1"/>
  <c r="A1626" i="22" s="1"/>
  <c r="A1627" i="22" s="1"/>
  <c r="A1628" i="22" s="1"/>
  <c r="A1629" i="22" s="1"/>
  <c r="A1630" i="22" s="1"/>
  <c r="A1631" i="22" s="1"/>
  <c r="A1632" i="22" s="1"/>
  <c r="A1633" i="22" s="1"/>
  <c r="A1634" i="22" s="1"/>
  <c r="A1635" i="22" s="1"/>
  <c r="A1636" i="22" s="1"/>
  <c r="A1637" i="22" s="1"/>
  <c r="A1638" i="22" s="1"/>
  <c r="A1639" i="22" s="1"/>
  <c r="A1640" i="22" s="1"/>
  <c r="A1641" i="22" s="1"/>
  <c r="A1642" i="22" s="1"/>
  <c r="A1643" i="22" s="1"/>
  <c r="A1644" i="22" s="1"/>
  <c r="A1645" i="22" s="1"/>
  <c r="A1646" i="22" s="1"/>
  <c r="A1647" i="22" s="1"/>
  <c r="A1648" i="22" s="1"/>
  <c r="A1649" i="22" s="1"/>
  <c r="A1650" i="22" s="1"/>
  <c r="A1651" i="22" s="1"/>
  <c r="A1652" i="22" s="1"/>
  <c r="A1653" i="22" s="1"/>
  <c r="A1654" i="22" s="1"/>
  <c r="A1655" i="22" s="1"/>
  <c r="A1656" i="22" s="1"/>
  <c r="A1657" i="22" s="1"/>
  <c r="A1658" i="22" s="1"/>
  <c r="A1659" i="22" s="1"/>
  <c r="A1660" i="22" s="1"/>
  <c r="A1661" i="22" s="1"/>
  <c r="A1662" i="22" s="1"/>
  <c r="A1663" i="22" s="1"/>
  <c r="A1664" i="22" s="1"/>
  <c r="A1665" i="22" s="1"/>
  <c r="A1666" i="22" s="1"/>
  <c r="A1667" i="22" s="1"/>
  <c r="A1668" i="22" s="1"/>
  <c r="A1669" i="22" s="1"/>
  <c r="A1670" i="22" s="1"/>
  <c r="A1671" i="22" s="1"/>
  <c r="A1672" i="22" s="1"/>
  <c r="A1673" i="22" s="1"/>
  <c r="A1674" i="22" s="1"/>
  <c r="A1675" i="22" s="1"/>
  <c r="A1676" i="22" s="1"/>
  <c r="A1677" i="22" s="1"/>
  <c r="A1678" i="22" s="1"/>
  <c r="A1679" i="22" s="1"/>
  <c r="A1680" i="22" s="1"/>
  <c r="A1681" i="22" s="1"/>
  <c r="A1682" i="22" s="1"/>
  <c r="A1683" i="22" s="1"/>
  <c r="A1684" i="22" s="1"/>
  <c r="A1685" i="22" s="1"/>
  <c r="A1686" i="22" s="1"/>
  <c r="A1687" i="22" s="1"/>
  <c r="A1688" i="22" s="1"/>
  <c r="A1689" i="22" s="1"/>
  <c r="A1690" i="22" s="1"/>
  <c r="A1691" i="22" s="1"/>
  <c r="A1692" i="22" s="1"/>
  <c r="A1693" i="22" s="1"/>
  <c r="A1694" i="22" s="1"/>
  <c r="A1695" i="22" s="1"/>
  <c r="A1696" i="22" s="1"/>
  <c r="A1697" i="22" s="1"/>
  <c r="A1698" i="22" s="1"/>
  <c r="A1699" i="22" s="1"/>
  <c r="A1700" i="22" s="1"/>
  <c r="A1701" i="22" s="1"/>
  <c r="A1702" i="22" s="1"/>
  <c r="A1703" i="22" s="1"/>
  <c r="A1704" i="22" s="1"/>
  <c r="A1705" i="22" s="1"/>
  <c r="A1706" i="22" s="1"/>
  <c r="A1707" i="22" s="1"/>
  <c r="A1708" i="22" s="1"/>
  <c r="A1709" i="22" s="1"/>
  <c r="A1710" i="22" s="1"/>
  <c r="A1711" i="22" s="1"/>
  <c r="A1712" i="22" s="1"/>
  <c r="A1713" i="22" s="1"/>
  <c r="A1714" i="22" s="1"/>
  <c r="A1715" i="22" s="1"/>
  <c r="A1716" i="22" s="1"/>
  <c r="A1717" i="22" s="1"/>
  <c r="A1718" i="22" s="1"/>
  <c r="A1719" i="22" s="1"/>
  <c r="A1720" i="22" s="1"/>
  <c r="A1721" i="22" s="1"/>
  <c r="A1722" i="22" s="1"/>
  <c r="A1723" i="22" s="1"/>
  <c r="A1724" i="22" s="1"/>
  <c r="A1725" i="22" s="1"/>
  <c r="A1726" i="22" s="1"/>
  <c r="A1727" i="22" s="1"/>
  <c r="A1728" i="22" s="1"/>
  <c r="A1729" i="22" s="1"/>
  <c r="A1730" i="22" s="1"/>
  <c r="A1731" i="22" s="1"/>
  <c r="A1732" i="22" s="1"/>
  <c r="A1733" i="22" s="1"/>
  <c r="A1734" i="22" s="1"/>
  <c r="A1735" i="22" s="1"/>
  <c r="A1736" i="22" s="1"/>
  <c r="A1737" i="22" s="1"/>
  <c r="A1738" i="22" s="1"/>
  <c r="A1739" i="22" s="1"/>
  <c r="A1740" i="22" s="1"/>
  <c r="A1741" i="22" s="1"/>
  <c r="A1742" i="22" s="1"/>
  <c r="A1743" i="22" s="1"/>
  <c r="A1744" i="22" s="1"/>
  <c r="A1745" i="22" s="1"/>
  <c r="A1746" i="22" s="1"/>
  <c r="A1747" i="22" s="1"/>
  <c r="A1748" i="22" s="1"/>
  <c r="A1749" i="22" s="1"/>
  <c r="A1750" i="22" s="1"/>
  <c r="A1751" i="22" s="1"/>
  <c r="A1752" i="22" s="1"/>
  <c r="A1753" i="22" s="1"/>
  <c r="A1754" i="22" s="1"/>
  <c r="A1755" i="22" s="1"/>
  <c r="A1756" i="22" s="1"/>
  <c r="A1757" i="22" s="1"/>
  <c r="A1758" i="22" s="1"/>
  <c r="A1759" i="22" s="1"/>
  <c r="A1760" i="22" s="1"/>
  <c r="A1761" i="22" s="1"/>
  <c r="A1762" i="22" s="1"/>
  <c r="A1763" i="22" s="1"/>
  <c r="A1764" i="22" s="1"/>
  <c r="A1765" i="22" s="1"/>
  <c r="A1766" i="22" s="1"/>
  <c r="A1767" i="22" s="1"/>
  <c r="A1768" i="22" s="1"/>
  <c r="A1769" i="22" s="1"/>
  <c r="A1770" i="22" s="1"/>
  <c r="A1771" i="22" s="1"/>
  <c r="A1772" i="22" s="1"/>
  <c r="A1773" i="22" s="1"/>
  <c r="A1774" i="22" s="1"/>
  <c r="A1775" i="22" s="1"/>
  <c r="A1776" i="22" s="1"/>
  <c r="A1777" i="22" s="1"/>
  <c r="A1778" i="22" s="1"/>
  <c r="A1779" i="22" s="1"/>
  <c r="A1780" i="22" s="1"/>
  <c r="A1781" i="22" s="1"/>
  <c r="A1782" i="22" s="1"/>
  <c r="A1783" i="22" s="1"/>
  <c r="A1784" i="22" s="1"/>
  <c r="A1785" i="22" s="1"/>
  <c r="A1786" i="22" s="1"/>
  <c r="A1787" i="22" s="1"/>
  <c r="A1788" i="22" s="1"/>
  <c r="A1789" i="22" s="1"/>
  <c r="A1790" i="22" s="1"/>
  <c r="A1791" i="22" s="1"/>
  <c r="A1792" i="22" s="1"/>
  <c r="A1793" i="22" s="1"/>
  <c r="A1794" i="22" s="1"/>
  <c r="A1795" i="22" s="1"/>
  <c r="A1796" i="22" s="1"/>
  <c r="A1797" i="22" s="1"/>
  <c r="A1798" i="22" s="1"/>
  <c r="A1799" i="22" s="1"/>
  <c r="A1800" i="22" s="1"/>
  <c r="A1801" i="22" s="1"/>
  <c r="A1802" i="22" s="1"/>
  <c r="A1803" i="22" s="1"/>
  <c r="A1804" i="22" s="1"/>
  <c r="A1805" i="22" s="1"/>
  <c r="A1806" i="22" s="1"/>
  <c r="A1807" i="22" s="1"/>
  <c r="A1808" i="22" s="1"/>
  <c r="A1809" i="22" s="1"/>
  <c r="A1810" i="22" s="1"/>
  <c r="A1811" i="22" s="1"/>
  <c r="A1812" i="22" s="1"/>
  <c r="A1813" i="22" s="1"/>
  <c r="A1814" i="22" s="1"/>
  <c r="A1815" i="22" s="1"/>
  <c r="A1816" i="22" s="1"/>
  <c r="A1817" i="22" s="1"/>
  <c r="A1818" i="22" s="1"/>
  <c r="A1819" i="22" s="1"/>
  <c r="A1820" i="22" s="1"/>
  <c r="A1821" i="22" s="1"/>
  <c r="A1822" i="22" s="1"/>
  <c r="A1823" i="22" s="1"/>
  <c r="A1824" i="22" s="1"/>
  <c r="A1825" i="22" s="1"/>
  <c r="A1826" i="22" s="1"/>
  <c r="A1827" i="22" s="1"/>
  <c r="A1828" i="22" s="1"/>
  <c r="A1829" i="22" s="1"/>
  <c r="A1830" i="22" s="1"/>
  <c r="A1831" i="22" s="1"/>
  <c r="A1832" i="22" s="1"/>
  <c r="A1833" i="22" s="1"/>
  <c r="A1834" i="22" s="1"/>
  <c r="A1835" i="22" s="1"/>
  <c r="A1836" i="22" s="1"/>
  <c r="A1837" i="22" s="1"/>
  <c r="A1838" i="22" s="1"/>
  <c r="A1839" i="22" s="1"/>
  <c r="A1840" i="22" s="1"/>
  <c r="A1841" i="22" s="1"/>
  <c r="A1842" i="22" s="1"/>
  <c r="A1843" i="22" s="1"/>
  <c r="A1844" i="22" s="1"/>
  <c r="A1845" i="22" s="1"/>
  <c r="A1846" i="22" s="1"/>
  <c r="A1847" i="22" s="1"/>
  <c r="A1848" i="22" s="1"/>
  <c r="A1849" i="22" s="1"/>
  <c r="A1850" i="22" s="1"/>
  <c r="A1851" i="22" s="1"/>
  <c r="A1852" i="22" s="1"/>
  <c r="A1853" i="22" s="1"/>
  <c r="A1854" i="22" s="1"/>
  <c r="A1855" i="22" s="1"/>
  <c r="A1856" i="22" s="1"/>
  <c r="A1857" i="22" s="1"/>
  <c r="A1858" i="22" s="1"/>
  <c r="A1859" i="22" s="1"/>
  <c r="A1860" i="22" s="1"/>
  <c r="A1861" i="22" s="1"/>
  <c r="A1862" i="22" s="1"/>
  <c r="A1863" i="22" s="1"/>
  <c r="A1864" i="22" s="1"/>
  <c r="A1865" i="22" s="1"/>
  <c r="A1866" i="22" s="1"/>
  <c r="A1867" i="22" s="1"/>
  <c r="A1868" i="22" s="1"/>
  <c r="A1869" i="22" s="1"/>
  <c r="A1870" i="22" s="1"/>
  <c r="A1871" i="22" s="1"/>
  <c r="A1872" i="22" s="1"/>
  <c r="A1873" i="22" s="1"/>
  <c r="A1874" i="22" s="1"/>
  <c r="A1875" i="22" s="1"/>
  <c r="A1876" i="22" s="1"/>
  <c r="A1877" i="22" s="1"/>
  <c r="A1878" i="22" s="1"/>
  <c r="A1879" i="22" s="1"/>
  <c r="A1880" i="22" s="1"/>
  <c r="A1881" i="22" s="1"/>
  <c r="A1882" i="22" s="1"/>
  <c r="A1883" i="22" s="1"/>
  <c r="A1884" i="22" s="1"/>
  <c r="A1885" i="22" s="1"/>
  <c r="A1886" i="22" s="1"/>
  <c r="A1887" i="22" s="1"/>
  <c r="A1888" i="22" s="1"/>
  <c r="A1889" i="22" s="1"/>
  <c r="A1890" i="22" s="1"/>
  <c r="A1891" i="22" s="1"/>
  <c r="A1892" i="22" s="1"/>
  <c r="A1893" i="22" s="1"/>
  <c r="A1894" i="22" s="1"/>
  <c r="A1895" i="22" s="1"/>
  <c r="A1896" i="22" s="1"/>
  <c r="A1897" i="22" s="1"/>
  <c r="A1898" i="22" s="1"/>
  <c r="A1899" i="22" s="1"/>
  <c r="A1900" i="22" s="1"/>
  <c r="A1901" i="22" s="1"/>
  <c r="A1902" i="22" s="1"/>
  <c r="A1903" i="22" s="1"/>
  <c r="A1904" i="22" s="1"/>
  <c r="A1905" i="22" s="1"/>
  <c r="A1906" i="22" s="1"/>
  <c r="A1907" i="22" s="1"/>
  <c r="A1908" i="22" s="1"/>
  <c r="A1909" i="22" s="1"/>
  <c r="A1910" i="22" s="1"/>
  <c r="A1911" i="22" s="1"/>
  <c r="A1912" i="22" s="1"/>
  <c r="A1913" i="22" s="1"/>
  <c r="A1914" i="22" s="1"/>
  <c r="A1915" i="22" s="1"/>
  <c r="A1916" i="22" s="1"/>
  <c r="A1917" i="22" s="1"/>
  <c r="A1918" i="22" s="1"/>
  <c r="A1919" i="22" s="1"/>
  <c r="A1920" i="22" s="1"/>
  <c r="A1921" i="22" s="1"/>
  <c r="A1922" i="22" s="1"/>
  <c r="A1923" i="22" s="1"/>
  <c r="A1924" i="22" s="1"/>
  <c r="A1925" i="22" s="1"/>
  <c r="A1926" i="22" s="1"/>
  <c r="A1927" i="22" s="1"/>
  <c r="A1928" i="22" s="1"/>
  <c r="A1929" i="22" s="1"/>
  <c r="A1930" i="22" s="1"/>
  <c r="A1931" i="22" s="1"/>
  <c r="A1932" i="22" s="1"/>
  <c r="A1933" i="22" s="1"/>
  <c r="A1934" i="22" s="1"/>
  <c r="A1935" i="22" s="1"/>
  <c r="A1936" i="22" s="1"/>
  <c r="A1937" i="22" s="1"/>
  <c r="A1938" i="22" s="1"/>
  <c r="A1939" i="22" s="1"/>
  <c r="A1940" i="22" s="1"/>
  <c r="A1941" i="22" s="1"/>
  <c r="A1942" i="22" s="1"/>
  <c r="A1943" i="22" s="1"/>
  <c r="A1944" i="22" s="1"/>
  <c r="A1945" i="22" s="1"/>
  <c r="A1946" i="22" s="1"/>
  <c r="A1947" i="22" s="1"/>
  <c r="A1948" i="22" s="1"/>
  <c r="A1949" i="22" s="1"/>
  <c r="A1950" i="22" s="1"/>
  <c r="A1951" i="22" s="1"/>
  <c r="A1952" i="22" s="1"/>
  <c r="A1953" i="22" s="1"/>
  <c r="A1954" i="22" s="1"/>
  <c r="A1955" i="22" s="1"/>
  <c r="A1956" i="22" s="1"/>
  <c r="A1957" i="22" s="1"/>
  <c r="A1958" i="22" s="1"/>
  <c r="A1959" i="22" s="1"/>
  <c r="A1960" i="22" s="1"/>
  <c r="A1961" i="22" s="1"/>
  <c r="A1962" i="22" s="1"/>
  <c r="A1963" i="22" s="1"/>
  <c r="A1964" i="22" s="1"/>
  <c r="A1965" i="22" s="1"/>
  <c r="A1966" i="22" s="1"/>
  <c r="A1967" i="22" s="1"/>
  <c r="A1968" i="22" s="1"/>
  <c r="A1969" i="22" s="1"/>
  <c r="A1970" i="22" s="1"/>
  <c r="A1971" i="22" s="1"/>
  <c r="A1972" i="22" s="1"/>
  <c r="A1973" i="22" s="1"/>
  <c r="A1974" i="22" s="1"/>
  <c r="A1975" i="22" s="1"/>
  <c r="A1976" i="22" s="1"/>
  <c r="A1977" i="22" s="1"/>
  <c r="A1978" i="22" s="1"/>
  <c r="A1979" i="22" s="1"/>
  <c r="A1980" i="22" s="1"/>
  <c r="A1981" i="22" s="1"/>
  <c r="A1982" i="22" s="1"/>
  <c r="A1983" i="22" s="1"/>
  <c r="A1984" i="22" s="1"/>
  <c r="A1985" i="22" s="1"/>
  <c r="A1986" i="22" s="1"/>
  <c r="A1987" i="22" s="1"/>
  <c r="A1988" i="22" s="1"/>
  <c r="A1989" i="22" s="1"/>
  <c r="A1990" i="22" s="1"/>
  <c r="A1991" i="22" s="1"/>
  <c r="A1992" i="22" s="1"/>
  <c r="A1993" i="22" s="1"/>
  <c r="A1994" i="22" s="1"/>
  <c r="A1995" i="22" s="1"/>
  <c r="A1996" i="22" s="1"/>
  <c r="A1997" i="22" s="1"/>
  <c r="A1998" i="22" s="1"/>
  <c r="A1999" i="22" s="1"/>
  <c r="A2000" i="22" s="1"/>
  <c r="A2001" i="22" s="1"/>
  <c r="A2002" i="22" s="1"/>
  <c r="A2003" i="22" s="1"/>
  <c r="A2004" i="22" s="1"/>
  <c r="A2005" i="22" s="1"/>
  <c r="A2006" i="22" s="1"/>
  <c r="A2007" i="22" s="1"/>
  <c r="A2008" i="22" s="1"/>
  <c r="A2009" i="22" s="1"/>
  <c r="A2010" i="22" s="1"/>
  <c r="A2011" i="22" s="1"/>
  <c r="A2012" i="22" s="1"/>
  <c r="A2013" i="22" s="1"/>
  <c r="A2014" i="22" s="1"/>
  <c r="A2015" i="22" s="1"/>
  <c r="A2016" i="22" s="1"/>
  <c r="A2017" i="22" s="1"/>
  <c r="A2018" i="22" s="1"/>
  <c r="A2019" i="22" s="1"/>
  <c r="A2020" i="22" s="1"/>
  <c r="A2021" i="22" s="1"/>
  <c r="A2022" i="22" s="1"/>
  <c r="A2023" i="22" s="1"/>
  <c r="A2024" i="22" s="1"/>
  <c r="A2025" i="22" s="1"/>
  <c r="A2026" i="22" s="1"/>
  <c r="A2027" i="22" s="1"/>
  <c r="A2028" i="22" s="1"/>
  <c r="A2029" i="22" s="1"/>
  <c r="A2030" i="22" s="1"/>
  <c r="A2031" i="22" s="1"/>
  <c r="A2032" i="22" s="1"/>
  <c r="A2033" i="22" s="1"/>
  <c r="A2034" i="22" s="1"/>
  <c r="A2035" i="22" s="1"/>
  <c r="A2036" i="22" s="1"/>
  <c r="A2037" i="22" s="1"/>
  <c r="A2038" i="22" s="1"/>
  <c r="A2039" i="22" s="1"/>
  <c r="A2040" i="22" s="1"/>
  <c r="A2041" i="22" s="1"/>
  <c r="A2042" i="22" s="1"/>
  <c r="A2043" i="22" s="1"/>
  <c r="A2044" i="22" s="1"/>
  <c r="A2045" i="22" s="1"/>
  <c r="A2046" i="22" s="1"/>
  <c r="A2047" i="22" s="1"/>
  <c r="A2048" i="22" s="1"/>
  <c r="A2049" i="22" s="1"/>
  <c r="A2050" i="22" s="1"/>
  <c r="A2051" i="22" s="1"/>
  <c r="A2052" i="22" s="1"/>
  <c r="A2053" i="22" s="1"/>
  <c r="A2054" i="22" s="1"/>
  <c r="A2055" i="22" s="1"/>
  <c r="A2056" i="22" s="1"/>
  <c r="A2057" i="22" s="1"/>
  <c r="A2058" i="22" s="1"/>
  <c r="A2059" i="22" s="1"/>
  <c r="A2060" i="22" s="1"/>
  <c r="A2061" i="22" s="1"/>
  <c r="A2062" i="22" s="1"/>
  <c r="A2063" i="22" s="1"/>
  <c r="A2064" i="22" s="1"/>
  <c r="A2065" i="22" s="1"/>
  <c r="A2066" i="22" s="1"/>
  <c r="A2067" i="22" s="1"/>
  <c r="A2068" i="22" s="1"/>
  <c r="A2069" i="22" s="1"/>
  <c r="A2070" i="22" s="1"/>
  <c r="A2071" i="22" s="1"/>
  <c r="A2072" i="22" s="1"/>
  <c r="A2073" i="22" s="1"/>
  <c r="A2074" i="22" s="1"/>
  <c r="A2075" i="22" s="1"/>
  <c r="A2076" i="22" s="1"/>
  <c r="A2077" i="22" s="1"/>
  <c r="A2078" i="22" s="1"/>
  <c r="A2079" i="22" s="1"/>
  <c r="A2080" i="22" s="1"/>
  <c r="A2081" i="22" s="1"/>
  <c r="A2082" i="22" s="1"/>
  <c r="A2083" i="22" s="1"/>
  <c r="A2084" i="22" s="1"/>
  <c r="A2085" i="22" s="1"/>
  <c r="A2086" i="22" s="1"/>
  <c r="A2087" i="22" s="1"/>
  <c r="A2088" i="22" s="1"/>
  <c r="A2089" i="22" s="1"/>
  <c r="A2090" i="22" s="1"/>
  <c r="A2091" i="22" s="1"/>
  <c r="A2092" i="22" s="1"/>
  <c r="A2093" i="22" s="1"/>
  <c r="A2094" i="22" s="1"/>
  <c r="A2095" i="22" s="1"/>
  <c r="A2096" i="22" s="1"/>
  <c r="A2097" i="22" s="1"/>
  <c r="A2098" i="22" s="1"/>
  <c r="A2099" i="22" s="1"/>
  <c r="A2100" i="22" s="1"/>
  <c r="A2101" i="22" s="1"/>
  <c r="A2102" i="22" s="1"/>
  <c r="A2103" i="22" s="1"/>
  <c r="A2104" i="22" s="1"/>
  <c r="A2105" i="22" s="1"/>
  <c r="A2106" i="22" s="1"/>
  <c r="A2107" i="22" s="1"/>
  <c r="A2108" i="22" s="1"/>
  <c r="A2109" i="22" s="1"/>
  <c r="A2110" i="22" s="1"/>
  <c r="A2111" i="22" s="1"/>
  <c r="A2112" i="22" s="1"/>
  <c r="A2113" i="22" s="1"/>
  <c r="A2114" i="22" s="1"/>
  <c r="A2115" i="22" s="1"/>
  <c r="A2116" i="22" s="1"/>
  <c r="A2117" i="22" s="1"/>
  <c r="A2118" i="22" s="1"/>
  <c r="A2119" i="22" s="1"/>
  <c r="A2120" i="22" s="1"/>
  <c r="A2121" i="22" s="1"/>
  <c r="A2122" i="22" s="1"/>
  <c r="A2123" i="22" s="1"/>
  <c r="A2124" i="22" s="1"/>
  <c r="A2125" i="22" s="1"/>
  <c r="A2126" i="22" s="1"/>
  <c r="A2127" i="22" s="1"/>
  <c r="A2128" i="22" s="1"/>
  <c r="A2129" i="22" s="1"/>
  <c r="A2130" i="22" s="1"/>
  <c r="A2131" i="22" s="1"/>
  <c r="A2132" i="22" s="1"/>
  <c r="A2133" i="22" s="1"/>
  <c r="A2134" i="22" s="1"/>
  <c r="A2135" i="22" s="1"/>
  <c r="A2136" i="22" s="1"/>
  <c r="A2137" i="22" s="1"/>
  <c r="A2138" i="22" s="1"/>
  <c r="A2139" i="22" s="1"/>
  <c r="A2140" i="22" s="1"/>
  <c r="A2141" i="22" s="1"/>
  <c r="A2142" i="22" s="1"/>
  <c r="A2143" i="22" s="1"/>
  <c r="A2144" i="22" s="1"/>
  <c r="A2145" i="22" s="1"/>
  <c r="A2146" i="22" s="1"/>
  <c r="A2147" i="22" s="1"/>
  <c r="A2148" i="22" s="1"/>
  <c r="A2149" i="22" s="1"/>
  <c r="A2150" i="22" s="1"/>
  <c r="A2151" i="22" s="1"/>
  <c r="A2152" i="22" s="1"/>
  <c r="A2153" i="22" s="1"/>
  <c r="A2154" i="22" s="1"/>
  <c r="A2155" i="22" s="1"/>
  <c r="A2156" i="22" s="1"/>
  <c r="A2157" i="22" s="1"/>
  <c r="A2158" i="22" s="1"/>
  <c r="A2159" i="22" s="1"/>
  <c r="A2160" i="22" s="1"/>
  <c r="A2161" i="22" s="1"/>
  <c r="A2162" i="22" s="1"/>
  <c r="A2163" i="22" s="1"/>
  <c r="A2164" i="22" s="1"/>
  <c r="A2165" i="22" s="1"/>
  <c r="A2166" i="22" s="1"/>
  <c r="A2167" i="22" s="1"/>
  <c r="A2168" i="22" s="1"/>
  <c r="A2169" i="22" s="1"/>
  <c r="A2170" i="22" s="1"/>
  <c r="A2171" i="22" s="1"/>
  <c r="A2172" i="22" s="1"/>
  <c r="A2173" i="22" s="1"/>
  <c r="A2174" i="22" s="1"/>
  <c r="A2175" i="22" s="1"/>
  <c r="A2176" i="22" s="1"/>
  <c r="A2177" i="22" s="1"/>
  <c r="A2178" i="22" s="1"/>
  <c r="A2179" i="22" s="1"/>
  <c r="A2180" i="22" s="1"/>
  <c r="A2181" i="22" s="1"/>
  <c r="A2182" i="22" s="1"/>
  <c r="A2183" i="22" s="1"/>
  <c r="A2184" i="22" s="1"/>
  <c r="A2185" i="22" s="1"/>
  <c r="A2186" i="22" s="1"/>
  <c r="A2187" i="22" s="1"/>
  <c r="A2188" i="22" s="1"/>
  <c r="A2189" i="22" s="1"/>
  <c r="A2190" i="22" s="1"/>
  <c r="A2191" i="22" s="1"/>
  <c r="A2192" i="22" s="1"/>
  <c r="A2193" i="22" s="1"/>
  <c r="A2194" i="22" s="1"/>
  <c r="A2195" i="22" s="1"/>
  <c r="A2196" i="22" s="1"/>
  <c r="A2197" i="22" s="1"/>
  <c r="A2198" i="22" s="1"/>
  <c r="A2199" i="22" s="1"/>
  <c r="A2200" i="22" s="1"/>
  <c r="A2201" i="22" s="1"/>
  <c r="A2202" i="22" s="1"/>
  <c r="A2203" i="22" s="1"/>
  <c r="A2204" i="22" s="1"/>
  <c r="A2205" i="22" s="1"/>
  <c r="A2206" i="22" s="1"/>
  <c r="A2207" i="22" s="1"/>
  <c r="A2208" i="22" s="1"/>
  <c r="A2209" i="22" s="1"/>
  <c r="A2210" i="22" s="1"/>
  <c r="A2211" i="22" s="1"/>
  <c r="A2212" i="22" s="1"/>
  <c r="A2213" i="22" s="1"/>
  <c r="A2214" i="22" s="1"/>
  <c r="A2215" i="22" s="1"/>
  <c r="A2216" i="22" s="1"/>
  <c r="A2217" i="22" s="1"/>
  <c r="A2218" i="22" s="1"/>
  <c r="A2219" i="22" s="1"/>
  <c r="A2220" i="22" s="1"/>
  <c r="A2221" i="22" s="1"/>
  <c r="A2222" i="22" s="1"/>
  <c r="A2223" i="22" s="1"/>
  <c r="A2224" i="22" s="1"/>
  <c r="A2225" i="22" s="1"/>
  <c r="A2226" i="22" s="1"/>
  <c r="A2227" i="22" s="1"/>
  <c r="A2228" i="22" s="1"/>
  <c r="A2229" i="22" s="1"/>
  <c r="A2230" i="22" s="1"/>
  <c r="A2231" i="22" s="1"/>
  <c r="A2232" i="22" s="1"/>
  <c r="A2233" i="22" s="1"/>
  <c r="A2234" i="22" s="1"/>
  <c r="A2235" i="22" s="1"/>
  <c r="A2236" i="22" s="1"/>
  <c r="A2237" i="22" s="1"/>
  <c r="A2238" i="22" s="1"/>
  <c r="A2239" i="22" s="1"/>
  <c r="A2240" i="22" s="1"/>
  <c r="A2241" i="22" s="1"/>
  <c r="A2242" i="22" s="1"/>
  <c r="A2243" i="22" s="1"/>
  <c r="A2244" i="22" s="1"/>
  <c r="A2245" i="22" s="1"/>
  <c r="A2246" i="22" s="1"/>
  <c r="A2247" i="22" s="1"/>
  <c r="A2248" i="22" s="1"/>
  <c r="A2249" i="22" s="1"/>
  <c r="A2250" i="22" s="1"/>
  <c r="A2251" i="22" s="1"/>
  <c r="A2252" i="22" s="1"/>
  <c r="A2253" i="22" s="1"/>
  <c r="A2254" i="22" s="1"/>
  <c r="A2255" i="22" s="1"/>
  <c r="A2256" i="22" s="1"/>
  <c r="A2257" i="22" s="1"/>
  <c r="A2258" i="22" s="1"/>
  <c r="A2259" i="22" s="1"/>
  <c r="A2260" i="22" s="1"/>
  <c r="A2261" i="22" s="1"/>
  <c r="A2262" i="22" s="1"/>
  <c r="A2263" i="22" s="1"/>
  <c r="A2264" i="22" s="1"/>
  <c r="A2265" i="22" s="1"/>
  <c r="A2266" i="22" s="1"/>
  <c r="A2267" i="22" s="1"/>
  <c r="A2268" i="22" s="1"/>
  <c r="A2269" i="22" s="1"/>
  <c r="A2270" i="22" s="1"/>
  <c r="A2271" i="22" s="1"/>
  <c r="A2272" i="22" s="1"/>
  <c r="A2273" i="22" s="1"/>
  <c r="A2274" i="22" s="1"/>
  <c r="A2275" i="22" s="1"/>
  <c r="A2276" i="22" s="1"/>
  <c r="A2277" i="22" s="1"/>
  <c r="A2278" i="22" s="1"/>
  <c r="A2279" i="22" s="1"/>
  <c r="A2280" i="22" s="1"/>
  <c r="A2281" i="22" s="1"/>
  <c r="A2282" i="22" s="1"/>
  <c r="A2283" i="22" s="1"/>
  <c r="A2284" i="22" s="1"/>
  <c r="A2285" i="22" s="1"/>
  <c r="A2286" i="22" s="1"/>
  <c r="A2287" i="22" s="1"/>
  <c r="A2288" i="22" s="1"/>
  <c r="A2289" i="22" s="1"/>
  <c r="A2290" i="22" s="1"/>
  <c r="A2291" i="22" s="1"/>
  <c r="A2292" i="22" s="1"/>
  <c r="A2293" i="22" s="1"/>
  <c r="A2294" i="22" s="1"/>
  <c r="A2295" i="22" s="1"/>
  <c r="A2296" i="22" s="1"/>
  <c r="A2297" i="22" s="1"/>
  <c r="A2298" i="22" s="1"/>
  <c r="A2299" i="22" s="1"/>
  <c r="A2300" i="22" s="1"/>
  <c r="A2301" i="22" s="1"/>
  <c r="A2302" i="22" s="1"/>
  <c r="A2303" i="22" s="1"/>
  <c r="A2304" i="22" s="1"/>
  <c r="A2305" i="22" s="1"/>
  <c r="A2306" i="22" s="1"/>
  <c r="A2307" i="22" s="1"/>
  <c r="A2308" i="22" s="1"/>
  <c r="A2309" i="22" s="1"/>
  <c r="A2310" i="22" s="1"/>
  <c r="A2311" i="22" s="1"/>
  <c r="A2312" i="22" s="1"/>
  <c r="A2313" i="22" s="1"/>
  <c r="A2314" i="22" s="1"/>
  <c r="A2315" i="22" s="1"/>
  <c r="A2316" i="22" s="1"/>
  <c r="A2317" i="22" s="1"/>
  <c r="A2318" i="22" s="1"/>
  <c r="A2319" i="22" s="1"/>
  <c r="A2320" i="22" s="1"/>
  <c r="A2321" i="22" s="1"/>
  <c r="A2322" i="22" s="1"/>
  <c r="A2323" i="22" s="1"/>
  <c r="A2324" i="22" s="1"/>
  <c r="A2325" i="22" s="1"/>
  <c r="A2326" i="22" s="1"/>
  <c r="A2327" i="22" s="1"/>
  <c r="A2328" i="22" s="1"/>
  <c r="A2329" i="22" s="1"/>
  <c r="A2330" i="22" s="1"/>
  <c r="A2331" i="22" s="1"/>
  <c r="A2332" i="22" s="1"/>
  <c r="A2333" i="22" s="1"/>
  <c r="A2334" i="22" s="1"/>
  <c r="A2335" i="22" s="1"/>
  <c r="A2336" i="22" s="1"/>
  <c r="A2337" i="22" s="1"/>
  <c r="A2338" i="22" s="1"/>
  <c r="A2339" i="22" s="1"/>
  <c r="A2340" i="22" s="1"/>
  <c r="A2341" i="22" s="1"/>
  <c r="A2342" i="22" s="1"/>
  <c r="A2343" i="22" s="1"/>
  <c r="A2344" i="22" s="1"/>
  <c r="A2345" i="22" s="1"/>
  <c r="A2346" i="22" s="1"/>
  <c r="A2347" i="22" s="1"/>
  <c r="A2348" i="22" s="1"/>
  <c r="A2349" i="22" s="1"/>
  <c r="A2350" i="22" s="1"/>
  <c r="A2351" i="22" s="1"/>
  <c r="A2352" i="22" s="1"/>
  <c r="A2353" i="22" s="1"/>
  <c r="A2354" i="22" s="1"/>
  <c r="A2355" i="22" s="1"/>
  <c r="A2356" i="22" s="1"/>
  <c r="A2357" i="22" s="1"/>
  <c r="A2358" i="22" s="1"/>
  <c r="A2359" i="22" s="1"/>
  <c r="A2360" i="22" s="1"/>
  <c r="A2361" i="22" s="1"/>
  <c r="A2362" i="22" s="1"/>
  <c r="A2363" i="22" s="1"/>
  <c r="A2364" i="22" s="1"/>
  <c r="A2365" i="22" s="1"/>
  <c r="A2366" i="22" s="1"/>
  <c r="A2367" i="22" s="1"/>
  <c r="A2368" i="22" s="1"/>
  <c r="A2369" i="22" s="1"/>
  <c r="A2370" i="22" s="1"/>
  <c r="A2371" i="22" s="1"/>
  <c r="A2372" i="22" s="1"/>
  <c r="A2373" i="22" s="1"/>
  <c r="A2374" i="22" s="1"/>
  <c r="A2375" i="22" s="1"/>
  <c r="A2376" i="22" s="1"/>
  <c r="A2377" i="22" s="1"/>
  <c r="A2378" i="22" s="1"/>
  <c r="A2379" i="22" s="1"/>
  <c r="A2380" i="22" s="1"/>
  <c r="A2381" i="22" s="1"/>
  <c r="A2382" i="22" s="1"/>
  <c r="A2383" i="22" s="1"/>
  <c r="A2384" i="22" s="1"/>
  <c r="A2385" i="22" s="1"/>
  <c r="A2386" i="22" s="1"/>
  <c r="A2387" i="22" s="1"/>
  <c r="A2388" i="22" s="1"/>
  <c r="A2389" i="22" s="1"/>
  <c r="A2390" i="22" s="1"/>
  <c r="A2391" i="22" s="1"/>
  <c r="A2392" i="22" s="1"/>
  <c r="A2393" i="22" s="1"/>
  <c r="A2394" i="22" s="1"/>
  <c r="A2395" i="22" s="1"/>
  <c r="A2396" i="22" s="1"/>
  <c r="A2397" i="22" s="1"/>
  <c r="A2398" i="22" s="1"/>
  <c r="A2399" i="22" s="1"/>
  <c r="A2400" i="22" s="1"/>
  <c r="A2401" i="22" s="1"/>
  <c r="A2402" i="22" s="1"/>
  <c r="A2403" i="22" s="1"/>
  <c r="A2404" i="22" s="1"/>
  <c r="A2405" i="22" s="1"/>
  <c r="A2406" i="22" s="1"/>
  <c r="A2407" i="22" s="1"/>
  <c r="A2408" i="22" s="1"/>
  <c r="A2409" i="22" s="1"/>
  <c r="A2410" i="22" s="1"/>
  <c r="A2411" i="22" s="1"/>
  <c r="A2412" i="22" s="1"/>
  <c r="A2413" i="22" s="1"/>
  <c r="A2414" i="22" s="1"/>
  <c r="A2415" i="22" s="1"/>
  <c r="A2416" i="22" s="1"/>
  <c r="A2417" i="22" s="1"/>
  <c r="A2418" i="22" s="1"/>
  <c r="A2419" i="22" s="1"/>
  <c r="A2420" i="22" s="1"/>
  <c r="A2421" i="22" s="1"/>
  <c r="A2422" i="22" s="1"/>
  <c r="A2423" i="22" s="1"/>
  <c r="A2424" i="22" s="1"/>
  <c r="A2425" i="22" s="1"/>
  <c r="A2426" i="22" s="1"/>
  <c r="A2427" i="22" s="1"/>
  <c r="A2428" i="22" s="1"/>
  <c r="A2429" i="22" s="1"/>
  <c r="A2430" i="22" s="1"/>
  <c r="A2431" i="22" s="1"/>
  <c r="A2432" i="22" s="1"/>
  <c r="A2433" i="22" s="1"/>
  <c r="A2434" i="22" s="1"/>
  <c r="A2435" i="22" s="1"/>
  <c r="A2436" i="22" s="1"/>
  <c r="A2437" i="22" s="1"/>
  <c r="A2438" i="22" s="1"/>
  <c r="A2439" i="22" s="1"/>
  <c r="A2440" i="22" s="1"/>
  <c r="A2441" i="22" s="1"/>
  <c r="A2442" i="22" s="1"/>
  <c r="A2443" i="22" s="1"/>
  <c r="A2444" i="22" s="1"/>
  <c r="A2445" i="22" s="1"/>
  <c r="A2446" i="22" s="1"/>
  <c r="A2447" i="22" s="1"/>
  <c r="A2448" i="22" s="1"/>
  <c r="A2449" i="22" s="1"/>
  <c r="A2450" i="22" s="1"/>
  <c r="A2451" i="22" s="1"/>
  <c r="A2452" i="22" s="1"/>
  <c r="A2453" i="22" s="1"/>
  <c r="A2454" i="22" s="1"/>
  <c r="A2455" i="22" s="1"/>
  <c r="A2456" i="22" s="1"/>
  <c r="A2457" i="22" s="1"/>
  <c r="A2458" i="22" s="1"/>
  <c r="A2459" i="22" s="1"/>
  <c r="A2460" i="22" s="1"/>
  <c r="A2461" i="22" s="1"/>
  <c r="A2462" i="22" s="1"/>
  <c r="A2463" i="22" s="1"/>
  <c r="A2464" i="22" s="1"/>
  <c r="A2465" i="22" s="1"/>
  <c r="A2466" i="22" s="1"/>
  <c r="A2467" i="22" s="1"/>
  <c r="A2468" i="22" s="1"/>
  <c r="A2469" i="22" s="1"/>
  <c r="A2470" i="22" s="1"/>
  <c r="A2471" i="22" s="1"/>
  <c r="A2472" i="22" s="1"/>
  <c r="A2473" i="22" s="1"/>
  <c r="A2474" i="22" s="1"/>
  <c r="A2475" i="22" s="1"/>
  <c r="A2476" i="22" s="1"/>
  <c r="A2477" i="22" s="1"/>
  <c r="A2478" i="22" s="1"/>
  <c r="A2479" i="22" s="1"/>
  <c r="A2480" i="22" s="1"/>
  <c r="A2481" i="22" s="1"/>
  <c r="A2482" i="22" s="1"/>
  <c r="A2483" i="22" s="1"/>
  <c r="A2484" i="22" s="1"/>
  <c r="A2485" i="22" s="1"/>
  <c r="A2486" i="22" s="1"/>
  <c r="A2487" i="22" s="1"/>
  <c r="A2488" i="22" s="1"/>
  <c r="A2489" i="22" s="1"/>
  <c r="A2490" i="22" s="1"/>
  <c r="A2491" i="22" s="1"/>
  <c r="A2492" i="22" s="1"/>
  <c r="A2493" i="22" s="1"/>
  <c r="A2494" i="22" s="1"/>
  <c r="A2495" i="22" s="1"/>
  <c r="A2496" i="22" s="1"/>
  <c r="A2497" i="22" s="1"/>
  <c r="A2498" i="22" s="1"/>
  <c r="A2499" i="22" s="1"/>
  <c r="A2500" i="22" s="1"/>
  <c r="A2501" i="22" s="1"/>
  <c r="A2502" i="22" s="1"/>
  <c r="A2503" i="22" s="1"/>
  <c r="A2504" i="22" s="1"/>
  <c r="A2505" i="22" s="1"/>
  <c r="A2506" i="22" s="1"/>
  <c r="A2507" i="22" s="1"/>
  <c r="A2508" i="22" s="1"/>
  <c r="A2509" i="22" s="1"/>
  <c r="A2510" i="22" s="1"/>
  <c r="A2511" i="22" s="1"/>
  <c r="A2512" i="22" s="1"/>
  <c r="A2513" i="22" s="1"/>
  <c r="A2514" i="22" s="1"/>
  <c r="A2515" i="22" s="1"/>
  <c r="A2516" i="22" s="1"/>
  <c r="A2517" i="22" s="1"/>
  <c r="A2518" i="22" s="1"/>
  <c r="A2519" i="22" s="1"/>
  <c r="A2520" i="22" s="1"/>
  <c r="A2521" i="22" s="1"/>
  <c r="A2522" i="22" s="1"/>
  <c r="A2523" i="22" s="1"/>
  <c r="A2524" i="22" s="1"/>
  <c r="A2525" i="22" s="1"/>
  <c r="A2526" i="22" s="1"/>
  <c r="A2527" i="22" s="1"/>
  <c r="A2528" i="22" s="1"/>
  <c r="A2529" i="22" s="1"/>
  <c r="A2530" i="22" s="1"/>
  <c r="A2531" i="22" s="1"/>
  <c r="A2532" i="22" s="1"/>
  <c r="A2533" i="22" s="1"/>
  <c r="A2534" i="22" s="1"/>
  <c r="A2535" i="22" s="1"/>
  <c r="A2536" i="22" s="1"/>
  <c r="A2537" i="22" s="1"/>
  <c r="A2538" i="22" s="1"/>
  <c r="A2539" i="22" s="1"/>
  <c r="A2540" i="22" s="1"/>
  <c r="A2541" i="22" s="1"/>
  <c r="A2542" i="22" s="1"/>
  <c r="A2543" i="22" s="1"/>
  <c r="A2544" i="22" s="1"/>
  <c r="A2545" i="22" s="1"/>
  <c r="A2546" i="22" s="1"/>
  <c r="A2547" i="22" s="1"/>
  <c r="A2548" i="22" s="1"/>
  <c r="A2549" i="22" s="1"/>
  <c r="A2550" i="22" s="1"/>
  <c r="A2551" i="22" s="1"/>
  <c r="A2552" i="22" s="1"/>
  <c r="A2553" i="22" s="1"/>
  <c r="A2554" i="22" s="1"/>
  <c r="A2555" i="22" s="1"/>
  <c r="A2556" i="22" s="1"/>
  <c r="A2557" i="22" s="1"/>
  <c r="A2558" i="22" s="1"/>
  <c r="A2559" i="22" s="1"/>
  <c r="A2560" i="22" s="1"/>
  <c r="A2561" i="22" s="1"/>
  <c r="A2562" i="22" s="1"/>
  <c r="A2563" i="22" s="1"/>
  <c r="A2564" i="22" s="1"/>
  <c r="A2565" i="22" s="1"/>
  <c r="A2566" i="22" s="1"/>
  <c r="A2567" i="22" s="1"/>
  <c r="A2568" i="22" s="1"/>
  <c r="A2569" i="22" s="1"/>
  <c r="A2570" i="22" s="1"/>
  <c r="A2571" i="22" s="1"/>
  <c r="A2572" i="22" s="1"/>
  <c r="A2573" i="22" s="1"/>
  <c r="A2574" i="22" s="1"/>
  <c r="A2575" i="22" s="1"/>
  <c r="A2576" i="22" s="1"/>
  <c r="A2577" i="22" s="1"/>
  <c r="A2578" i="22" s="1"/>
  <c r="A2579" i="22" s="1"/>
  <c r="A2580" i="22" s="1"/>
  <c r="A2581" i="22" s="1"/>
  <c r="A2582" i="22" s="1"/>
  <c r="A2583" i="22" s="1"/>
  <c r="A2584" i="22" s="1"/>
  <c r="A2585" i="22" s="1"/>
  <c r="A2586" i="22" s="1"/>
  <c r="A2587" i="22" s="1"/>
  <c r="A2588" i="22" s="1"/>
  <c r="A2589" i="22" s="1"/>
  <c r="A2590" i="22" s="1"/>
  <c r="A2591" i="22" s="1"/>
  <c r="A2592" i="22" s="1"/>
  <c r="A2593" i="22" s="1"/>
  <c r="A2594" i="22" s="1"/>
  <c r="A2595" i="22" s="1"/>
  <c r="A2596" i="22" s="1"/>
  <c r="A2597" i="22" s="1"/>
  <c r="A2598" i="22" s="1"/>
  <c r="A2599" i="22" s="1"/>
  <c r="A2600" i="22" s="1"/>
  <c r="A2601" i="22" s="1"/>
  <c r="A2602" i="22" s="1"/>
  <c r="A2603" i="22" s="1"/>
  <c r="A2604" i="22" s="1"/>
  <c r="A2605" i="22" s="1"/>
  <c r="A2606" i="22" s="1"/>
  <c r="A2607" i="22" s="1"/>
  <c r="A2608" i="22" s="1"/>
  <c r="A2609" i="22" s="1"/>
  <c r="A2610" i="22" s="1"/>
  <c r="A2611" i="22" s="1"/>
  <c r="A2612" i="22" s="1"/>
  <c r="A2613" i="22" s="1"/>
  <c r="A2614" i="22" s="1"/>
  <c r="A2615" i="22" s="1"/>
  <c r="A2616" i="22" s="1"/>
  <c r="A2617" i="22" s="1"/>
  <c r="A2618" i="22" s="1"/>
  <c r="A2619" i="22" s="1"/>
  <c r="A2620" i="22" s="1"/>
  <c r="A2621" i="22" s="1"/>
  <c r="A2622" i="22" s="1"/>
  <c r="A2623" i="22" s="1"/>
  <c r="A2624" i="22" s="1"/>
  <c r="A2625" i="22" s="1"/>
  <c r="A2626" i="22" s="1"/>
  <c r="A2627" i="22" s="1"/>
  <c r="A2628" i="22" s="1"/>
  <c r="A2629" i="22" s="1"/>
  <c r="A2630" i="22" s="1"/>
  <c r="A2631" i="22" s="1"/>
  <c r="A2632" i="22" s="1"/>
  <c r="A2633" i="22" s="1"/>
  <c r="A2634" i="22" s="1"/>
  <c r="A2635" i="22" s="1"/>
  <c r="A2636" i="22" s="1"/>
  <c r="A2637" i="22" s="1"/>
  <c r="A2638" i="22" s="1"/>
  <c r="A2639" i="22" s="1"/>
  <c r="A2640" i="22" s="1"/>
  <c r="A2641" i="22" s="1"/>
  <c r="A2642" i="22" s="1"/>
  <c r="A2643" i="22" s="1"/>
  <c r="A2644" i="22" s="1"/>
  <c r="A2645" i="22" s="1"/>
  <c r="A2646" i="22" s="1"/>
  <c r="A2647" i="22" s="1"/>
  <c r="A2648" i="22" s="1"/>
  <c r="A2649" i="22" s="1"/>
  <c r="A2650" i="22" s="1"/>
  <c r="A2651" i="22" s="1"/>
  <c r="A2652" i="22" s="1"/>
  <c r="A2653" i="22" s="1"/>
  <c r="A2654" i="22" s="1"/>
  <c r="A2655" i="22" s="1"/>
  <c r="A2656" i="22" s="1"/>
  <c r="A2657" i="22" s="1"/>
  <c r="A2658" i="22" s="1"/>
  <c r="A2659" i="22" s="1"/>
  <c r="A2660" i="22" s="1"/>
  <c r="A2661" i="22" s="1"/>
  <c r="A2662" i="22" s="1"/>
  <c r="A2663" i="22" s="1"/>
  <c r="A2664" i="22" s="1"/>
  <c r="A2665" i="22" s="1"/>
  <c r="A2666" i="22" s="1"/>
  <c r="A2667" i="22" s="1"/>
  <c r="A2668" i="22" s="1"/>
  <c r="A2669" i="22" s="1"/>
  <c r="A2670" i="22" s="1"/>
  <c r="A2671" i="22" s="1"/>
  <c r="A2672" i="22" s="1"/>
  <c r="A2673" i="22" s="1"/>
  <c r="A2674" i="22" s="1"/>
  <c r="A2675" i="22" s="1"/>
  <c r="A2676" i="22" s="1"/>
  <c r="A2677" i="22" s="1"/>
  <c r="A2678" i="22" s="1"/>
  <c r="A2679" i="22" s="1"/>
  <c r="A2680" i="22" s="1"/>
  <c r="A2681" i="22" s="1"/>
  <c r="A2682" i="22" s="1"/>
  <c r="A2683" i="22" s="1"/>
  <c r="A2684" i="22" s="1"/>
  <c r="A2685" i="22" s="1"/>
  <c r="A2686" i="22" s="1"/>
  <c r="A2687" i="22" s="1"/>
  <c r="A2688" i="22" s="1"/>
  <c r="A2689" i="22" s="1"/>
  <c r="A2690" i="22" s="1"/>
  <c r="A2691" i="22" s="1"/>
  <c r="A2692" i="22" s="1"/>
  <c r="A2693" i="22" s="1"/>
  <c r="A2694" i="22" s="1"/>
  <c r="A2695" i="22" s="1"/>
  <c r="A2696" i="22" s="1"/>
  <c r="A2697" i="22" s="1"/>
  <c r="A2698" i="22" s="1"/>
  <c r="A2699" i="22" s="1"/>
  <c r="A2700" i="22" s="1"/>
  <c r="A2701" i="22" s="1"/>
  <c r="A2702" i="22" s="1"/>
  <c r="A2703" i="22" s="1"/>
  <c r="A2704" i="22" s="1"/>
  <c r="A2705" i="22" s="1"/>
  <c r="A2706" i="22" s="1"/>
  <c r="A2707" i="22" s="1"/>
  <c r="A2708" i="22" s="1"/>
  <c r="A2709" i="22" s="1"/>
  <c r="A2710" i="22" s="1"/>
  <c r="A2711" i="22" s="1"/>
  <c r="A2712" i="22" s="1"/>
  <c r="A2713" i="22" s="1"/>
  <c r="A2714" i="22" s="1"/>
  <c r="A2715" i="22" s="1"/>
  <c r="A2716" i="22" s="1"/>
  <c r="A2717" i="22" s="1"/>
  <c r="A2718" i="22" s="1"/>
  <c r="A2719" i="22" s="1"/>
  <c r="A2720" i="22" s="1"/>
  <c r="A2721" i="22" s="1"/>
  <c r="A2722" i="22" s="1"/>
  <c r="A2723" i="22" s="1"/>
  <c r="A2724" i="22" s="1"/>
  <c r="A2725" i="22" s="1"/>
  <c r="A2726" i="22" s="1"/>
  <c r="A2727" i="22" s="1"/>
  <c r="A2728" i="22" s="1"/>
  <c r="A2729" i="22" s="1"/>
  <c r="A2730" i="22" s="1"/>
  <c r="A2731" i="22" s="1"/>
  <c r="A2732" i="22" s="1"/>
  <c r="A2733" i="22" s="1"/>
  <c r="A2734" i="22" s="1"/>
  <c r="A2735" i="22" s="1"/>
  <c r="A2736" i="22" s="1"/>
  <c r="A2737" i="22" s="1"/>
  <c r="A2738" i="22" s="1"/>
  <c r="A2739" i="22" s="1"/>
  <c r="A2740" i="22" s="1"/>
  <c r="A2741" i="22" s="1"/>
  <c r="A2742" i="22" s="1"/>
  <c r="A2743" i="22" s="1"/>
  <c r="A2744" i="22" s="1"/>
  <c r="A2745" i="22" s="1"/>
  <c r="A2746" i="22" s="1"/>
  <c r="A2747" i="22" s="1"/>
  <c r="A2748" i="22" s="1"/>
  <c r="A2749" i="22" s="1"/>
  <c r="A2750" i="22" s="1"/>
  <c r="A2751" i="22" s="1"/>
  <c r="A2752" i="22" s="1"/>
  <c r="A2753" i="22" s="1"/>
  <c r="A2754" i="22" s="1"/>
  <c r="A2755" i="22" s="1"/>
  <c r="A2756" i="22" s="1"/>
  <c r="A2757" i="22" s="1"/>
  <c r="A2758" i="22" s="1"/>
  <c r="A2759" i="22" s="1"/>
  <c r="A2760" i="22" s="1"/>
  <c r="A2761" i="22" s="1"/>
  <c r="A2762" i="22" s="1"/>
  <c r="A2763" i="22" s="1"/>
  <c r="A2764" i="22" s="1"/>
  <c r="A2765" i="22" s="1"/>
  <c r="A2766" i="22" s="1"/>
  <c r="A2767" i="22" s="1"/>
  <c r="A2768" i="22" s="1"/>
  <c r="A2769" i="22" s="1"/>
  <c r="A2770" i="22" s="1"/>
  <c r="A2771" i="22" s="1"/>
  <c r="A2772" i="22" s="1"/>
  <c r="A2773" i="22" s="1"/>
  <c r="A2774" i="22" s="1"/>
  <c r="A2775" i="22" s="1"/>
  <c r="A2776" i="22" s="1"/>
  <c r="A2777" i="22" s="1"/>
  <c r="A2778" i="22" s="1"/>
  <c r="A2779" i="22" s="1"/>
  <c r="A2780" i="22" s="1"/>
  <c r="A2781" i="22" s="1"/>
  <c r="A2782" i="22" s="1"/>
  <c r="A2783" i="22" s="1"/>
  <c r="A2784" i="22" s="1"/>
  <c r="A2785" i="22" s="1"/>
  <c r="A2786" i="22" s="1"/>
  <c r="A2787" i="22" s="1"/>
  <c r="A2788" i="22" s="1"/>
  <c r="A2789" i="22" s="1"/>
  <c r="A2790" i="22" s="1"/>
  <c r="A2791" i="22" s="1"/>
  <c r="A2792" i="22" s="1"/>
  <c r="A2793" i="22" s="1"/>
  <c r="A2794" i="22" s="1"/>
  <c r="A2795" i="22" s="1"/>
  <c r="A2796" i="22" s="1"/>
  <c r="A2797" i="22" s="1"/>
  <c r="A2798" i="22" s="1"/>
  <c r="A2799" i="22" s="1"/>
  <c r="A2800" i="22" s="1"/>
  <c r="A2801" i="22" s="1"/>
  <c r="A2802" i="22" s="1"/>
  <c r="A2803" i="22" s="1"/>
  <c r="A2804" i="22" s="1"/>
  <c r="A2805" i="22" s="1"/>
  <c r="A2806" i="22" s="1"/>
  <c r="A2807" i="22" s="1"/>
  <c r="A2808" i="22" s="1"/>
  <c r="A2809" i="22" s="1"/>
  <c r="A2810" i="22" s="1"/>
  <c r="A2811" i="22" s="1"/>
  <c r="A2812" i="22" s="1"/>
  <c r="A2813" i="22" s="1"/>
  <c r="A2814" i="22" s="1"/>
  <c r="A2815" i="22" s="1"/>
  <c r="A2816" i="22" s="1"/>
  <c r="A2817" i="22" s="1"/>
  <c r="A2818" i="22" s="1"/>
  <c r="A2819" i="22" s="1"/>
  <c r="A2820" i="22" s="1"/>
  <c r="A2821" i="22" s="1"/>
  <c r="A2822" i="22" s="1"/>
  <c r="A2823" i="22" s="1"/>
  <c r="A2824" i="22" s="1"/>
  <c r="A2825" i="22" s="1"/>
  <c r="A2826" i="22" s="1"/>
  <c r="A2827" i="22" s="1"/>
  <c r="A2828" i="22" s="1"/>
  <c r="A2829" i="22" s="1"/>
  <c r="A2830" i="22" s="1"/>
  <c r="A2831" i="22" s="1"/>
  <c r="A2832" i="22" s="1"/>
  <c r="A2833" i="22" s="1"/>
  <c r="A2834" i="22" s="1"/>
  <c r="A2835" i="22" s="1"/>
  <c r="A2836" i="22" s="1"/>
  <c r="A2837" i="22" s="1"/>
  <c r="A2838" i="22" s="1"/>
  <c r="A2839" i="22" s="1"/>
  <c r="A2840" i="22" s="1"/>
  <c r="A2841" i="22" s="1"/>
  <c r="A2842" i="22" s="1"/>
  <c r="A2843" i="22" s="1"/>
  <c r="A2844" i="22" s="1"/>
  <c r="A2845" i="22" s="1"/>
  <c r="A2846" i="22" s="1"/>
  <c r="A2847" i="22" s="1"/>
  <c r="A2848" i="22" s="1"/>
  <c r="A2849" i="22" s="1"/>
  <c r="A2850" i="22" s="1"/>
  <c r="A2851" i="22" s="1"/>
  <c r="A2852" i="22" s="1"/>
  <c r="A2853" i="22" s="1"/>
  <c r="A2854" i="22" s="1"/>
  <c r="A2855" i="22" s="1"/>
  <c r="A2856" i="22" s="1"/>
  <c r="A2857" i="22" s="1"/>
  <c r="A2858" i="22" s="1"/>
  <c r="A2859" i="22" s="1"/>
  <c r="A2860" i="22" s="1"/>
  <c r="A2861" i="22" s="1"/>
  <c r="A2862" i="22" s="1"/>
  <c r="A2863" i="22" s="1"/>
  <c r="A2864" i="22" s="1"/>
  <c r="A2865" i="22" s="1"/>
  <c r="A2866" i="22" s="1"/>
  <c r="A2867" i="22" s="1"/>
  <c r="A2868" i="22" s="1"/>
  <c r="A2869" i="22" s="1"/>
  <c r="A2870" i="22" s="1"/>
  <c r="A2871" i="22" s="1"/>
  <c r="A2872" i="22" s="1"/>
  <c r="A2873" i="22" s="1"/>
  <c r="A2874" i="22" s="1"/>
  <c r="A2875" i="22" s="1"/>
  <c r="A2876" i="22" s="1"/>
  <c r="A2877" i="22" s="1"/>
  <c r="A2878" i="22" s="1"/>
  <c r="A2879" i="22" s="1"/>
  <c r="A2880" i="22" s="1"/>
  <c r="A2881" i="22" s="1"/>
  <c r="A2882" i="22" s="1"/>
  <c r="A2883" i="22" s="1"/>
  <c r="A2884" i="22" s="1"/>
  <c r="A2885" i="22" s="1"/>
  <c r="A2886" i="22" s="1"/>
  <c r="A2887" i="22" s="1"/>
  <c r="A2888" i="22" s="1"/>
  <c r="A2889" i="22" s="1"/>
  <c r="A2890" i="22" s="1"/>
  <c r="A2891" i="22" s="1"/>
  <c r="A2892" i="22" s="1"/>
  <c r="A2893" i="22" s="1"/>
  <c r="A2894" i="22" s="1"/>
  <c r="A2895" i="22" s="1"/>
  <c r="A2896" i="22" s="1"/>
  <c r="A2897" i="22" s="1"/>
  <c r="A2898" i="22" s="1"/>
  <c r="A2899" i="22" s="1"/>
  <c r="A2900" i="22" s="1"/>
  <c r="A2901" i="22" s="1"/>
  <c r="A2902" i="22" s="1"/>
  <c r="A2903" i="22" s="1"/>
  <c r="A2904" i="22" s="1"/>
  <c r="A2905" i="22" s="1"/>
  <c r="A2906" i="22" s="1"/>
  <c r="A2907" i="22" s="1"/>
  <c r="A2908" i="22" s="1"/>
  <c r="A2909" i="22" s="1"/>
  <c r="A2910" i="22" s="1"/>
  <c r="A2911" i="22" s="1"/>
  <c r="A2912" i="22" s="1"/>
  <c r="A2913" i="22" s="1"/>
  <c r="A2914" i="22" s="1"/>
  <c r="A2915" i="22" s="1"/>
  <c r="A2916" i="22" s="1"/>
  <c r="A2917" i="22" s="1"/>
  <c r="A2918" i="22" s="1"/>
  <c r="A2919" i="22" s="1"/>
  <c r="A2920" i="22" s="1"/>
  <c r="A2921" i="22" s="1"/>
  <c r="A2922" i="22" s="1"/>
  <c r="A2923" i="22" s="1"/>
  <c r="A2924" i="22" s="1"/>
  <c r="A2925" i="22" s="1"/>
  <c r="A2926" i="22" s="1"/>
  <c r="A2927" i="22" s="1"/>
  <c r="A2928" i="22" s="1"/>
  <c r="A2929" i="22" s="1"/>
  <c r="A2930" i="22" s="1"/>
  <c r="A2931" i="22" s="1"/>
  <c r="A2932" i="22" s="1"/>
  <c r="A2933" i="22" s="1"/>
  <c r="A2934" i="22" s="1"/>
  <c r="A2935" i="22" s="1"/>
  <c r="A2936" i="22" s="1"/>
  <c r="A2937" i="22" s="1"/>
  <c r="A2938" i="22" s="1"/>
  <c r="A2939" i="22" s="1"/>
  <c r="A2940" i="22" s="1"/>
  <c r="A2941" i="22" s="1"/>
  <c r="A2942" i="22" s="1"/>
  <c r="A2943" i="22" s="1"/>
  <c r="A2944" i="22" s="1"/>
  <c r="A2945" i="22" s="1"/>
  <c r="A2946" i="22" s="1"/>
  <c r="A2947" i="22" s="1"/>
  <c r="A2948" i="22" s="1"/>
  <c r="A2949" i="22" s="1"/>
  <c r="A2950" i="22" s="1"/>
  <c r="A2951" i="22" s="1"/>
  <c r="A2952" i="22" s="1"/>
  <c r="A2953" i="22" s="1"/>
  <c r="A2954" i="22" s="1"/>
  <c r="A2955" i="22" s="1"/>
  <c r="A2956" i="22" s="1"/>
  <c r="A2957" i="22" s="1"/>
  <c r="A2958" i="22" s="1"/>
  <c r="A2959" i="22" s="1"/>
  <c r="A2960" i="22" s="1"/>
  <c r="A2961" i="22" s="1"/>
  <c r="A2962" i="22" s="1"/>
  <c r="A2963" i="22" s="1"/>
  <c r="A2964" i="22" s="1"/>
  <c r="A2965" i="22" s="1"/>
  <c r="A2966" i="22" s="1"/>
  <c r="A2967" i="22" s="1"/>
  <c r="A2968" i="22" s="1"/>
  <c r="A2969" i="22" s="1"/>
  <c r="A2970" i="22" s="1"/>
  <c r="A2971" i="22" s="1"/>
  <c r="A2972" i="22" s="1"/>
  <c r="A2973" i="22" s="1"/>
  <c r="A2974" i="22" s="1"/>
  <c r="A2975" i="22" s="1"/>
  <c r="A2976" i="22" s="1"/>
  <c r="A2977" i="22" s="1"/>
  <c r="A2978" i="22" s="1"/>
  <c r="A2979" i="22" s="1"/>
  <c r="A2980" i="22" s="1"/>
  <c r="A2981" i="22" s="1"/>
  <c r="A2982" i="22" s="1"/>
  <c r="A2983" i="22" s="1"/>
  <c r="A2984" i="22" s="1"/>
  <c r="A2985" i="22" s="1"/>
  <c r="A2986" i="22" s="1"/>
  <c r="A2987" i="22" s="1"/>
  <c r="A2988" i="22" s="1"/>
  <c r="A2989" i="22" s="1"/>
  <c r="A2990" i="22" s="1"/>
  <c r="A2991" i="22" s="1"/>
  <c r="A2992" i="22" s="1"/>
  <c r="A2993" i="22" s="1"/>
  <c r="A2994" i="22" s="1"/>
  <c r="A2995" i="22" s="1"/>
  <c r="A2996" i="22" s="1"/>
  <c r="A2997" i="22" s="1"/>
  <c r="A2998" i="22" s="1"/>
  <c r="A2999" i="22" s="1"/>
  <c r="A3000" i="22" s="1"/>
  <c r="A3001" i="22" s="1"/>
  <c r="A3002" i="22" s="1"/>
  <c r="A3003" i="22" s="1"/>
  <c r="A3004" i="22" s="1"/>
  <c r="A3005" i="22" s="1"/>
  <c r="A3006" i="22" s="1"/>
  <c r="A3007" i="22" s="1"/>
  <c r="A3008" i="22" s="1"/>
  <c r="A3009" i="22" s="1"/>
  <c r="A3010" i="22" s="1"/>
  <c r="A3011" i="22" s="1"/>
  <c r="A3012" i="22" s="1"/>
  <c r="A3013" i="22" s="1"/>
  <c r="A3014" i="22" s="1"/>
  <c r="A3015" i="22" s="1"/>
  <c r="A3016" i="22" s="1"/>
  <c r="A3017" i="22" s="1"/>
  <c r="A3018" i="22" s="1"/>
  <c r="A3019" i="22" s="1"/>
  <c r="A3020" i="22" s="1"/>
  <c r="A3021" i="22" s="1"/>
  <c r="A3022" i="22" s="1"/>
  <c r="A3023" i="22" s="1"/>
  <c r="A3024" i="22" s="1"/>
  <c r="A3025" i="22" s="1"/>
  <c r="A3026" i="22" s="1"/>
  <c r="A3027" i="22" s="1"/>
  <c r="A3028" i="22" s="1"/>
  <c r="A3029" i="22" s="1"/>
  <c r="A3030" i="22" s="1"/>
  <c r="A3031" i="22" s="1"/>
  <c r="A3032" i="22" s="1"/>
  <c r="A3033" i="22" s="1"/>
  <c r="A3034" i="22" s="1"/>
  <c r="A3035" i="22" s="1"/>
  <c r="A3036" i="22" s="1"/>
  <c r="A3037" i="22" s="1"/>
  <c r="A3038" i="22" s="1"/>
  <c r="A3039" i="22" s="1"/>
  <c r="A3040" i="22" s="1"/>
  <c r="A3041" i="22" s="1"/>
  <c r="A3042" i="22" s="1"/>
  <c r="A3043" i="22" s="1"/>
  <c r="A3044" i="22" s="1"/>
  <c r="A3045" i="22" s="1"/>
  <c r="A3046" i="22" s="1"/>
  <c r="A3047" i="22" s="1"/>
  <c r="A3048" i="22" s="1"/>
  <c r="A3049" i="22" s="1"/>
  <c r="A3050" i="22" s="1"/>
  <c r="A3051" i="22" s="1"/>
  <c r="A3052" i="22" s="1"/>
  <c r="A3053" i="22" s="1"/>
  <c r="A3054" i="22" s="1"/>
  <c r="A3055" i="22" s="1"/>
  <c r="A3056" i="22" s="1"/>
  <c r="A3057" i="22" s="1"/>
  <c r="A3058" i="22" s="1"/>
  <c r="A3059" i="22" s="1"/>
  <c r="A3060" i="22" s="1"/>
  <c r="A3061" i="22" s="1"/>
  <c r="A3062" i="22" s="1"/>
  <c r="A3063" i="22" s="1"/>
  <c r="A3064" i="22" s="1"/>
  <c r="A3065" i="22" s="1"/>
  <c r="A3066" i="22" s="1"/>
  <c r="A3067" i="22" s="1"/>
  <c r="A3068" i="22" s="1"/>
  <c r="A3069" i="22" s="1"/>
  <c r="A3070" i="22" s="1"/>
  <c r="A3071" i="22" s="1"/>
  <c r="A3072" i="22" s="1"/>
  <c r="A3073" i="22" s="1"/>
  <c r="A3074" i="22" s="1"/>
  <c r="A3075" i="22" s="1"/>
  <c r="A3076" i="22" s="1"/>
  <c r="A3077" i="22" s="1"/>
  <c r="A3078" i="22" s="1"/>
  <c r="A3079" i="22" s="1"/>
  <c r="A3080" i="22" s="1"/>
  <c r="A3081" i="22" s="1"/>
  <c r="A3082" i="22" s="1"/>
  <c r="A3083" i="22" s="1"/>
  <c r="A3084" i="22" s="1"/>
  <c r="A3085" i="22" s="1"/>
  <c r="A3086" i="22" s="1"/>
  <c r="A3087" i="22" s="1"/>
  <c r="A3088" i="22" s="1"/>
  <c r="A3089" i="22" s="1"/>
  <c r="A3090" i="22" s="1"/>
  <c r="A3091" i="22" s="1"/>
  <c r="A3092" i="22" s="1"/>
  <c r="A3093" i="22" s="1"/>
  <c r="A3094" i="22" s="1"/>
  <c r="A3095" i="22" s="1"/>
  <c r="A3096" i="22" s="1"/>
  <c r="A3097" i="22" s="1"/>
  <c r="A3098" i="22" s="1"/>
  <c r="A3099" i="22" s="1"/>
  <c r="A3100" i="22" s="1"/>
  <c r="A3101" i="22" s="1"/>
  <c r="A3102" i="22" s="1"/>
  <c r="A3103" i="22" s="1"/>
  <c r="A3104" i="22" s="1"/>
  <c r="A3105" i="22" s="1"/>
  <c r="A3106" i="22" s="1"/>
  <c r="A3107" i="22" s="1"/>
  <c r="A3108" i="22" s="1"/>
  <c r="A3109" i="22" s="1"/>
  <c r="A3110" i="22" s="1"/>
  <c r="A3111" i="22" s="1"/>
  <c r="A3112" i="22" s="1"/>
  <c r="A3113" i="22" s="1"/>
  <c r="A3114" i="22" s="1"/>
  <c r="A3115" i="22" s="1"/>
  <c r="A3116" i="22" s="1"/>
  <c r="A3117" i="22" s="1"/>
  <c r="A3118" i="22" s="1"/>
  <c r="A3119" i="22" s="1"/>
  <c r="A3120" i="22" s="1"/>
  <c r="A3121" i="22" s="1"/>
  <c r="A3122" i="22" s="1"/>
  <c r="A3123" i="22" s="1"/>
  <c r="A3124" i="22" s="1"/>
  <c r="A3125" i="22" s="1"/>
  <c r="A3126" i="22" s="1"/>
  <c r="A3127" i="22" s="1"/>
  <c r="A3128" i="22" s="1"/>
  <c r="A3129" i="22" s="1"/>
  <c r="A3130" i="22" s="1"/>
  <c r="A3131" i="22" s="1"/>
  <c r="A3132" i="22" s="1"/>
  <c r="A3133" i="22" s="1"/>
  <c r="A3134" i="22" s="1"/>
  <c r="A3135" i="22" s="1"/>
  <c r="A3136" i="22" s="1"/>
  <c r="A3137" i="22" s="1"/>
  <c r="A3138" i="22" s="1"/>
  <c r="A3139" i="22" s="1"/>
  <c r="A3140" i="22" s="1"/>
  <c r="A3141" i="22" s="1"/>
  <c r="A3142" i="22" s="1"/>
  <c r="A3143" i="22" s="1"/>
  <c r="A3144" i="22" s="1"/>
  <c r="A3145" i="22" s="1"/>
  <c r="A3146" i="22" s="1"/>
  <c r="A3147" i="22" s="1"/>
  <c r="A3148" i="22" s="1"/>
  <c r="A3149" i="22" s="1"/>
  <c r="A3150" i="22" s="1"/>
  <c r="A3151" i="22" s="1"/>
  <c r="A3152" i="22" s="1"/>
  <c r="A3153" i="22" s="1"/>
  <c r="A3154" i="22" s="1"/>
  <c r="A3155" i="22" s="1"/>
  <c r="A3156" i="22" s="1"/>
  <c r="A3157" i="22" s="1"/>
  <c r="A3158" i="22" s="1"/>
  <c r="A3159" i="22" s="1"/>
  <c r="A3160" i="22" s="1"/>
  <c r="A3161" i="22" s="1"/>
  <c r="A3162" i="22" s="1"/>
  <c r="A3163" i="22" s="1"/>
  <c r="A3164" i="22" s="1"/>
  <c r="A3165" i="22" s="1"/>
  <c r="A3166" i="22" s="1"/>
  <c r="A3167" i="22" s="1"/>
  <c r="A3168" i="22" s="1"/>
  <c r="A3169" i="22" s="1"/>
  <c r="A3170" i="22" s="1"/>
  <c r="A3171" i="22" s="1"/>
  <c r="A3172" i="22" s="1"/>
  <c r="A3173" i="22" s="1"/>
  <c r="A3174" i="22" s="1"/>
  <c r="A3175" i="22" s="1"/>
  <c r="A3176" i="22" s="1"/>
  <c r="A3177" i="22" s="1"/>
  <c r="A3178" i="22" s="1"/>
  <c r="A3179" i="22" s="1"/>
  <c r="A3180" i="22" s="1"/>
  <c r="A3181" i="22" s="1"/>
  <c r="A3182" i="22" s="1"/>
  <c r="A3183" i="22" s="1"/>
  <c r="A3184" i="22" s="1"/>
  <c r="A3185" i="22" s="1"/>
  <c r="A3186" i="22" s="1"/>
  <c r="A3187" i="22" s="1"/>
  <c r="A3188" i="22" s="1"/>
  <c r="A3189" i="22" s="1"/>
  <c r="A3190" i="22" s="1"/>
  <c r="A3191" i="22" s="1"/>
  <c r="A3192" i="22" s="1"/>
  <c r="A3193" i="22" s="1"/>
  <c r="A3194" i="22" s="1"/>
  <c r="A3195" i="22" s="1"/>
  <c r="A3196" i="22" s="1"/>
  <c r="A3197" i="22" s="1"/>
  <c r="A3198" i="22" s="1"/>
  <c r="A3199" i="22" s="1"/>
  <c r="A3200" i="22" s="1"/>
  <c r="A3201" i="22" s="1"/>
  <c r="A3202" i="22" s="1"/>
  <c r="A3203" i="22" s="1"/>
  <c r="A3204" i="22" s="1"/>
  <c r="A3205" i="22" s="1"/>
  <c r="A3206" i="22" s="1"/>
  <c r="A3207" i="22" s="1"/>
  <c r="A3208" i="22" s="1"/>
  <c r="A3209" i="22" s="1"/>
  <c r="A3210" i="22" s="1"/>
  <c r="A3211" i="22" s="1"/>
  <c r="A3212" i="22" s="1"/>
  <c r="A3213" i="22" s="1"/>
  <c r="A3214" i="22" s="1"/>
  <c r="A3215" i="22" s="1"/>
  <c r="A3216" i="22" s="1"/>
  <c r="A3217" i="22" s="1"/>
  <c r="A3218" i="22" s="1"/>
  <c r="A3219" i="22" s="1"/>
  <c r="A3220" i="22" s="1"/>
  <c r="A3221" i="22" s="1"/>
  <c r="A3222" i="22" s="1"/>
  <c r="A3223" i="22" s="1"/>
  <c r="A3224" i="22" s="1"/>
  <c r="A3225" i="22" s="1"/>
  <c r="A3226" i="22" s="1"/>
  <c r="A3227" i="22" s="1"/>
  <c r="A3228" i="22" s="1"/>
  <c r="A3229" i="22" s="1"/>
  <c r="A3230" i="22" s="1"/>
  <c r="A3231" i="22" s="1"/>
  <c r="A3232" i="22" s="1"/>
  <c r="A3233" i="22" s="1"/>
  <c r="A3234" i="22" s="1"/>
  <c r="A3235" i="22" s="1"/>
  <c r="A3236" i="22" s="1"/>
  <c r="A3237" i="22" s="1"/>
  <c r="A3238" i="22" s="1"/>
  <c r="A3239" i="22" s="1"/>
  <c r="A3240" i="22" s="1"/>
  <c r="A3241" i="22" s="1"/>
  <c r="A3242" i="22" s="1"/>
  <c r="A3243" i="22" s="1"/>
  <c r="A3244" i="22" s="1"/>
  <c r="A3245" i="22" s="1"/>
  <c r="A3246" i="22" s="1"/>
  <c r="A3247" i="22" s="1"/>
  <c r="A3248" i="22" s="1"/>
  <c r="A3249" i="22" s="1"/>
  <c r="A3250" i="22" s="1"/>
  <c r="A3251" i="22" s="1"/>
  <c r="A3252" i="22" s="1"/>
  <c r="A3253" i="22" s="1"/>
  <c r="A3254" i="22" s="1"/>
  <c r="A3255" i="22" s="1"/>
  <c r="A3256" i="22" s="1"/>
  <c r="A3257" i="22" s="1"/>
  <c r="A3258" i="22" s="1"/>
  <c r="A3259" i="22" s="1"/>
  <c r="A3260" i="22" s="1"/>
  <c r="A3261" i="22" s="1"/>
  <c r="A3262" i="22" s="1"/>
  <c r="A3263" i="22" s="1"/>
  <c r="A3264" i="22" s="1"/>
  <c r="A3265" i="22" s="1"/>
  <c r="A3266" i="22" s="1"/>
  <c r="A3267" i="22" s="1"/>
  <c r="A3268" i="22" s="1"/>
  <c r="A3269" i="22" s="1"/>
  <c r="A3270" i="22" s="1"/>
  <c r="A3271" i="22" s="1"/>
  <c r="A3272" i="22" s="1"/>
  <c r="A3273" i="22" s="1"/>
  <c r="A3274" i="22" s="1"/>
  <c r="A3275" i="22" s="1"/>
  <c r="A3276" i="22" s="1"/>
  <c r="A3277" i="22" s="1"/>
  <c r="A3278" i="22" s="1"/>
  <c r="A3279" i="22" s="1"/>
  <c r="A3280" i="22" s="1"/>
  <c r="A3281" i="22" s="1"/>
  <c r="A3282" i="22" s="1"/>
  <c r="A3283" i="22" s="1"/>
  <c r="A3284" i="22" s="1"/>
  <c r="A3285" i="22" s="1"/>
  <c r="A3286" i="22" s="1"/>
  <c r="A3287" i="22" s="1"/>
  <c r="A3288" i="22" s="1"/>
  <c r="A3289" i="22" s="1"/>
  <c r="A3290" i="22" s="1"/>
  <c r="A3291" i="22" s="1"/>
  <c r="A3292" i="22" s="1"/>
  <c r="A3293" i="22" s="1"/>
  <c r="A3294" i="22" s="1"/>
  <c r="A3295" i="22" s="1"/>
  <c r="A3296" i="22" s="1"/>
  <c r="A3297" i="22" s="1"/>
  <c r="A3298" i="22" s="1"/>
  <c r="A3299" i="22" s="1"/>
  <c r="A3300" i="22" s="1"/>
  <c r="A3301" i="22" s="1"/>
  <c r="A3302" i="22" s="1"/>
  <c r="A3303" i="22" s="1"/>
  <c r="A3304" i="22" s="1"/>
  <c r="A3305" i="22" s="1"/>
  <c r="A3306" i="22" s="1"/>
  <c r="A3307" i="22" s="1"/>
  <c r="A3308" i="22" s="1"/>
  <c r="A3309" i="22" s="1"/>
  <c r="A3310" i="22" s="1"/>
  <c r="A3311" i="22" s="1"/>
  <c r="A3312" i="22" s="1"/>
  <c r="A3313" i="22" s="1"/>
  <c r="A3314" i="22" s="1"/>
  <c r="A3315" i="22" s="1"/>
  <c r="A3316" i="22" s="1"/>
  <c r="A3317" i="22" s="1"/>
  <c r="A3318" i="22" s="1"/>
  <c r="A3319" i="22" s="1"/>
  <c r="A3320" i="22" s="1"/>
  <c r="A3321" i="22" s="1"/>
  <c r="A3322" i="22" s="1"/>
  <c r="A3323" i="22" s="1"/>
  <c r="A3324" i="22" s="1"/>
  <c r="A3325" i="22" s="1"/>
  <c r="A3326" i="22" s="1"/>
  <c r="A3327" i="22" s="1"/>
  <c r="A3328" i="22" s="1"/>
  <c r="A3329" i="22" s="1"/>
  <c r="A3330" i="22" s="1"/>
  <c r="A3331" i="22" s="1"/>
  <c r="A3332" i="22" s="1"/>
  <c r="A3333" i="22" s="1"/>
  <c r="A3334" i="22" s="1"/>
  <c r="A3335" i="22" s="1"/>
  <c r="A3336" i="22" s="1"/>
  <c r="A3337" i="22" s="1"/>
  <c r="A3338" i="22" s="1"/>
  <c r="A3339" i="22" s="1"/>
  <c r="A3340" i="22" s="1"/>
  <c r="A3341" i="22" s="1"/>
  <c r="A3342" i="22" s="1"/>
  <c r="A3343" i="22" s="1"/>
  <c r="A3344" i="22" s="1"/>
  <c r="A3345" i="22" s="1"/>
  <c r="A3346" i="22" s="1"/>
  <c r="A3347" i="22" s="1"/>
  <c r="A3348" i="22" s="1"/>
  <c r="A3349" i="22" s="1"/>
  <c r="A3350" i="22" s="1"/>
  <c r="A3351" i="22" s="1"/>
  <c r="A3352" i="22" s="1"/>
  <c r="A3353" i="22" s="1"/>
  <c r="A3354" i="22" s="1"/>
  <c r="A3355" i="22" s="1"/>
  <c r="A3356" i="22" s="1"/>
  <c r="A3357" i="22" s="1"/>
  <c r="A3358" i="22" s="1"/>
  <c r="A3359" i="22" s="1"/>
  <c r="A3360" i="22" s="1"/>
  <c r="A3361" i="22" s="1"/>
  <c r="A3362" i="22" s="1"/>
  <c r="A3363" i="22" s="1"/>
  <c r="A3364" i="22" s="1"/>
  <c r="A3365" i="22" s="1"/>
  <c r="A3366" i="22" s="1"/>
  <c r="A3367" i="22" s="1"/>
  <c r="A3368" i="22" s="1"/>
  <c r="A3369" i="22" s="1"/>
  <c r="A3370" i="22" s="1"/>
  <c r="A3371" i="22" s="1"/>
  <c r="A3372" i="22" s="1"/>
  <c r="A3373" i="22" s="1"/>
  <c r="A3374" i="22" s="1"/>
  <c r="A3375" i="22" s="1"/>
  <c r="A3376" i="22" s="1"/>
  <c r="A3377" i="22" s="1"/>
  <c r="A3378" i="22" s="1"/>
  <c r="A3379" i="22" s="1"/>
  <c r="A3380" i="22" s="1"/>
  <c r="A3381" i="22" s="1"/>
  <c r="A3382" i="22" s="1"/>
  <c r="A3383" i="22" s="1"/>
  <c r="A3384" i="22" s="1"/>
  <c r="A3385" i="22" s="1"/>
  <c r="A3386" i="22" s="1"/>
  <c r="A3387" i="22" s="1"/>
  <c r="A3388" i="22" s="1"/>
  <c r="A3389" i="22" s="1"/>
  <c r="A3390" i="22" s="1"/>
  <c r="A3391" i="22" s="1"/>
  <c r="A3392" i="22" s="1"/>
  <c r="A3393" i="22" s="1"/>
  <c r="A3394" i="22" s="1"/>
  <c r="A3395" i="22" s="1"/>
  <c r="A3396" i="22" s="1"/>
  <c r="A3397" i="22" s="1"/>
  <c r="A3398" i="22" s="1"/>
  <c r="A3399" i="22" s="1"/>
  <c r="A3400" i="22" s="1"/>
  <c r="A3401" i="22" s="1"/>
  <c r="A3402" i="22" s="1"/>
  <c r="A3403" i="22" s="1"/>
  <c r="A3404" i="22" s="1"/>
  <c r="A3405" i="22" s="1"/>
  <c r="A3406" i="22" s="1"/>
  <c r="A3407" i="22" s="1"/>
  <c r="A3408" i="22" s="1"/>
  <c r="A3409" i="22" s="1"/>
  <c r="A3410" i="22" s="1"/>
  <c r="A3411" i="22" s="1"/>
  <c r="A3412" i="22" s="1"/>
  <c r="A3413" i="22" s="1"/>
  <c r="A3414" i="22" s="1"/>
  <c r="A3415" i="22" s="1"/>
  <c r="A3416" i="22" s="1"/>
  <c r="A3417" i="22" s="1"/>
  <c r="A3418" i="22" s="1"/>
  <c r="A3419" i="22" s="1"/>
  <c r="A3420" i="22" s="1"/>
  <c r="A3421" i="22" s="1"/>
  <c r="A3422" i="22" s="1"/>
  <c r="A3423" i="22" s="1"/>
  <c r="A3424" i="22" s="1"/>
  <c r="A3425" i="22" s="1"/>
  <c r="A3426" i="22" s="1"/>
  <c r="A3427" i="22" s="1"/>
  <c r="A3428" i="22" s="1"/>
  <c r="A3429" i="22" s="1"/>
  <c r="A3430" i="22" s="1"/>
  <c r="A3431" i="22" s="1"/>
  <c r="A3432" i="22" s="1"/>
  <c r="A3433" i="22" s="1"/>
  <c r="A3434" i="22" s="1"/>
  <c r="A3435" i="22" s="1"/>
  <c r="A3436" i="22" s="1"/>
  <c r="A3437" i="22" s="1"/>
  <c r="A3438" i="22" s="1"/>
  <c r="A3439" i="22" s="1"/>
  <c r="A3440" i="22" s="1"/>
  <c r="A3441" i="22" s="1"/>
  <c r="A3442" i="22" s="1"/>
  <c r="A3443" i="22" s="1"/>
  <c r="A3444" i="22" s="1"/>
  <c r="A3445" i="22" s="1"/>
  <c r="A3446" i="22" s="1"/>
  <c r="A3447" i="22" s="1"/>
  <c r="A3448" i="22" s="1"/>
  <c r="A3449" i="22" s="1"/>
  <c r="A3450" i="22" s="1"/>
  <c r="A3451" i="22" s="1"/>
  <c r="A3452" i="22" s="1"/>
  <c r="A3453" i="22" s="1"/>
  <c r="A3454" i="22" s="1"/>
  <c r="A3455" i="22" s="1"/>
  <c r="A3456" i="22" s="1"/>
  <c r="A3457" i="22" s="1"/>
  <c r="A3458" i="22" s="1"/>
  <c r="A3459" i="22" s="1"/>
  <c r="A3460" i="22" s="1"/>
  <c r="A3461" i="22" s="1"/>
  <c r="A3462" i="22" s="1"/>
  <c r="A3463" i="22" s="1"/>
  <c r="A3464" i="22" s="1"/>
  <c r="A3465" i="22" s="1"/>
  <c r="A3466" i="22" s="1"/>
  <c r="A3467" i="22" s="1"/>
  <c r="A3468" i="22" s="1"/>
  <c r="A3469" i="22" s="1"/>
  <c r="A3470" i="22" s="1"/>
  <c r="A3471" i="22" s="1"/>
  <c r="A3472" i="22" s="1"/>
  <c r="A3473" i="22" s="1"/>
  <c r="A3474" i="22" s="1"/>
  <c r="A3475" i="22" s="1"/>
  <c r="A3476" i="22" s="1"/>
  <c r="A3477" i="22" s="1"/>
  <c r="A3478" i="22" s="1"/>
  <c r="A3479" i="22" s="1"/>
  <c r="A3480" i="22" s="1"/>
  <c r="A3481" i="22" s="1"/>
  <c r="A3482" i="22" s="1"/>
  <c r="A3483" i="22" s="1"/>
  <c r="A3484" i="22" s="1"/>
  <c r="A3485" i="22" s="1"/>
  <c r="A3486" i="22" s="1"/>
  <c r="A3487" i="22" s="1"/>
  <c r="A3488" i="22" s="1"/>
  <c r="A3489" i="22" s="1"/>
  <c r="A3490" i="22" s="1"/>
  <c r="A3491" i="22" s="1"/>
  <c r="A3492" i="22" s="1"/>
  <c r="A3493" i="22" s="1"/>
  <c r="A3494" i="22" s="1"/>
  <c r="A3495" i="22" s="1"/>
  <c r="A3496" i="22" s="1"/>
  <c r="A3497" i="22" s="1"/>
  <c r="A3498" i="22" s="1"/>
  <c r="A3499" i="22" s="1"/>
  <c r="A3500" i="22" s="1"/>
  <c r="A3501" i="22" s="1"/>
  <c r="A3502" i="22" s="1"/>
  <c r="A3503" i="22" s="1"/>
  <c r="A3504" i="22" s="1"/>
  <c r="A3505" i="22" s="1"/>
  <c r="A3506" i="22" s="1"/>
  <c r="A3507" i="22" s="1"/>
  <c r="A3508" i="22" s="1"/>
  <c r="A3509" i="22" s="1"/>
  <c r="A3510" i="22" s="1"/>
  <c r="A3511" i="22" s="1"/>
  <c r="A3512" i="22" s="1"/>
  <c r="A3513" i="22" s="1"/>
  <c r="A3514" i="22" s="1"/>
  <c r="A3515" i="22" s="1"/>
  <c r="A3516" i="22" s="1"/>
  <c r="A3517" i="22" s="1"/>
  <c r="A3518" i="22" s="1"/>
  <c r="A3519" i="22" s="1"/>
  <c r="A3520" i="22" s="1"/>
  <c r="A3521" i="22" s="1"/>
  <c r="A3522" i="22" s="1"/>
  <c r="A3523" i="22" s="1"/>
  <c r="A3524" i="22" s="1"/>
  <c r="A3525" i="22" s="1"/>
  <c r="A3526" i="22" s="1"/>
  <c r="A3527" i="22" s="1"/>
  <c r="A3528" i="22" s="1"/>
  <c r="A3529" i="22" s="1"/>
  <c r="A3530" i="22" s="1"/>
  <c r="A3531" i="22" s="1"/>
  <c r="A3532" i="22" s="1"/>
  <c r="A3533" i="22" s="1"/>
  <c r="A3534" i="22" s="1"/>
  <c r="A3535" i="22" s="1"/>
  <c r="A3536" i="22" s="1"/>
  <c r="A3537" i="22" s="1"/>
  <c r="A3538" i="22" s="1"/>
  <c r="A3539" i="22" s="1"/>
  <c r="A3540" i="22" s="1"/>
  <c r="A3541" i="22" s="1"/>
  <c r="A3542" i="22" s="1"/>
  <c r="A3543" i="22" s="1"/>
  <c r="A3544" i="22" s="1"/>
  <c r="A3545" i="22" s="1"/>
  <c r="A3546" i="22" s="1"/>
  <c r="A3547" i="22" s="1"/>
  <c r="A3548" i="22" s="1"/>
  <c r="A3549" i="22" s="1"/>
  <c r="A3550" i="22" s="1"/>
  <c r="A3551" i="22" s="1"/>
  <c r="A3552" i="22" s="1"/>
  <c r="A3553" i="22" s="1"/>
  <c r="A3554" i="22" s="1"/>
  <c r="A3555" i="22" s="1"/>
  <c r="A3556" i="22" s="1"/>
  <c r="A3557" i="22" s="1"/>
  <c r="A3558" i="22" s="1"/>
  <c r="A3559" i="22" s="1"/>
  <c r="A3560" i="22" s="1"/>
  <c r="A3561" i="22" s="1"/>
  <c r="A3562" i="22" s="1"/>
  <c r="A3563" i="22" s="1"/>
  <c r="A3564" i="22" s="1"/>
  <c r="A3565" i="22" s="1"/>
  <c r="A3566" i="22" s="1"/>
  <c r="A3567" i="22" s="1"/>
  <c r="A3568" i="22" s="1"/>
  <c r="A3569" i="22" s="1"/>
  <c r="A3570" i="22" s="1"/>
  <c r="A3571" i="22" s="1"/>
  <c r="A3572" i="22" s="1"/>
  <c r="A3573" i="22" s="1"/>
  <c r="A3574" i="22" s="1"/>
  <c r="A3575" i="22" s="1"/>
  <c r="A3576" i="22" s="1"/>
  <c r="A3577" i="22" s="1"/>
  <c r="A3578" i="22" s="1"/>
  <c r="A3579" i="22" s="1"/>
  <c r="A3580" i="22" s="1"/>
  <c r="A3581" i="22" s="1"/>
  <c r="A3582" i="22" s="1"/>
  <c r="A3583" i="22" s="1"/>
  <c r="A3584" i="22" s="1"/>
  <c r="A3585" i="22" s="1"/>
  <c r="A3586" i="22" s="1"/>
  <c r="A3587" i="22" s="1"/>
  <c r="A3588" i="22" s="1"/>
  <c r="A3589" i="22" s="1"/>
  <c r="A3590" i="22" s="1"/>
  <c r="A3591" i="22" s="1"/>
  <c r="A3592" i="22" s="1"/>
  <c r="A3593" i="22" s="1"/>
  <c r="A3594" i="22" s="1"/>
  <c r="A3595" i="22" s="1"/>
  <c r="A3596" i="22" s="1"/>
  <c r="A3597" i="22" s="1"/>
  <c r="A3598" i="22" s="1"/>
  <c r="A3599" i="22" s="1"/>
  <c r="A3600" i="22" s="1"/>
  <c r="A3601" i="22" s="1"/>
  <c r="A3602" i="22" s="1"/>
  <c r="A3603" i="22" s="1"/>
  <c r="A3604" i="22" s="1"/>
  <c r="A3605" i="22" s="1"/>
  <c r="A3606" i="22" s="1"/>
  <c r="A3607" i="22" s="1"/>
  <c r="A3608" i="22" s="1"/>
  <c r="A3609" i="22" s="1"/>
  <c r="A3610" i="22" s="1"/>
  <c r="A3611" i="22" s="1"/>
  <c r="A3612" i="22" s="1"/>
  <c r="A3613" i="22" s="1"/>
  <c r="A3614" i="22" s="1"/>
  <c r="A3615" i="22" s="1"/>
  <c r="A3616" i="22" s="1"/>
  <c r="A3617" i="22" s="1"/>
  <c r="A3618" i="22" s="1"/>
  <c r="A3619" i="22" s="1"/>
  <c r="A3620" i="22" s="1"/>
  <c r="A3621" i="22" s="1"/>
  <c r="A3622" i="22" s="1"/>
  <c r="A3623" i="22" s="1"/>
  <c r="A3624" i="22" s="1"/>
  <c r="A3625" i="22" s="1"/>
  <c r="A3626" i="22" s="1"/>
  <c r="A3627" i="22" s="1"/>
  <c r="A3628" i="22" s="1"/>
  <c r="A3629" i="22" s="1"/>
  <c r="A3630" i="22" s="1"/>
  <c r="A3631" i="22" s="1"/>
  <c r="A3632" i="22" s="1"/>
  <c r="A3633" i="22" s="1"/>
  <c r="A3634" i="22" s="1"/>
  <c r="A3635" i="22" s="1"/>
  <c r="A3636" i="22" s="1"/>
  <c r="A3637" i="22" s="1"/>
  <c r="A3638" i="22" s="1"/>
  <c r="A3639" i="22" s="1"/>
  <c r="A3640" i="22" s="1"/>
  <c r="A3641" i="22" s="1"/>
  <c r="A3642" i="22" s="1"/>
  <c r="A3643" i="22" s="1"/>
  <c r="A3644" i="22" s="1"/>
  <c r="A3645" i="22" s="1"/>
  <c r="A3646" i="22" s="1"/>
  <c r="A3647" i="22" s="1"/>
  <c r="A3648" i="22" s="1"/>
  <c r="A3649" i="22" s="1"/>
  <c r="A3650" i="22" s="1"/>
  <c r="A3651" i="22" s="1"/>
  <c r="A3652" i="22" s="1"/>
  <c r="A3653" i="22" s="1"/>
  <c r="A3654" i="22" s="1"/>
  <c r="A3655" i="22" s="1"/>
  <c r="A3656" i="22" s="1"/>
  <c r="A3657" i="22" s="1"/>
  <c r="A3658" i="22" s="1"/>
  <c r="A3659" i="22" s="1"/>
  <c r="A3660" i="22" s="1"/>
  <c r="A3661" i="22" s="1"/>
  <c r="A3662" i="22" s="1"/>
  <c r="A3663" i="22" s="1"/>
  <c r="A3664" i="22" s="1"/>
  <c r="A3665" i="22" s="1"/>
  <c r="A3666" i="22" s="1"/>
  <c r="A3667" i="22" s="1"/>
  <c r="A3668" i="22" s="1"/>
  <c r="A3669" i="22" s="1"/>
  <c r="A3670" i="22" s="1"/>
  <c r="A3671" i="22" s="1"/>
  <c r="A3672" i="22" s="1"/>
  <c r="A3673" i="22" s="1"/>
  <c r="A3674" i="22" s="1"/>
  <c r="A3675" i="22" s="1"/>
  <c r="A3676" i="22" s="1"/>
  <c r="A3677" i="22" s="1"/>
  <c r="A3678" i="22" s="1"/>
  <c r="A3679" i="22" s="1"/>
  <c r="A3680" i="22" s="1"/>
  <c r="A3681" i="22" s="1"/>
  <c r="A3682" i="22" s="1"/>
  <c r="A3683" i="22" s="1"/>
  <c r="A3684" i="22" s="1"/>
  <c r="A3685" i="22" s="1"/>
  <c r="A3686" i="22" s="1"/>
  <c r="A3687" i="22" s="1"/>
  <c r="A3688" i="22" s="1"/>
  <c r="A3689" i="22" s="1"/>
  <c r="A3690" i="22" s="1"/>
  <c r="A3691" i="22" s="1"/>
  <c r="A3692" i="22" s="1"/>
  <c r="A3693" i="22" s="1"/>
  <c r="A3694" i="22" s="1"/>
  <c r="A3695" i="22" s="1"/>
  <c r="A3696" i="22" s="1"/>
  <c r="A3697" i="22" s="1"/>
  <c r="A3698" i="22" s="1"/>
  <c r="A3699" i="22" s="1"/>
  <c r="A3700" i="22" s="1"/>
  <c r="A3701" i="22" s="1"/>
  <c r="A3702" i="22" s="1"/>
  <c r="A3703" i="22" s="1"/>
  <c r="A3704" i="22" s="1"/>
  <c r="A3705" i="22" s="1"/>
  <c r="A3706" i="22" s="1"/>
  <c r="A3707" i="22" s="1"/>
  <c r="A3708" i="22" s="1"/>
  <c r="A3709" i="22" s="1"/>
  <c r="A3710" i="22" s="1"/>
  <c r="A3711" i="22" s="1"/>
  <c r="A3712" i="22" s="1"/>
  <c r="A3713" i="22" s="1"/>
  <c r="A3714" i="22" s="1"/>
  <c r="A3715" i="22" s="1"/>
  <c r="A3716" i="22" s="1"/>
  <c r="A3717" i="22" s="1"/>
  <c r="A3718" i="22" s="1"/>
  <c r="A3719" i="22" s="1"/>
  <c r="A3720" i="22" s="1"/>
  <c r="A3721" i="22" s="1"/>
  <c r="A3722" i="22" s="1"/>
  <c r="A3723" i="22" s="1"/>
  <c r="A3724" i="22" s="1"/>
  <c r="A3725" i="22" s="1"/>
  <c r="A3726" i="22" s="1"/>
  <c r="A3727" i="22" s="1"/>
  <c r="A3728" i="22" s="1"/>
  <c r="A3729" i="22" s="1"/>
  <c r="A3730" i="22" s="1"/>
  <c r="A3731" i="22" s="1"/>
  <c r="A3732" i="22" s="1"/>
  <c r="A3733" i="22" s="1"/>
  <c r="A3734" i="22" s="1"/>
  <c r="A3735" i="22" s="1"/>
  <c r="A3736" i="22" s="1"/>
  <c r="A3737" i="22" s="1"/>
  <c r="A3738" i="22" s="1"/>
  <c r="A3739" i="22" s="1"/>
  <c r="A3740" i="22" s="1"/>
  <c r="A3741" i="22" s="1"/>
  <c r="A3742" i="22" s="1"/>
  <c r="A3743" i="22" s="1"/>
  <c r="A3744" i="22" s="1"/>
  <c r="A3745" i="22" s="1"/>
  <c r="A3746" i="22" s="1"/>
  <c r="A3747" i="22" s="1"/>
  <c r="A3748" i="22" s="1"/>
  <c r="A3749" i="22" s="1"/>
  <c r="A3750" i="22" s="1"/>
  <c r="A3751" i="22" s="1"/>
  <c r="A3752" i="22" s="1"/>
  <c r="A3753" i="22" s="1"/>
  <c r="A3754" i="22" s="1"/>
  <c r="A3755" i="22" s="1"/>
  <c r="A3756" i="22" s="1"/>
  <c r="A3757" i="22" s="1"/>
  <c r="A3758" i="22" s="1"/>
  <c r="A3759" i="22" s="1"/>
  <c r="A3760" i="22" s="1"/>
  <c r="A3761" i="22" s="1"/>
  <c r="A3762" i="22" s="1"/>
  <c r="A3763" i="22" s="1"/>
  <c r="A3764" i="22" s="1"/>
  <c r="A3765" i="22" s="1"/>
  <c r="A3766" i="22" s="1"/>
  <c r="A3767" i="22" s="1"/>
  <c r="A3768" i="22" s="1"/>
  <c r="A3769" i="22" s="1"/>
  <c r="A3770" i="22" s="1"/>
  <c r="A3771" i="22" s="1"/>
  <c r="A3772" i="22" s="1"/>
  <c r="A3773" i="22" s="1"/>
  <c r="A3774" i="22" s="1"/>
  <c r="A3775" i="22" s="1"/>
  <c r="A3776" i="22" s="1"/>
  <c r="A3777" i="22" s="1"/>
  <c r="A3778" i="22" s="1"/>
  <c r="A3779" i="22" s="1"/>
  <c r="A3780" i="22" s="1"/>
  <c r="A3781" i="22" s="1"/>
  <c r="A3782" i="22" s="1"/>
  <c r="A3783" i="22" s="1"/>
  <c r="A3784" i="22" s="1"/>
  <c r="A3785" i="22" s="1"/>
  <c r="A3786" i="22" s="1"/>
  <c r="A3787" i="22" s="1"/>
  <c r="A3788" i="22" s="1"/>
  <c r="A3789" i="22" s="1"/>
  <c r="A3790" i="22" s="1"/>
  <c r="A3791" i="22" s="1"/>
  <c r="A3792" i="22" s="1"/>
  <c r="A3793" i="22" s="1"/>
  <c r="A3794" i="22" s="1"/>
  <c r="A3795" i="22" s="1"/>
  <c r="A3796" i="22" s="1"/>
  <c r="A3797" i="22" s="1"/>
  <c r="A3798" i="22" s="1"/>
  <c r="A3799" i="22" s="1"/>
  <c r="A3800" i="22" s="1"/>
  <c r="A3801" i="22" s="1"/>
  <c r="A3802" i="22" s="1"/>
  <c r="A3803" i="22" s="1"/>
  <c r="A3804" i="22" s="1"/>
  <c r="A3805" i="22" s="1"/>
  <c r="A3806" i="22" s="1"/>
  <c r="A3807" i="22" s="1"/>
  <c r="A3808" i="22" s="1"/>
  <c r="A3809" i="22" s="1"/>
  <c r="A3810" i="22" s="1"/>
  <c r="A3811" i="22" s="1"/>
  <c r="A3812" i="22" s="1"/>
  <c r="A3813" i="22" s="1"/>
  <c r="A3814" i="22" s="1"/>
  <c r="A3815" i="22" s="1"/>
  <c r="A3816" i="22" s="1"/>
  <c r="A3817" i="22" s="1"/>
  <c r="A3818" i="22" s="1"/>
  <c r="A3819" i="22" s="1"/>
  <c r="A3820" i="22" s="1"/>
  <c r="A3821" i="22" s="1"/>
  <c r="A3822" i="22" s="1"/>
  <c r="A3823" i="22" s="1"/>
  <c r="A3824" i="22" s="1"/>
  <c r="A3825" i="22" s="1"/>
  <c r="A3826" i="22" s="1"/>
  <c r="A3827" i="22" s="1"/>
  <c r="A3828" i="22" s="1"/>
  <c r="A3829" i="22" s="1"/>
  <c r="A3830" i="22" s="1"/>
  <c r="A3831" i="22" s="1"/>
  <c r="A3832" i="22" s="1"/>
  <c r="A3833" i="22" s="1"/>
  <c r="A3834" i="22" s="1"/>
  <c r="A3835" i="22" s="1"/>
  <c r="A3836" i="22" s="1"/>
  <c r="A3837" i="22" s="1"/>
  <c r="A3838" i="22" s="1"/>
  <c r="A3839" i="22" s="1"/>
  <c r="A3840" i="22" s="1"/>
  <c r="A3841" i="22" s="1"/>
  <c r="A3842" i="22" s="1"/>
  <c r="A3843" i="22" s="1"/>
  <c r="A3844" i="22" s="1"/>
  <c r="A3845" i="22" s="1"/>
  <c r="A3846" i="22" s="1"/>
  <c r="A3847" i="22" s="1"/>
  <c r="A3848" i="22" s="1"/>
  <c r="A3849" i="22" s="1"/>
  <c r="A3850" i="22" s="1"/>
  <c r="A3851" i="22" s="1"/>
  <c r="A3852" i="22" s="1"/>
  <c r="A3853" i="22" s="1"/>
  <c r="A3854" i="22" s="1"/>
  <c r="A3855" i="22" s="1"/>
  <c r="A3856" i="22" s="1"/>
  <c r="A3857" i="22" s="1"/>
  <c r="A3858" i="22" s="1"/>
  <c r="A3859" i="22" s="1"/>
  <c r="A3860" i="22" s="1"/>
  <c r="A3861" i="22" s="1"/>
  <c r="A3862" i="22" s="1"/>
  <c r="A3863" i="22" s="1"/>
  <c r="A3864" i="22" s="1"/>
  <c r="A3865" i="22" s="1"/>
  <c r="A3866" i="22" s="1"/>
  <c r="A3867" i="22" s="1"/>
  <c r="A3868" i="22" s="1"/>
  <c r="A3869" i="22" s="1"/>
  <c r="A3870" i="22" s="1"/>
  <c r="A3871" i="22" s="1"/>
  <c r="A3872" i="22" s="1"/>
  <c r="A3873" i="22" s="1"/>
  <c r="A3874" i="22" s="1"/>
  <c r="A3875" i="22" s="1"/>
  <c r="A3876" i="22" s="1"/>
  <c r="A3877" i="22" s="1"/>
  <c r="A3878" i="22" s="1"/>
  <c r="A3879" i="22" s="1"/>
  <c r="A3880" i="22" s="1"/>
  <c r="A3881" i="22" s="1"/>
  <c r="A3882" i="22" s="1"/>
  <c r="A3883" i="22" s="1"/>
  <c r="A3884" i="22" s="1"/>
  <c r="A3885" i="22" s="1"/>
  <c r="A3886" i="22" s="1"/>
  <c r="A3887" i="22" s="1"/>
  <c r="A3888" i="22" s="1"/>
  <c r="A3889" i="22" s="1"/>
  <c r="A3890" i="22" s="1"/>
  <c r="A3891" i="22" s="1"/>
  <c r="A3892" i="22" s="1"/>
  <c r="A3893" i="22" s="1"/>
  <c r="A3894" i="22" s="1"/>
  <c r="A3895" i="22" s="1"/>
  <c r="A3896" i="22" s="1"/>
  <c r="A3897" i="22" s="1"/>
  <c r="A3898" i="22" s="1"/>
  <c r="A3899" i="22" s="1"/>
  <c r="A3900" i="22" s="1"/>
  <c r="A3901" i="22" s="1"/>
  <c r="A3902" i="22" s="1"/>
  <c r="A3903" i="22" s="1"/>
  <c r="A3904" i="22" s="1"/>
  <c r="A3905" i="22" s="1"/>
  <c r="A3906" i="22" s="1"/>
  <c r="A3907" i="22" s="1"/>
  <c r="A3908" i="22" s="1"/>
  <c r="A3909" i="22" s="1"/>
  <c r="A3910" i="22" s="1"/>
  <c r="A3911" i="22" s="1"/>
  <c r="A3912" i="22" s="1"/>
  <c r="A3913" i="22" s="1"/>
  <c r="A3914" i="22" s="1"/>
  <c r="A3915" i="22" s="1"/>
  <c r="A3916" i="22" s="1"/>
  <c r="A3917" i="22" s="1"/>
  <c r="A3918" i="22" s="1"/>
  <c r="A3919" i="22" s="1"/>
  <c r="A3920" i="22" s="1"/>
  <c r="A3921" i="22" s="1"/>
  <c r="A3922" i="22" s="1"/>
  <c r="A3923" i="22" s="1"/>
  <c r="A3924" i="22" s="1"/>
  <c r="A3925" i="22" s="1"/>
  <c r="A3926" i="22" s="1"/>
  <c r="A3927" i="22" s="1"/>
  <c r="A3928" i="22" s="1"/>
  <c r="A3929" i="22" s="1"/>
  <c r="A3930" i="22" s="1"/>
  <c r="A3931" i="22" s="1"/>
  <c r="A3932" i="22" s="1"/>
  <c r="A3933" i="22" s="1"/>
  <c r="A3934" i="22" s="1"/>
  <c r="A3935" i="22" s="1"/>
  <c r="A3936" i="22" s="1"/>
  <c r="A3937" i="22" s="1"/>
  <c r="A3938" i="22" s="1"/>
  <c r="A3939" i="22" s="1"/>
  <c r="A3940" i="22" s="1"/>
  <c r="A3941" i="22" s="1"/>
  <c r="A3942" i="22" s="1"/>
  <c r="A3943" i="22" s="1"/>
  <c r="A3944" i="22" s="1"/>
  <c r="A3945" i="22" s="1"/>
  <c r="A3946" i="22" s="1"/>
  <c r="A3947" i="22" s="1"/>
  <c r="A3948" i="22" s="1"/>
  <c r="A3949" i="22" s="1"/>
  <c r="A3950" i="22" s="1"/>
  <c r="A3951" i="22" s="1"/>
  <c r="A3952" i="22" s="1"/>
  <c r="A3953" i="22" s="1"/>
  <c r="A3954" i="22" s="1"/>
  <c r="A3955" i="22" s="1"/>
  <c r="A3956" i="22" s="1"/>
  <c r="A3957" i="22" s="1"/>
  <c r="A3958" i="22" s="1"/>
  <c r="A3959" i="22" s="1"/>
  <c r="A3960" i="22" s="1"/>
  <c r="A3961" i="22" s="1"/>
  <c r="A3962" i="22" s="1"/>
  <c r="A3963" i="22" s="1"/>
  <c r="A3964" i="22" s="1"/>
  <c r="A3965" i="22" s="1"/>
  <c r="A3966" i="22" s="1"/>
  <c r="A3967" i="22" s="1"/>
  <c r="A3968" i="22" s="1"/>
  <c r="A3969" i="22" s="1"/>
  <c r="A3970" i="22" s="1"/>
  <c r="A3971" i="22" s="1"/>
  <c r="A3972" i="22" s="1"/>
  <c r="A3973" i="22" s="1"/>
  <c r="A3974" i="22" s="1"/>
  <c r="A3975" i="22" s="1"/>
  <c r="A3976" i="22" s="1"/>
  <c r="A3977" i="22" s="1"/>
  <c r="A3978" i="22" s="1"/>
  <c r="A3979" i="22" s="1"/>
  <c r="A3980" i="22" s="1"/>
  <c r="A3981" i="22" s="1"/>
  <c r="A3982" i="22" s="1"/>
  <c r="A3983" i="22" s="1"/>
  <c r="A3984" i="22" s="1"/>
  <c r="A3985" i="22" s="1"/>
  <c r="A3986" i="22" s="1"/>
  <c r="A3987" i="22" s="1"/>
  <c r="A3988" i="22" s="1"/>
  <c r="A3989" i="22" s="1"/>
  <c r="A3990" i="22" s="1"/>
  <c r="A3991" i="22" s="1"/>
  <c r="A3992" i="22" s="1"/>
  <c r="A3993" i="22" s="1"/>
  <c r="A3994" i="22" s="1"/>
  <c r="A3995" i="22" s="1"/>
  <c r="A3996" i="22" s="1"/>
  <c r="A3997" i="22" s="1"/>
  <c r="A3998" i="22" s="1"/>
  <c r="A3999" i="22" s="1"/>
  <c r="A4000" i="22" s="1"/>
  <c r="A4001" i="22" s="1"/>
  <c r="A4002" i="22" s="1"/>
  <c r="A4003" i="22" s="1"/>
  <c r="A4004" i="22" s="1"/>
  <c r="A4005" i="22" s="1"/>
  <c r="A4006" i="22" s="1"/>
  <c r="A4007" i="22" s="1"/>
  <c r="A4008" i="22" s="1"/>
  <c r="A4009" i="22" s="1"/>
  <c r="A4010" i="22" s="1"/>
  <c r="A4011" i="22" s="1"/>
  <c r="A4012" i="22" s="1"/>
  <c r="A4013" i="22" s="1"/>
  <c r="A4014" i="22" s="1"/>
  <c r="A4015" i="22" s="1"/>
  <c r="A4016" i="22" s="1"/>
  <c r="A4017" i="22" s="1"/>
  <c r="A4018" i="22" s="1"/>
  <c r="A4019" i="22" s="1"/>
  <c r="A4020" i="22" s="1"/>
  <c r="A4021" i="22" s="1"/>
  <c r="A4022" i="22" s="1"/>
  <c r="A4023" i="22" s="1"/>
  <c r="A4024" i="22" s="1"/>
  <c r="A4025" i="22" s="1"/>
  <c r="A4026" i="22" s="1"/>
  <c r="A4027" i="22" s="1"/>
  <c r="A4028" i="22" s="1"/>
  <c r="A4029" i="22" s="1"/>
  <c r="A4030" i="22" s="1"/>
  <c r="A4031" i="22" s="1"/>
  <c r="A4032" i="22" s="1"/>
  <c r="A4033" i="22" s="1"/>
  <c r="A4034" i="22" s="1"/>
  <c r="A4035" i="22" s="1"/>
  <c r="A4036" i="22" s="1"/>
  <c r="A4037" i="22" s="1"/>
  <c r="A4038" i="22" s="1"/>
  <c r="A4039" i="22" s="1"/>
  <c r="A4040" i="22" s="1"/>
  <c r="A4041" i="22" s="1"/>
  <c r="A4042" i="22" s="1"/>
  <c r="A4043" i="22" s="1"/>
  <c r="A4044" i="22" s="1"/>
  <c r="A4045" i="22" s="1"/>
  <c r="A4046" i="22" s="1"/>
  <c r="A4047" i="22" s="1"/>
  <c r="A4048" i="22" s="1"/>
  <c r="A4049" i="22" s="1"/>
  <c r="A4050" i="22" s="1"/>
  <c r="A4051" i="22" s="1"/>
  <c r="A4052" i="22" s="1"/>
  <c r="A4053" i="22" s="1"/>
  <c r="A4054" i="22" s="1"/>
  <c r="A4055" i="22" s="1"/>
  <c r="A4056" i="22" s="1"/>
  <c r="A4057" i="22" s="1"/>
  <c r="A4058" i="22" s="1"/>
  <c r="A4059" i="22" s="1"/>
  <c r="A4060" i="22" s="1"/>
  <c r="A4061" i="22" s="1"/>
  <c r="A4062" i="22" s="1"/>
  <c r="A4063" i="22" s="1"/>
  <c r="A4064" i="22" s="1"/>
  <c r="A4065" i="22" s="1"/>
  <c r="A4066" i="22" s="1"/>
  <c r="A4067" i="22" s="1"/>
  <c r="A4068" i="22" s="1"/>
  <c r="A4069" i="22" s="1"/>
  <c r="A4070" i="22" s="1"/>
  <c r="A4071" i="22" s="1"/>
  <c r="A4072" i="22" s="1"/>
  <c r="A4073" i="22" s="1"/>
  <c r="A4074" i="22" s="1"/>
  <c r="A4075" i="22" s="1"/>
  <c r="A4076" i="22" s="1"/>
  <c r="A4077" i="22" s="1"/>
  <c r="A4078" i="22" s="1"/>
  <c r="A4079" i="22" s="1"/>
  <c r="A4080" i="22" s="1"/>
  <c r="A4081" i="22" s="1"/>
  <c r="A4082" i="22" s="1"/>
  <c r="A4083" i="22" s="1"/>
  <c r="A4084" i="22" s="1"/>
  <c r="A4085" i="22" s="1"/>
  <c r="A4086" i="22" s="1"/>
  <c r="A4087" i="22" s="1"/>
  <c r="A4088" i="22" s="1"/>
  <c r="A4089" i="22" s="1"/>
  <c r="A4090" i="22" s="1"/>
  <c r="A4091" i="22" s="1"/>
  <c r="A4092" i="22" s="1"/>
  <c r="A4093" i="22" s="1"/>
  <c r="A4094" i="22" s="1"/>
  <c r="A4095" i="22" s="1"/>
  <c r="A4096" i="22" s="1"/>
  <c r="A4097" i="22" s="1"/>
  <c r="A4098" i="22" s="1"/>
  <c r="A4099" i="22" s="1"/>
  <c r="A4100" i="22" s="1"/>
  <c r="A4101" i="22" s="1"/>
  <c r="A4102" i="22" s="1"/>
  <c r="A4103" i="22" s="1"/>
  <c r="A4104" i="22" s="1"/>
  <c r="A4105" i="22" s="1"/>
  <c r="A4106" i="22" s="1"/>
  <c r="A4107" i="22" s="1"/>
  <c r="A4108" i="22" s="1"/>
  <c r="A4109" i="22" s="1"/>
  <c r="A4110" i="22" s="1"/>
  <c r="A4111" i="22" s="1"/>
  <c r="A4112" i="22" s="1"/>
  <c r="A4113" i="22" s="1"/>
  <c r="A4114" i="22" s="1"/>
  <c r="A4115" i="22" s="1"/>
  <c r="A4116" i="22" s="1"/>
  <c r="A4117" i="22" s="1"/>
  <c r="A4118" i="22" s="1"/>
  <c r="A4119" i="22" s="1"/>
  <c r="A4120" i="22" s="1"/>
  <c r="A4121" i="22" s="1"/>
  <c r="A4122" i="22" s="1"/>
  <c r="A4123" i="22" s="1"/>
  <c r="A4124" i="22" s="1"/>
  <c r="A4125" i="22" s="1"/>
  <c r="A4126" i="22" s="1"/>
  <c r="A4127" i="22" s="1"/>
  <c r="A4128" i="22" s="1"/>
  <c r="A4129" i="22" s="1"/>
  <c r="A4130" i="22" s="1"/>
  <c r="A4131" i="22" s="1"/>
  <c r="A4132" i="22" s="1"/>
  <c r="A4133" i="22" s="1"/>
  <c r="A4134" i="22" s="1"/>
  <c r="A4135" i="22" s="1"/>
  <c r="A4136" i="22" s="1"/>
  <c r="A4137" i="22" s="1"/>
  <c r="A4138" i="22" s="1"/>
  <c r="A4139" i="22" s="1"/>
  <c r="A4140" i="22" s="1"/>
  <c r="A4141" i="22" s="1"/>
  <c r="A4142" i="22" s="1"/>
  <c r="A4143" i="22" s="1"/>
  <c r="A4144" i="22" s="1"/>
  <c r="A4145" i="22" s="1"/>
  <c r="A4146" i="22" s="1"/>
  <c r="A4147" i="22" s="1"/>
  <c r="A4148" i="22" s="1"/>
  <c r="A4149" i="22" s="1"/>
  <c r="A4150" i="22" s="1"/>
  <c r="A4151" i="22" s="1"/>
  <c r="A4152" i="22" s="1"/>
  <c r="A4153" i="22" s="1"/>
  <c r="A4154" i="22" s="1"/>
  <c r="A4155" i="22" s="1"/>
  <c r="A4156" i="22" s="1"/>
  <c r="A4157" i="22" s="1"/>
  <c r="A4158" i="22" s="1"/>
  <c r="A4159" i="22" s="1"/>
  <c r="A4160" i="22" s="1"/>
  <c r="A4161" i="22" s="1"/>
  <c r="A4162" i="22" s="1"/>
  <c r="A4163" i="22" s="1"/>
  <c r="A4164" i="22" s="1"/>
  <c r="A4165" i="22" s="1"/>
  <c r="A4166" i="22" s="1"/>
  <c r="A4167" i="22" s="1"/>
  <c r="A4168" i="22" s="1"/>
  <c r="A4169" i="22" s="1"/>
  <c r="A4170" i="22" s="1"/>
  <c r="A4171" i="22" s="1"/>
  <c r="A4172" i="22" s="1"/>
  <c r="A4173" i="22" s="1"/>
  <c r="A4174" i="22" s="1"/>
  <c r="A4175" i="22" s="1"/>
  <c r="A4176" i="22" s="1"/>
  <c r="A4177" i="22" s="1"/>
  <c r="A4178" i="22" s="1"/>
  <c r="A4179" i="22" s="1"/>
  <c r="A4180" i="22" s="1"/>
  <c r="A4181" i="22" s="1"/>
  <c r="A4182" i="22" s="1"/>
  <c r="A4183" i="22" s="1"/>
  <c r="A4184" i="22" s="1"/>
  <c r="A4185" i="22" s="1"/>
  <c r="A4186" i="22" s="1"/>
  <c r="A4187" i="22" s="1"/>
  <c r="A4188" i="22" s="1"/>
  <c r="A4189" i="22" s="1"/>
  <c r="A4190" i="22" s="1"/>
  <c r="A4191" i="22" s="1"/>
  <c r="A4192" i="22" s="1"/>
  <c r="A4193" i="22" s="1"/>
  <c r="A4194" i="22" s="1"/>
  <c r="A4195" i="22" s="1"/>
  <c r="A4196" i="22" s="1"/>
  <c r="A4197" i="22" s="1"/>
  <c r="A4198" i="22" s="1"/>
  <c r="A4199" i="22" s="1"/>
  <c r="A4200" i="22" s="1"/>
  <c r="A4201" i="22" s="1"/>
  <c r="A4202" i="22" s="1"/>
  <c r="A4203" i="22" s="1"/>
  <c r="A4204" i="22" s="1"/>
  <c r="A4205" i="22" s="1"/>
  <c r="A4206" i="22" s="1"/>
  <c r="A4207" i="22" s="1"/>
  <c r="A4208" i="22" s="1"/>
  <c r="A4209" i="22" s="1"/>
  <c r="A4210" i="22" s="1"/>
  <c r="A4211" i="22" s="1"/>
  <c r="A4212" i="22" s="1"/>
  <c r="A4213" i="22" s="1"/>
  <c r="A4214" i="22" s="1"/>
  <c r="A4215" i="22" s="1"/>
  <c r="A4216" i="22" s="1"/>
  <c r="A4217" i="22" s="1"/>
  <c r="A4218" i="22" s="1"/>
  <c r="A4219" i="22" s="1"/>
  <c r="A4220" i="22" s="1"/>
  <c r="A4221" i="22" s="1"/>
  <c r="A4222" i="22" s="1"/>
  <c r="A4223" i="22" s="1"/>
  <c r="A4224" i="22" s="1"/>
  <c r="A4225" i="22" s="1"/>
  <c r="A4226" i="22" s="1"/>
  <c r="A4227" i="22" s="1"/>
  <c r="A4228" i="22" s="1"/>
  <c r="A4229" i="22" s="1"/>
  <c r="A4230" i="22" s="1"/>
  <c r="A4231" i="22" s="1"/>
  <c r="A4232" i="22" s="1"/>
  <c r="A4233" i="22" s="1"/>
  <c r="A4234" i="22" s="1"/>
  <c r="A4235" i="22" s="1"/>
  <c r="A4236" i="22" s="1"/>
  <c r="A4237" i="22" s="1"/>
  <c r="A4238" i="22" s="1"/>
  <c r="A4239" i="22" s="1"/>
  <c r="A4240" i="22" s="1"/>
  <c r="A4241" i="22" s="1"/>
  <c r="A4242" i="22" s="1"/>
  <c r="A4243" i="22" s="1"/>
  <c r="A4244" i="22" s="1"/>
  <c r="A4245" i="22" s="1"/>
  <c r="A4246" i="22" s="1"/>
  <c r="A4247" i="22" s="1"/>
  <c r="A4248" i="22" s="1"/>
  <c r="A4249" i="22" s="1"/>
  <c r="A4250" i="22" s="1"/>
  <c r="A4251" i="22" s="1"/>
  <c r="A4252" i="22" s="1"/>
  <c r="A4253" i="22" s="1"/>
  <c r="A4254" i="22" s="1"/>
  <c r="A4255" i="22" s="1"/>
  <c r="A4256" i="22" s="1"/>
  <c r="A4257" i="22" s="1"/>
  <c r="A4258" i="22" s="1"/>
  <c r="A4259" i="22" s="1"/>
  <c r="A4260" i="22" s="1"/>
  <c r="A4261" i="22" s="1"/>
  <c r="A4262" i="22" s="1"/>
  <c r="A4263" i="22" s="1"/>
  <c r="A4264" i="22" s="1"/>
  <c r="A4265" i="22" s="1"/>
  <c r="A4266" i="22" s="1"/>
  <c r="A4267" i="22" s="1"/>
  <c r="A4268" i="22" s="1"/>
  <c r="A4269" i="22" s="1"/>
  <c r="A4270" i="22" s="1"/>
  <c r="A4271" i="22" s="1"/>
  <c r="A4272" i="22" s="1"/>
  <c r="A4273" i="22" s="1"/>
  <c r="A4274" i="22" s="1"/>
  <c r="A4275" i="22" s="1"/>
  <c r="A4276" i="22" s="1"/>
  <c r="A4277" i="22" s="1"/>
  <c r="A4278" i="22" s="1"/>
  <c r="A4279" i="22" s="1"/>
  <c r="A4280" i="22" s="1"/>
  <c r="A4281" i="22" s="1"/>
  <c r="A4282" i="22" s="1"/>
  <c r="A4283" i="22" s="1"/>
  <c r="A4284" i="22" s="1"/>
  <c r="A4285" i="22" s="1"/>
  <c r="A4286" i="22" s="1"/>
  <c r="A4287" i="22" s="1"/>
  <c r="A4288" i="22" s="1"/>
  <c r="A4289" i="22" s="1"/>
  <c r="A4290" i="22" s="1"/>
  <c r="A4291" i="22" s="1"/>
  <c r="A4292" i="22" s="1"/>
  <c r="A4293" i="22" s="1"/>
  <c r="A4294" i="22" s="1"/>
  <c r="A4295" i="22" s="1"/>
  <c r="A4296" i="22" s="1"/>
  <c r="A4297" i="22" s="1"/>
  <c r="A4298" i="22" s="1"/>
  <c r="A4299" i="22" s="1"/>
  <c r="A4300" i="22" s="1"/>
  <c r="A4301" i="22" s="1"/>
  <c r="A4302" i="22" s="1"/>
  <c r="A4303" i="22" s="1"/>
  <c r="A4304" i="22" s="1"/>
  <c r="A4305" i="22" s="1"/>
  <c r="A4306" i="22" s="1"/>
  <c r="A4307" i="22" s="1"/>
  <c r="A4308" i="22" s="1"/>
  <c r="A4309" i="22" s="1"/>
  <c r="A4310" i="22" s="1"/>
  <c r="A4311" i="22" s="1"/>
  <c r="A4312" i="22" s="1"/>
  <c r="A4313" i="22" s="1"/>
  <c r="A4314" i="22" s="1"/>
  <c r="A4315" i="22" s="1"/>
  <c r="A4316" i="22" s="1"/>
  <c r="A4317" i="22" s="1"/>
  <c r="A4318" i="22" s="1"/>
  <c r="A4319" i="22" s="1"/>
  <c r="A4320" i="22" s="1"/>
  <c r="A4321" i="22" s="1"/>
  <c r="A4322" i="22" s="1"/>
  <c r="A4323" i="22" s="1"/>
  <c r="A4324" i="22" s="1"/>
  <c r="A4325" i="22" s="1"/>
  <c r="A4326" i="22" s="1"/>
  <c r="A4327" i="22" s="1"/>
  <c r="A4328" i="22" s="1"/>
  <c r="A4329" i="22" s="1"/>
  <c r="A4330" i="22" s="1"/>
  <c r="A4331" i="22" s="1"/>
  <c r="A4332" i="22" s="1"/>
  <c r="A4333" i="22" s="1"/>
  <c r="A4334" i="22" s="1"/>
  <c r="A4335" i="22" s="1"/>
  <c r="A4336" i="22" s="1"/>
  <c r="A4337" i="22" s="1"/>
  <c r="A4338" i="22" s="1"/>
  <c r="A4339" i="22" s="1"/>
  <c r="A4340" i="22" s="1"/>
  <c r="A4341" i="22" s="1"/>
  <c r="A4342" i="22" s="1"/>
  <c r="A4343" i="22" s="1"/>
  <c r="A4344" i="22" s="1"/>
  <c r="A4345" i="22" s="1"/>
  <c r="A4346" i="22" s="1"/>
  <c r="A4347" i="22" s="1"/>
  <c r="A4348" i="22" s="1"/>
  <c r="A4349" i="22" s="1"/>
  <c r="A4350" i="22" s="1"/>
  <c r="A4351" i="22" s="1"/>
  <c r="A4352" i="22" s="1"/>
  <c r="A4353" i="22" s="1"/>
  <c r="A4354" i="22" s="1"/>
  <c r="A4355" i="22" s="1"/>
  <c r="A4356" i="22" s="1"/>
  <c r="A4357" i="22" s="1"/>
  <c r="A4358" i="22" s="1"/>
  <c r="A4359" i="22" s="1"/>
  <c r="A4360" i="22" s="1"/>
  <c r="A4361" i="22" s="1"/>
  <c r="A4362" i="22" s="1"/>
  <c r="A4363" i="22" s="1"/>
  <c r="A4364" i="22" s="1"/>
  <c r="A4365" i="22" s="1"/>
  <c r="A4366" i="22" s="1"/>
  <c r="A4367" i="22" s="1"/>
  <c r="A4368" i="22" s="1"/>
  <c r="A4369" i="22" s="1"/>
  <c r="A4370" i="22" s="1"/>
  <c r="A4371" i="22" s="1"/>
  <c r="A4372" i="22" s="1"/>
  <c r="A4373" i="22" s="1"/>
  <c r="A4374" i="22" s="1"/>
  <c r="A4375" i="22" s="1"/>
  <c r="A4376" i="22" s="1"/>
  <c r="A4377" i="22" s="1"/>
  <c r="A4378" i="22" s="1"/>
  <c r="A4379" i="22" s="1"/>
  <c r="A4380" i="22" s="1"/>
  <c r="A4381" i="22" s="1"/>
  <c r="A4382" i="22" s="1"/>
  <c r="A4383" i="22" s="1"/>
  <c r="A4384" i="22" s="1"/>
  <c r="A4385" i="22" s="1"/>
  <c r="A4386" i="22" s="1"/>
  <c r="A4387" i="22" s="1"/>
  <c r="A4388" i="22" s="1"/>
  <c r="A4389" i="22" s="1"/>
  <c r="A4390" i="22" s="1"/>
  <c r="A4391" i="22" s="1"/>
  <c r="A4392" i="22" s="1"/>
  <c r="A4393" i="22" s="1"/>
  <c r="A4394" i="22" s="1"/>
  <c r="A4395" i="22" s="1"/>
  <c r="A4396" i="22" s="1"/>
  <c r="A4397" i="22" s="1"/>
  <c r="A4398" i="22" s="1"/>
  <c r="A4399" i="22" s="1"/>
  <c r="A4400" i="22" s="1"/>
  <c r="A4401" i="22" s="1"/>
  <c r="A4402" i="22" s="1"/>
  <c r="A4403" i="22" s="1"/>
  <c r="A4404" i="22" s="1"/>
  <c r="A4405" i="22" s="1"/>
  <c r="A4406" i="22" s="1"/>
  <c r="A4407" i="22" s="1"/>
  <c r="A4408" i="22" s="1"/>
  <c r="A4409" i="22" s="1"/>
  <c r="A4410" i="22" s="1"/>
  <c r="A4411" i="22" s="1"/>
  <c r="A4412" i="22" s="1"/>
  <c r="A4413" i="22" s="1"/>
  <c r="A4414" i="22" s="1"/>
  <c r="A4415" i="22" s="1"/>
  <c r="A4416" i="22" s="1"/>
  <c r="A4417" i="22" s="1"/>
  <c r="A4418" i="22" s="1"/>
  <c r="A4419" i="22" s="1"/>
  <c r="A4420" i="22" s="1"/>
  <c r="A4421" i="22" s="1"/>
  <c r="A4422" i="22" s="1"/>
  <c r="A4423" i="22" s="1"/>
  <c r="A4424" i="22" s="1"/>
  <c r="A4425" i="22" s="1"/>
  <c r="A4426" i="22" s="1"/>
  <c r="A4427" i="22" s="1"/>
  <c r="A4428" i="22" s="1"/>
  <c r="A4429" i="22" s="1"/>
  <c r="A4430" i="22" s="1"/>
  <c r="A4431" i="22" s="1"/>
  <c r="A4432" i="22" s="1"/>
  <c r="A4433" i="22" s="1"/>
  <c r="A4434" i="22" s="1"/>
  <c r="A4435" i="22" s="1"/>
  <c r="A4436" i="22" s="1"/>
  <c r="A4437" i="22" s="1"/>
  <c r="A4438" i="22" s="1"/>
  <c r="A4439" i="22" s="1"/>
  <c r="A4440" i="22" s="1"/>
  <c r="A4441" i="22" s="1"/>
  <c r="A4442" i="22" s="1"/>
  <c r="A4443" i="22" s="1"/>
  <c r="A4444" i="22" s="1"/>
  <c r="A4445" i="22" s="1"/>
  <c r="A4446" i="22" s="1"/>
  <c r="A4447" i="22" s="1"/>
  <c r="A4448" i="22" s="1"/>
  <c r="A4449" i="22" s="1"/>
  <c r="A4450" i="22" s="1"/>
  <c r="A4451" i="22" s="1"/>
  <c r="A4452" i="22" s="1"/>
  <c r="A4453" i="22" s="1"/>
  <c r="A4454" i="22" s="1"/>
  <c r="A4455" i="22" s="1"/>
  <c r="A4456" i="22" s="1"/>
  <c r="A4457" i="22" s="1"/>
  <c r="A4458" i="22" s="1"/>
  <c r="A4459" i="22" s="1"/>
  <c r="A4460" i="22" s="1"/>
  <c r="A4461" i="22" s="1"/>
  <c r="A4462" i="22" s="1"/>
  <c r="A4463" i="22" s="1"/>
  <c r="A4464" i="22" s="1"/>
  <c r="A4465" i="22" s="1"/>
  <c r="A4466" i="22" s="1"/>
  <c r="A4467" i="22" s="1"/>
  <c r="A4468" i="22" s="1"/>
  <c r="A4469" i="22" s="1"/>
  <c r="A4470" i="22" s="1"/>
  <c r="A4471" i="22" s="1"/>
  <c r="A4472" i="22" s="1"/>
  <c r="A4473" i="22" s="1"/>
  <c r="A4474" i="22" s="1"/>
  <c r="A4475" i="22" s="1"/>
  <c r="A4476" i="22" s="1"/>
  <c r="A4477" i="22" s="1"/>
  <c r="A4478" i="22" s="1"/>
  <c r="A4479" i="22" s="1"/>
  <c r="A4480" i="22" s="1"/>
  <c r="A4481" i="22" s="1"/>
  <c r="A4482" i="22" s="1"/>
  <c r="A4483" i="22" s="1"/>
  <c r="A4484" i="22" s="1"/>
  <c r="A4485" i="22" s="1"/>
  <c r="A4486" i="22" s="1"/>
  <c r="A4487" i="22" s="1"/>
  <c r="A4488" i="22" s="1"/>
  <c r="A4489" i="22" s="1"/>
  <c r="A4490" i="22" s="1"/>
  <c r="A4491" i="22" s="1"/>
  <c r="A4492" i="22" s="1"/>
  <c r="A4493" i="22" s="1"/>
  <c r="A4494" i="22" s="1"/>
  <c r="A4495" i="22" s="1"/>
  <c r="A4496" i="22" s="1"/>
  <c r="A4497" i="22" s="1"/>
  <c r="A4498" i="22" s="1"/>
  <c r="A4499" i="22" s="1"/>
  <c r="A4500" i="22" s="1"/>
  <c r="A4501" i="22" s="1"/>
  <c r="A4502" i="22" s="1"/>
  <c r="A4503" i="22" s="1"/>
  <c r="A4504" i="22" s="1"/>
  <c r="A4505" i="22" s="1"/>
  <c r="A4506" i="22" s="1"/>
  <c r="A4507" i="22" s="1"/>
  <c r="A4508" i="22" s="1"/>
  <c r="A4509" i="22" s="1"/>
  <c r="A4510" i="22" s="1"/>
  <c r="A4511" i="22" s="1"/>
  <c r="A4512" i="22" s="1"/>
  <c r="A4513" i="22" s="1"/>
  <c r="A4514" i="22" s="1"/>
  <c r="A4515" i="22" s="1"/>
  <c r="A4516" i="22" s="1"/>
  <c r="A4517" i="22" s="1"/>
  <c r="A4518" i="22" s="1"/>
  <c r="A4519" i="22" s="1"/>
  <c r="A4520" i="22" s="1"/>
  <c r="A4521" i="22" s="1"/>
  <c r="A4522" i="22" s="1"/>
  <c r="A4523" i="22" s="1"/>
  <c r="A4524" i="22" s="1"/>
  <c r="A4525" i="22" s="1"/>
  <c r="A4526" i="22" s="1"/>
  <c r="A4527" i="22" s="1"/>
  <c r="A4528" i="22" s="1"/>
  <c r="A4529" i="22" s="1"/>
  <c r="A4530" i="22" s="1"/>
  <c r="A4531" i="22" s="1"/>
  <c r="A4532" i="22" s="1"/>
  <c r="A4533" i="22" s="1"/>
  <c r="A4534" i="22" s="1"/>
  <c r="A4535" i="22" s="1"/>
  <c r="A4536" i="22" s="1"/>
  <c r="A4537" i="22" s="1"/>
  <c r="A4538" i="22" s="1"/>
  <c r="A4539" i="22" s="1"/>
  <c r="A4540" i="22" s="1"/>
  <c r="A4541" i="22" s="1"/>
  <c r="A4542" i="22" s="1"/>
  <c r="A4543" i="22" s="1"/>
  <c r="A4544" i="22" s="1"/>
  <c r="A4545" i="22" s="1"/>
  <c r="A4546" i="22" s="1"/>
  <c r="A4547" i="22" s="1"/>
  <c r="A4548" i="22" s="1"/>
  <c r="A4549" i="22" s="1"/>
  <c r="A4550" i="22" s="1"/>
  <c r="A4551" i="22" s="1"/>
  <c r="A4552" i="22" s="1"/>
  <c r="A4553" i="22" s="1"/>
  <c r="A4554" i="22" s="1"/>
  <c r="A4555" i="22" s="1"/>
  <c r="A4556" i="22" s="1"/>
  <c r="A4557" i="22" s="1"/>
  <c r="A4558" i="22" s="1"/>
  <c r="A4559" i="22" s="1"/>
  <c r="A4560" i="22" s="1"/>
  <c r="A4561" i="22" s="1"/>
  <c r="A4562" i="22" s="1"/>
  <c r="A4563" i="22" s="1"/>
  <c r="A4564" i="22" s="1"/>
  <c r="A4565" i="22" s="1"/>
  <c r="A4566" i="22" s="1"/>
  <c r="A4567" i="22" s="1"/>
  <c r="A4568" i="22" s="1"/>
  <c r="A4569" i="22" s="1"/>
  <c r="A4570" i="22" s="1"/>
  <c r="A4571" i="22" s="1"/>
  <c r="A4572" i="22" s="1"/>
  <c r="A4573" i="22" s="1"/>
  <c r="A4574" i="22" s="1"/>
  <c r="A4575" i="22" s="1"/>
  <c r="A4576" i="22" s="1"/>
  <c r="A4577" i="22" s="1"/>
  <c r="A4578" i="22" s="1"/>
  <c r="A4579" i="22" s="1"/>
  <c r="A4580" i="22" s="1"/>
  <c r="A4581" i="22" s="1"/>
  <c r="A4582" i="22" s="1"/>
  <c r="A4583" i="22" s="1"/>
  <c r="A4584" i="22" s="1"/>
  <c r="A4585" i="22" s="1"/>
  <c r="A4586" i="22" s="1"/>
  <c r="A4587" i="22" s="1"/>
  <c r="A4588" i="22" s="1"/>
  <c r="A4589" i="22" s="1"/>
  <c r="A4590" i="22" s="1"/>
  <c r="A4591" i="22" s="1"/>
  <c r="A4592" i="22" s="1"/>
  <c r="A4593" i="22" s="1"/>
  <c r="A4594" i="22" s="1"/>
  <c r="A4595" i="22" s="1"/>
  <c r="A4596" i="22" s="1"/>
  <c r="A4597" i="22" s="1"/>
  <c r="A4598" i="22" s="1"/>
  <c r="A4599" i="22" s="1"/>
  <c r="A4600" i="22" s="1"/>
  <c r="A4601" i="22" s="1"/>
  <c r="A4602" i="22" s="1"/>
  <c r="A4603" i="22" s="1"/>
  <c r="A4604" i="22" s="1"/>
  <c r="A4605" i="22" s="1"/>
  <c r="A4606" i="22" s="1"/>
  <c r="A4607" i="22" s="1"/>
  <c r="A4608" i="22" s="1"/>
  <c r="A4609" i="22" s="1"/>
  <c r="A4610" i="22" s="1"/>
  <c r="A4611" i="22" s="1"/>
  <c r="A4612" i="22" s="1"/>
  <c r="A4613" i="22" s="1"/>
  <c r="A4614" i="22" s="1"/>
  <c r="A4615" i="22" s="1"/>
  <c r="A4616" i="22" s="1"/>
  <c r="A4617" i="22" s="1"/>
  <c r="A4618" i="22" s="1"/>
  <c r="A4619" i="22" s="1"/>
  <c r="A4620" i="22" s="1"/>
  <c r="A4621" i="22" s="1"/>
  <c r="A4622" i="22" s="1"/>
  <c r="A4623" i="22" s="1"/>
  <c r="A4624" i="22" s="1"/>
  <c r="A4625" i="22" s="1"/>
  <c r="A4626" i="22" s="1"/>
  <c r="A4627" i="22" s="1"/>
  <c r="A4628" i="22" s="1"/>
  <c r="A4629" i="22" s="1"/>
  <c r="A4630" i="22" s="1"/>
  <c r="A4631" i="22" s="1"/>
  <c r="A4632" i="22" s="1"/>
  <c r="A4633" i="22" s="1"/>
  <c r="A4634" i="22" s="1"/>
  <c r="A4635" i="22" s="1"/>
  <c r="A4636" i="22" s="1"/>
  <c r="A4637" i="22" s="1"/>
  <c r="A4638" i="22" s="1"/>
  <c r="A4639" i="22" s="1"/>
  <c r="A4640" i="22" s="1"/>
  <c r="A4641" i="22" s="1"/>
  <c r="A4642" i="22" s="1"/>
  <c r="A4643" i="22" s="1"/>
  <c r="A4644" i="22" s="1"/>
  <c r="A4645" i="22" s="1"/>
  <c r="A4646" i="22" s="1"/>
  <c r="A4647" i="22" s="1"/>
  <c r="A4648" i="22" s="1"/>
  <c r="A4649" i="22" s="1"/>
  <c r="A4650" i="22" s="1"/>
  <c r="A4651" i="22" s="1"/>
  <c r="A4652" i="22" s="1"/>
  <c r="A4653" i="22" s="1"/>
  <c r="A4654" i="22" s="1"/>
  <c r="A4655" i="22" s="1"/>
  <c r="A4656" i="22" s="1"/>
  <c r="A4657" i="22" s="1"/>
  <c r="A4658" i="22" s="1"/>
  <c r="A4659" i="22" s="1"/>
  <c r="A4660" i="22" s="1"/>
  <c r="A4661" i="22" s="1"/>
  <c r="A4662" i="22" s="1"/>
  <c r="A4663" i="22" s="1"/>
  <c r="A4664" i="22" s="1"/>
  <c r="A4665" i="22" s="1"/>
  <c r="A4666" i="22" s="1"/>
  <c r="A4667" i="22" s="1"/>
  <c r="A4668" i="22" s="1"/>
  <c r="A4669" i="22" s="1"/>
  <c r="A4670" i="22" s="1"/>
  <c r="A4671" i="22" s="1"/>
  <c r="A4672" i="22" s="1"/>
  <c r="A4673" i="22" s="1"/>
  <c r="A4674" i="22" s="1"/>
  <c r="A4675" i="22" s="1"/>
  <c r="A4676" i="22" s="1"/>
  <c r="A4677" i="22" s="1"/>
  <c r="A4678" i="22" s="1"/>
  <c r="A4679" i="22" s="1"/>
  <c r="A4680" i="22" s="1"/>
  <c r="A4681" i="22" s="1"/>
  <c r="A4682" i="22" s="1"/>
  <c r="A4683" i="22" s="1"/>
  <c r="A4684" i="22" s="1"/>
  <c r="A4685" i="22" s="1"/>
  <c r="A4686" i="22" s="1"/>
  <c r="A4687" i="22" s="1"/>
  <c r="A4688" i="22" s="1"/>
  <c r="A4689" i="22" s="1"/>
  <c r="A4690" i="22" s="1"/>
  <c r="A4691" i="22" s="1"/>
  <c r="A4692" i="22" s="1"/>
  <c r="A4693" i="22" s="1"/>
  <c r="A4694" i="22" s="1"/>
  <c r="A4695" i="22" s="1"/>
  <c r="A4696" i="22" s="1"/>
  <c r="A4697" i="22" s="1"/>
  <c r="A4698" i="22" s="1"/>
  <c r="A4699" i="22" s="1"/>
  <c r="A4700" i="22" s="1"/>
  <c r="A4701" i="22" s="1"/>
  <c r="A4702" i="22" s="1"/>
  <c r="A4703" i="22" s="1"/>
  <c r="A4704" i="22" s="1"/>
  <c r="A4705" i="22" s="1"/>
  <c r="A4706" i="22" s="1"/>
  <c r="A4707" i="22" s="1"/>
  <c r="A4708" i="22" s="1"/>
  <c r="A4709" i="22" s="1"/>
  <c r="A4710" i="22" s="1"/>
  <c r="A4711" i="22" s="1"/>
  <c r="A4712" i="22" s="1"/>
  <c r="A4713" i="22" s="1"/>
  <c r="A4714" i="22" s="1"/>
  <c r="A4715" i="22" s="1"/>
  <c r="A4716" i="22" s="1"/>
  <c r="A4717" i="22" s="1"/>
  <c r="A4718" i="22" s="1"/>
  <c r="A4719" i="22" s="1"/>
  <c r="A4720" i="22" s="1"/>
  <c r="A4721" i="22" s="1"/>
  <c r="A4722" i="22" s="1"/>
  <c r="A4723" i="22" s="1"/>
  <c r="A4724" i="22" s="1"/>
  <c r="A4725" i="22" s="1"/>
  <c r="A4726" i="22" s="1"/>
  <c r="A4727" i="22" s="1"/>
  <c r="A4728" i="22" s="1"/>
  <c r="A4729" i="22" s="1"/>
  <c r="A4730" i="22" s="1"/>
  <c r="A4731" i="22" s="1"/>
  <c r="A4732" i="22" s="1"/>
  <c r="A4733" i="22" s="1"/>
  <c r="A4734" i="22" s="1"/>
  <c r="A4735" i="22" s="1"/>
  <c r="A4736" i="22" s="1"/>
  <c r="A4737" i="22" s="1"/>
  <c r="A4738" i="22" s="1"/>
  <c r="A4739" i="22" s="1"/>
  <c r="A4740" i="22" s="1"/>
  <c r="A4741" i="22" s="1"/>
  <c r="A4742" i="22" s="1"/>
  <c r="A4743" i="22" s="1"/>
  <c r="A4744" i="22" s="1"/>
  <c r="A4745" i="22" s="1"/>
  <c r="A4746" i="22" s="1"/>
  <c r="A4747" i="22" s="1"/>
  <c r="A4748" i="22" s="1"/>
  <c r="A4749" i="22" s="1"/>
  <c r="A4750" i="22" s="1"/>
  <c r="A4751" i="22" s="1"/>
  <c r="A4752" i="22" s="1"/>
  <c r="A4753" i="22" s="1"/>
  <c r="A4754" i="22" s="1"/>
  <c r="A4755" i="22" s="1"/>
  <c r="A4756" i="22" s="1"/>
  <c r="A4757" i="22" s="1"/>
  <c r="A4758" i="22" s="1"/>
  <c r="A4759" i="22" s="1"/>
  <c r="A4760" i="22" s="1"/>
  <c r="A4761" i="22" s="1"/>
  <c r="A4762" i="22" s="1"/>
  <c r="A4763" i="22" s="1"/>
  <c r="A4764" i="22" s="1"/>
  <c r="A4765" i="22" s="1"/>
  <c r="A4766" i="22" s="1"/>
  <c r="A4767" i="22" s="1"/>
  <c r="A4768" i="22" s="1"/>
  <c r="A4769" i="22" s="1"/>
  <c r="A4770" i="22" s="1"/>
  <c r="A4771" i="22" s="1"/>
  <c r="A4772" i="22" s="1"/>
  <c r="A4773" i="22" s="1"/>
  <c r="A4774" i="22" s="1"/>
  <c r="A4775" i="22" s="1"/>
  <c r="A4776" i="22" s="1"/>
  <c r="A4777" i="22" s="1"/>
  <c r="A4778" i="22" s="1"/>
  <c r="A4779" i="22" s="1"/>
  <c r="A4780" i="22" s="1"/>
  <c r="A4781" i="22" s="1"/>
  <c r="A4782" i="22" s="1"/>
  <c r="A4783" i="22" s="1"/>
  <c r="A4784" i="22" s="1"/>
  <c r="A4785" i="22" s="1"/>
  <c r="A4786" i="22" s="1"/>
  <c r="A4787" i="22" s="1"/>
  <c r="A4788" i="22" s="1"/>
  <c r="A4789" i="22" s="1"/>
  <c r="A4790" i="22" s="1"/>
  <c r="A4791" i="22" s="1"/>
  <c r="A4792" i="22" s="1"/>
  <c r="A4793" i="22" s="1"/>
  <c r="A4794" i="22" s="1"/>
  <c r="A4795" i="22" s="1"/>
  <c r="A4796" i="22" s="1"/>
  <c r="A4797" i="22" s="1"/>
  <c r="A4798" i="22" s="1"/>
  <c r="A4799" i="22" s="1"/>
  <c r="A4800" i="22" s="1"/>
  <c r="A4801" i="22" s="1"/>
  <c r="A4802" i="22" s="1"/>
  <c r="A4803" i="22" s="1"/>
  <c r="A4804" i="22" s="1"/>
  <c r="A4805" i="22" s="1"/>
  <c r="A4806" i="22" s="1"/>
  <c r="A4807" i="22" s="1"/>
  <c r="A4808" i="22" s="1"/>
  <c r="A4809" i="22" s="1"/>
  <c r="A4810" i="22" s="1"/>
  <c r="A4811" i="22" s="1"/>
  <c r="A4812" i="22" s="1"/>
  <c r="A4813" i="22" s="1"/>
  <c r="A4814" i="22" s="1"/>
  <c r="A4815" i="22" s="1"/>
  <c r="A4816" i="22" s="1"/>
  <c r="A4817" i="22" s="1"/>
  <c r="A4818" i="22" s="1"/>
  <c r="A4819" i="22" s="1"/>
  <c r="A4820" i="22" s="1"/>
  <c r="A4821" i="22" s="1"/>
  <c r="A4822" i="22" s="1"/>
  <c r="A4823" i="22" s="1"/>
  <c r="A4824" i="22" s="1"/>
  <c r="A4825" i="22" s="1"/>
  <c r="A4826" i="22" s="1"/>
  <c r="A4827" i="22" s="1"/>
  <c r="A4828" i="22" s="1"/>
  <c r="A4829" i="22" s="1"/>
  <c r="A4830" i="22" s="1"/>
  <c r="A4831" i="22" s="1"/>
  <c r="A4832" i="22" s="1"/>
  <c r="A4833" i="22" s="1"/>
  <c r="A4834" i="22" s="1"/>
  <c r="A4835" i="22" s="1"/>
  <c r="A4836" i="22" s="1"/>
  <c r="A4837" i="22" s="1"/>
  <c r="A4838" i="22" s="1"/>
  <c r="A4839" i="22" s="1"/>
  <c r="A4840" i="22" s="1"/>
  <c r="A4841" i="22" s="1"/>
  <c r="A4842" i="22" s="1"/>
  <c r="A4843" i="22" s="1"/>
  <c r="A4844" i="22" s="1"/>
  <c r="A4845" i="22" s="1"/>
  <c r="A4846" i="22" s="1"/>
  <c r="A4847" i="22" s="1"/>
  <c r="A4848" i="22" s="1"/>
  <c r="A4849" i="22" s="1"/>
  <c r="A4850" i="22" s="1"/>
  <c r="A4851" i="22" s="1"/>
  <c r="A4852" i="22" s="1"/>
  <c r="A4853" i="22" s="1"/>
  <c r="A4854" i="22" s="1"/>
  <c r="A4855" i="22" s="1"/>
  <c r="A4856" i="22" s="1"/>
  <c r="A4857" i="22" s="1"/>
  <c r="A4858" i="22" s="1"/>
  <c r="A4859" i="22" s="1"/>
  <c r="A4860" i="22" s="1"/>
  <c r="A4861" i="22" s="1"/>
  <c r="A4862" i="22" s="1"/>
  <c r="A4863" i="22" s="1"/>
  <c r="A4864" i="22" s="1"/>
  <c r="A4865" i="22" s="1"/>
  <c r="A4866" i="22" s="1"/>
  <c r="A4867" i="22" s="1"/>
  <c r="A4868" i="22" s="1"/>
  <c r="A4869" i="22" s="1"/>
  <c r="A4870" i="22" s="1"/>
  <c r="A4871" i="22" s="1"/>
  <c r="A4872" i="22" s="1"/>
  <c r="A4873" i="22" s="1"/>
  <c r="A4874" i="22" s="1"/>
  <c r="A4875" i="22" s="1"/>
  <c r="A4876" i="22" s="1"/>
  <c r="A4877" i="22" s="1"/>
  <c r="A4878" i="22" s="1"/>
  <c r="A4879" i="22" s="1"/>
  <c r="A4880" i="22" s="1"/>
  <c r="A4881" i="22" s="1"/>
  <c r="A4882" i="22" s="1"/>
  <c r="A4883" i="22" s="1"/>
  <c r="A4884" i="22" s="1"/>
  <c r="A4885" i="22" s="1"/>
  <c r="A4886" i="22" s="1"/>
  <c r="A4887" i="22" s="1"/>
  <c r="A4888" i="22" s="1"/>
  <c r="A4889" i="22" s="1"/>
  <c r="A4890" i="22" s="1"/>
  <c r="A4891" i="22" s="1"/>
  <c r="A4892" i="22" s="1"/>
  <c r="A4893" i="22" s="1"/>
  <c r="A4894" i="22" s="1"/>
  <c r="A4895" i="22" s="1"/>
  <c r="A4896" i="22" s="1"/>
  <c r="A4897" i="22" s="1"/>
  <c r="A4898" i="22" s="1"/>
  <c r="A4899" i="22" s="1"/>
  <c r="A4900" i="22" s="1"/>
  <c r="A4901" i="22" s="1"/>
  <c r="A4902" i="22" s="1"/>
  <c r="A4903" i="22" s="1"/>
  <c r="A4904" i="22" s="1"/>
  <c r="A4905" i="22" s="1"/>
  <c r="A4906" i="22" s="1"/>
  <c r="A4907" i="22" s="1"/>
  <c r="A4908" i="22" s="1"/>
  <c r="A4909" i="22" s="1"/>
  <c r="A4910" i="22" s="1"/>
  <c r="A4911" i="22" s="1"/>
  <c r="A4912" i="22" s="1"/>
  <c r="A4913" i="22" s="1"/>
  <c r="A4914" i="22" s="1"/>
  <c r="A4915" i="22" s="1"/>
  <c r="A4916" i="22" s="1"/>
  <c r="A4917" i="22" s="1"/>
  <c r="A4918" i="22" s="1"/>
  <c r="A4919" i="22" s="1"/>
  <c r="A4920" i="22" s="1"/>
  <c r="A4921" i="22" s="1"/>
  <c r="A4922" i="22" s="1"/>
  <c r="A4923" i="22" s="1"/>
  <c r="A4924" i="22" s="1"/>
  <c r="A4925" i="22" s="1"/>
  <c r="A4926" i="22" s="1"/>
  <c r="A4927" i="22" s="1"/>
  <c r="A4928" i="22" s="1"/>
  <c r="A4929" i="22" s="1"/>
  <c r="A4930" i="22" s="1"/>
  <c r="A4931" i="22" s="1"/>
  <c r="A4932" i="22" s="1"/>
  <c r="A4933" i="22" s="1"/>
  <c r="A4934" i="22" s="1"/>
  <c r="A4935" i="22" s="1"/>
  <c r="A4936" i="22" s="1"/>
  <c r="A4937" i="22" s="1"/>
  <c r="A4938" i="22" s="1"/>
  <c r="A4939" i="22" s="1"/>
  <c r="A4940" i="22" s="1"/>
  <c r="A4941" i="22" s="1"/>
  <c r="A4942" i="22" s="1"/>
  <c r="A4943" i="22" s="1"/>
  <c r="A4944" i="22" s="1"/>
  <c r="A4945" i="22" s="1"/>
  <c r="A4946" i="22" s="1"/>
  <c r="A4947" i="22" s="1"/>
  <c r="A4948" i="22" s="1"/>
  <c r="A4949" i="22" s="1"/>
  <c r="A4950" i="22" s="1"/>
  <c r="A4951" i="22" s="1"/>
  <c r="A4952" i="22" s="1"/>
  <c r="A4953" i="22" s="1"/>
  <c r="A4954" i="22" s="1"/>
  <c r="A4955" i="22" s="1"/>
  <c r="A4956" i="22" s="1"/>
  <c r="A4957" i="22" s="1"/>
  <c r="A4958" i="22" s="1"/>
  <c r="A4959" i="22" s="1"/>
  <c r="A4960" i="22" s="1"/>
  <c r="A4961" i="22" s="1"/>
  <c r="A4962" i="22" s="1"/>
  <c r="A4963" i="22" s="1"/>
  <c r="A4964" i="22" s="1"/>
  <c r="A4965" i="22" s="1"/>
  <c r="A4966" i="22" s="1"/>
  <c r="A4967" i="22" s="1"/>
  <c r="A4968" i="22" s="1"/>
  <c r="A4969" i="22" s="1"/>
  <c r="A4970" i="22" s="1"/>
  <c r="A4971" i="22" s="1"/>
  <c r="A4972" i="22" s="1"/>
  <c r="A4973" i="22" s="1"/>
  <c r="A4974" i="22" s="1"/>
  <c r="A4975" i="22" s="1"/>
  <c r="A4976" i="22" s="1"/>
  <c r="A4977" i="22" s="1"/>
  <c r="A4978" i="22" s="1"/>
  <c r="A4979" i="22" s="1"/>
  <c r="A4980" i="22" s="1"/>
  <c r="A4981" i="22" s="1"/>
  <c r="A4982" i="22" s="1"/>
  <c r="A4983" i="22" s="1"/>
  <c r="A4984" i="22" s="1"/>
  <c r="A4985" i="22" s="1"/>
  <c r="A4986" i="22" s="1"/>
  <c r="A4987" i="22" s="1"/>
  <c r="A4988" i="22" s="1"/>
  <c r="A4989" i="22" s="1"/>
  <c r="A4990" i="22" s="1"/>
  <c r="A4991" i="22" s="1"/>
  <c r="A4992" i="22" s="1"/>
  <c r="A4993" i="22" s="1"/>
  <c r="A4994" i="22" s="1"/>
  <c r="A4995" i="22" s="1"/>
  <c r="A4996" i="22" s="1"/>
  <c r="A4997" i="22" s="1"/>
  <c r="A4998" i="22" s="1"/>
  <c r="A4999" i="22" s="1"/>
  <c r="A5000" i="22" s="1"/>
  <c r="A5001" i="22" s="1"/>
  <c r="A5002" i="22" s="1"/>
  <c r="A5003" i="22" s="1"/>
  <c r="A5004" i="22" s="1"/>
  <c r="A5005" i="22" s="1"/>
  <c r="A5006" i="22" s="1"/>
  <c r="A5007" i="22" s="1"/>
  <c r="A5008" i="22" s="1"/>
  <c r="A5009" i="22" s="1"/>
  <c r="A5010" i="22" s="1"/>
  <c r="A5011" i="22" s="1"/>
  <c r="A5012" i="22" s="1"/>
  <c r="A5013" i="22" s="1"/>
  <c r="A5014" i="22" s="1"/>
  <c r="A5015" i="22" s="1"/>
  <c r="A5016" i="22" s="1"/>
  <c r="A5017" i="22" s="1"/>
  <c r="A5018" i="22" s="1"/>
  <c r="A5019" i="22" s="1"/>
  <c r="A5020" i="22" s="1"/>
  <c r="A5021" i="22" s="1"/>
  <c r="A5022" i="22" s="1"/>
  <c r="A5023" i="22" s="1"/>
  <c r="A5024" i="22" s="1"/>
  <c r="A5025" i="22" s="1"/>
  <c r="A5026" i="22" s="1"/>
  <c r="A5027" i="22" s="1"/>
  <c r="A5028" i="22" s="1"/>
  <c r="A5029" i="22" s="1"/>
  <c r="A5030" i="22" s="1"/>
  <c r="A5031" i="22" s="1"/>
  <c r="A5032" i="22" s="1"/>
  <c r="A5033" i="22" s="1"/>
  <c r="A5034" i="22" s="1"/>
  <c r="A5035" i="22" s="1"/>
  <c r="A5036" i="22" s="1"/>
  <c r="A5037" i="22" s="1"/>
  <c r="A5038" i="22" s="1"/>
  <c r="A5039" i="22" s="1"/>
  <c r="A5040" i="22" s="1"/>
  <c r="A5041" i="22" s="1"/>
  <c r="A5042" i="22" s="1"/>
  <c r="A5043" i="22" s="1"/>
  <c r="A5044" i="22" s="1"/>
  <c r="A5045" i="22" s="1"/>
  <c r="A5046" i="22" s="1"/>
  <c r="A5047" i="22" s="1"/>
  <c r="A5048" i="22" s="1"/>
  <c r="A5049" i="22" s="1"/>
  <c r="A5050" i="22" s="1"/>
  <c r="A5051" i="22" s="1"/>
  <c r="A5052" i="22" s="1"/>
  <c r="A5053" i="22" s="1"/>
  <c r="A5054" i="22" s="1"/>
  <c r="A5055" i="22" s="1"/>
  <c r="A5056" i="22" s="1"/>
  <c r="A5057" i="22" s="1"/>
  <c r="A5058" i="22" s="1"/>
  <c r="A5059" i="22" s="1"/>
  <c r="A5060" i="22" s="1"/>
  <c r="A5061" i="22" s="1"/>
  <c r="A5062" i="22" s="1"/>
  <c r="A5063" i="22" s="1"/>
  <c r="A5064" i="22" s="1"/>
  <c r="A5065" i="22" s="1"/>
  <c r="A5066" i="22" s="1"/>
  <c r="A5067" i="22" s="1"/>
  <c r="A5068" i="22" s="1"/>
  <c r="A5069" i="22" s="1"/>
  <c r="A5070" i="22" s="1"/>
  <c r="A5071" i="22" s="1"/>
  <c r="A5072" i="22" s="1"/>
  <c r="A5073" i="22" s="1"/>
  <c r="A5074" i="22" s="1"/>
  <c r="A5075" i="22" s="1"/>
  <c r="A5076" i="22" s="1"/>
  <c r="A5077" i="22" s="1"/>
  <c r="A5078" i="22" s="1"/>
  <c r="A5079" i="22" s="1"/>
  <c r="A5080" i="22" s="1"/>
  <c r="A5081" i="22" s="1"/>
  <c r="A5082" i="22" s="1"/>
  <c r="A5083" i="22" s="1"/>
  <c r="A5084" i="22" s="1"/>
  <c r="A5085" i="22" s="1"/>
  <c r="A5086" i="22" s="1"/>
  <c r="A5087" i="22" s="1"/>
  <c r="A5088" i="22" s="1"/>
  <c r="A5089" i="22" s="1"/>
  <c r="A5090" i="22" s="1"/>
  <c r="A5091" i="22" s="1"/>
  <c r="A5092" i="22" s="1"/>
  <c r="A5093" i="22" s="1"/>
  <c r="A5094" i="22" s="1"/>
  <c r="A5095" i="22" s="1"/>
  <c r="A5096" i="22" s="1"/>
  <c r="A5097" i="22" s="1"/>
  <c r="A5098" i="22" s="1"/>
  <c r="A5099" i="22" s="1"/>
  <c r="A5100" i="22" s="1"/>
  <c r="A5101" i="22" s="1"/>
  <c r="A5102" i="22" s="1"/>
  <c r="A5103" i="22" s="1"/>
  <c r="A5104" i="22" s="1"/>
  <c r="A5105" i="22" s="1"/>
  <c r="A5106" i="22" s="1"/>
  <c r="A5107" i="22" s="1"/>
  <c r="A5108" i="22" s="1"/>
  <c r="A5109" i="22" s="1"/>
  <c r="A5110" i="22" s="1"/>
  <c r="A5111" i="22" s="1"/>
  <c r="A5112" i="22" s="1"/>
  <c r="A5113" i="22" s="1"/>
  <c r="A5114" i="22" s="1"/>
  <c r="A5115" i="22" s="1"/>
  <c r="A5116" i="22" s="1"/>
  <c r="A5117" i="22" s="1"/>
  <c r="A5118" i="22" s="1"/>
  <c r="A5119" i="22" s="1"/>
  <c r="A5120" i="22" s="1"/>
  <c r="A5121" i="22" s="1"/>
  <c r="A5122" i="22" s="1"/>
  <c r="A5123" i="22" s="1"/>
  <c r="A5124" i="22" s="1"/>
  <c r="A5125" i="22" s="1"/>
  <c r="A5126" i="22" s="1"/>
  <c r="A5127" i="22" s="1"/>
  <c r="A5128" i="22" s="1"/>
  <c r="A5129" i="22" s="1"/>
  <c r="A5130" i="22" s="1"/>
  <c r="A5131" i="22" s="1"/>
  <c r="A5132" i="22" s="1"/>
  <c r="A5133" i="22" s="1"/>
  <c r="A5134" i="22" s="1"/>
  <c r="A5135" i="22" s="1"/>
  <c r="A5136" i="22" s="1"/>
  <c r="A5137" i="22" s="1"/>
  <c r="A5138" i="22" s="1"/>
  <c r="A5139" i="22" s="1"/>
  <c r="A5140" i="22" s="1"/>
  <c r="A5141" i="22" s="1"/>
  <c r="A5142" i="22" s="1"/>
  <c r="A5143" i="22" s="1"/>
  <c r="A5144" i="22" s="1"/>
  <c r="A5145" i="22" s="1"/>
  <c r="A5146" i="22" s="1"/>
  <c r="A5147" i="22" s="1"/>
  <c r="A5148" i="22" s="1"/>
  <c r="A5149" i="22" s="1"/>
  <c r="A5150" i="22" s="1"/>
  <c r="A5151" i="22" s="1"/>
  <c r="A5152" i="22" s="1"/>
  <c r="A5153" i="22" s="1"/>
  <c r="A5154" i="22" s="1"/>
  <c r="A5155" i="22" s="1"/>
  <c r="A5156" i="22" s="1"/>
  <c r="A5157" i="22" s="1"/>
  <c r="A5158" i="22" s="1"/>
  <c r="A5159" i="22" s="1"/>
  <c r="A5160" i="22" s="1"/>
  <c r="A5161" i="22" s="1"/>
  <c r="A5162" i="22" s="1"/>
  <c r="A5163" i="22" s="1"/>
  <c r="A5164" i="22" s="1"/>
  <c r="A5165" i="22" s="1"/>
  <c r="A5166" i="22" s="1"/>
  <c r="A5167" i="22" s="1"/>
  <c r="A5168" i="22" s="1"/>
  <c r="A5169" i="22" s="1"/>
  <c r="A5170" i="22" s="1"/>
  <c r="A5171" i="22" s="1"/>
  <c r="A5172" i="22" s="1"/>
  <c r="A5173" i="22" s="1"/>
  <c r="A5174" i="22" s="1"/>
  <c r="A5175" i="22" s="1"/>
  <c r="A5176" i="22" s="1"/>
  <c r="A5177" i="22" s="1"/>
  <c r="A5178" i="22" s="1"/>
  <c r="A5179" i="22" s="1"/>
  <c r="A5180" i="22" s="1"/>
  <c r="A5181" i="22" s="1"/>
  <c r="A5182" i="22" s="1"/>
  <c r="A5183" i="22" s="1"/>
  <c r="A5184" i="22" s="1"/>
  <c r="A5185" i="22" s="1"/>
  <c r="A5186" i="22" s="1"/>
  <c r="A5187" i="22" s="1"/>
  <c r="A5188" i="22" s="1"/>
  <c r="A5189" i="22" s="1"/>
  <c r="A5190" i="22" s="1"/>
  <c r="A5191" i="22" s="1"/>
  <c r="A5192" i="22" s="1"/>
  <c r="A5193" i="22" s="1"/>
  <c r="A5194" i="22" s="1"/>
  <c r="A5195" i="22" s="1"/>
  <c r="A5196" i="22" s="1"/>
  <c r="A5197" i="22" s="1"/>
  <c r="A5198" i="22" s="1"/>
  <c r="A5199" i="22" s="1"/>
  <c r="A5200" i="22" s="1"/>
  <c r="A5201" i="22" s="1"/>
  <c r="A5202" i="22" s="1"/>
  <c r="A5203" i="22" s="1"/>
  <c r="A5204" i="22" s="1"/>
  <c r="A5205" i="22" s="1"/>
  <c r="A5206" i="22" s="1"/>
  <c r="A5207" i="22" s="1"/>
  <c r="A5208" i="22" s="1"/>
  <c r="A5209" i="22" s="1"/>
  <c r="A5210" i="22" s="1"/>
  <c r="A5211" i="22" s="1"/>
  <c r="A5212" i="22" s="1"/>
  <c r="A5213" i="22" s="1"/>
  <c r="A5214" i="22" s="1"/>
  <c r="A5215" i="22" s="1"/>
  <c r="A5216" i="22" s="1"/>
  <c r="A5217" i="22" s="1"/>
  <c r="A5218" i="22" s="1"/>
  <c r="A5219" i="22" s="1"/>
  <c r="A5220" i="22" s="1"/>
  <c r="A5221" i="22" s="1"/>
  <c r="A5222" i="22" s="1"/>
  <c r="A5223" i="22" s="1"/>
  <c r="A5224" i="22" s="1"/>
  <c r="A5225" i="22" s="1"/>
  <c r="A5226" i="22" s="1"/>
  <c r="A5227" i="22" s="1"/>
  <c r="A5228" i="22" s="1"/>
  <c r="A5229" i="22" s="1"/>
  <c r="A5230" i="22" s="1"/>
  <c r="A5231" i="22" s="1"/>
  <c r="A5232" i="22" s="1"/>
  <c r="A5233" i="22" s="1"/>
  <c r="A5234" i="22" s="1"/>
  <c r="A5235" i="22" s="1"/>
  <c r="A5236" i="22" s="1"/>
  <c r="A5237" i="22" s="1"/>
  <c r="A5238" i="22" s="1"/>
  <c r="A5239" i="22" s="1"/>
  <c r="A5240" i="22" s="1"/>
  <c r="A5241" i="22" s="1"/>
  <c r="A5242" i="22" s="1"/>
  <c r="A5243" i="22" s="1"/>
  <c r="A5244" i="22" s="1"/>
  <c r="A5245" i="22" s="1"/>
  <c r="A5246" i="22" s="1"/>
  <c r="A5247" i="22" s="1"/>
  <c r="A5248" i="22" s="1"/>
  <c r="A5249" i="22" s="1"/>
  <c r="A5250" i="22" s="1"/>
  <c r="A5251" i="22" s="1"/>
  <c r="A5252" i="22" s="1"/>
  <c r="A5253" i="22" s="1"/>
  <c r="A5254" i="22" s="1"/>
  <c r="A5255" i="22" s="1"/>
  <c r="A5256" i="22" s="1"/>
  <c r="A5257" i="22" s="1"/>
  <c r="A5258" i="22" s="1"/>
  <c r="A5259" i="22" s="1"/>
  <c r="A5260" i="22" s="1"/>
  <c r="A5261" i="22" s="1"/>
  <c r="A5262" i="22" s="1"/>
  <c r="A5263" i="22" s="1"/>
  <c r="A5264" i="22" s="1"/>
  <c r="A5265" i="22" s="1"/>
  <c r="A5266" i="22" s="1"/>
  <c r="A5267" i="22" s="1"/>
  <c r="A5268" i="22" s="1"/>
  <c r="A5269" i="22" s="1"/>
  <c r="A5270" i="22" s="1"/>
  <c r="A5271" i="22" s="1"/>
  <c r="A5272" i="22" s="1"/>
  <c r="A5273" i="22" s="1"/>
  <c r="A5274" i="22" s="1"/>
  <c r="A5275" i="22" s="1"/>
  <c r="A5276" i="22" s="1"/>
  <c r="A5277" i="22" s="1"/>
  <c r="A5278" i="22" s="1"/>
  <c r="A5279" i="22" s="1"/>
  <c r="A5280" i="22" s="1"/>
  <c r="A5281" i="22" s="1"/>
  <c r="A5282" i="22" s="1"/>
  <c r="A5283" i="22" s="1"/>
  <c r="A5284" i="22" s="1"/>
  <c r="A5285" i="22" s="1"/>
  <c r="A5286" i="22" s="1"/>
  <c r="A5287" i="22" s="1"/>
  <c r="A5288" i="22" s="1"/>
  <c r="A5289" i="22" s="1"/>
  <c r="A5290" i="22" s="1"/>
  <c r="A5291" i="22" s="1"/>
  <c r="A5292" i="22" s="1"/>
  <c r="A5293" i="22" s="1"/>
  <c r="A5294" i="22" s="1"/>
  <c r="A5295" i="22" s="1"/>
  <c r="A5296" i="22" s="1"/>
  <c r="A5297" i="22" s="1"/>
  <c r="A5298" i="22" s="1"/>
  <c r="A5299" i="22" s="1"/>
  <c r="A5300" i="22" s="1"/>
  <c r="A5301" i="22" s="1"/>
  <c r="A5302" i="22" s="1"/>
  <c r="A5303" i="22" s="1"/>
  <c r="A5304" i="22" s="1"/>
  <c r="A5305" i="22" s="1"/>
  <c r="A5306" i="22" s="1"/>
  <c r="A5307" i="22" s="1"/>
  <c r="A5308" i="22" s="1"/>
  <c r="A5309" i="22" s="1"/>
  <c r="A5310" i="22" s="1"/>
  <c r="A5311" i="22" s="1"/>
  <c r="A5312" i="22" s="1"/>
  <c r="A5313" i="22" s="1"/>
  <c r="A5314" i="22" s="1"/>
  <c r="A5315" i="22" s="1"/>
  <c r="A5316" i="22" s="1"/>
  <c r="A5317" i="22" s="1"/>
  <c r="A5318" i="22" s="1"/>
  <c r="A5319" i="22" s="1"/>
  <c r="A5320" i="22" s="1"/>
  <c r="A5321" i="22" s="1"/>
  <c r="A5322" i="22" s="1"/>
  <c r="A5323" i="22" s="1"/>
  <c r="A5324" i="22" s="1"/>
  <c r="A5325" i="22" s="1"/>
  <c r="A5326" i="22" s="1"/>
  <c r="A5327" i="22" s="1"/>
  <c r="A5328" i="22" s="1"/>
  <c r="A5329" i="22" s="1"/>
  <c r="A5330" i="22" s="1"/>
  <c r="A5331" i="22" s="1"/>
  <c r="A5332" i="22" s="1"/>
  <c r="A5333" i="22" s="1"/>
  <c r="A5334" i="22" s="1"/>
  <c r="A5335" i="22" s="1"/>
  <c r="A5336" i="22" s="1"/>
  <c r="A5337" i="22" s="1"/>
  <c r="A5338" i="22" s="1"/>
  <c r="A5339" i="22" s="1"/>
  <c r="A5340" i="22" s="1"/>
  <c r="A5341" i="22" s="1"/>
  <c r="A5342" i="22" s="1"/>
  <c r="A5343" i="22" s="1"/>
  <c r="A5344" i="22" s="1"/>
  <c r="A5345" i="22" s="1"/>
  <c r="A5346" i="22" s="1"/>
  <c r="A5347" i="22" s="1"/>
  <c r="A5348" i="22" s="1"/>
  <c r="A5349" i="22" s="1"/>
  <c r="A5350" i="22" s="1"/>
  <c r="A5351" i="22" s="1"/>
  <c r="A5352" i="22" s="1"/>
  <c r="A5353" i="22" s="1"/>
  <c r="A5354" i="22" s="1"/>
  <c r="A5355" i="22" s="1"/>
  <c r="A5356" i="22" s="1"/>
  <c r="A5357" i="22" s="1"/>
  <c r="A5358" i="22" s="1"/>
  <c r="A5359" i="22" s="1"/>
  <c r="A5360" i="22" s="1"/>
  <c r="A5361" i="22" s="1"/>
  <c r="A5362" i="22" s="1"/>
  <c r="A5363" i="22" s="1"/>
  <c r="A5364" i="22" s="1"/>
  <c r="A5365" i="22" s="1"/>
  <c r="A5366" i="22" s="1"/>
  <c r="A5367" i="22" s="1"/>
  <c r="A5368" i="22" s="1"/>
  <c r="A5369" i="22" s="1"/>
  <c r="A5370" i="22" s="1"/>
  <c r="A5371" i="22" s="1"/>
  <c r="A5372" i="22" s="1"/>
  <c r="A5373" i="22" s="1"/>
  <c r="A5374" i="22" s="1"/>
  <c r="A5375" i="22" s="1"/>
  <c r="A5376" i="22" s="1"/>
  <c r="A5377" i="22" s="1"/>
  <c r="A5378" i="22" s="1"/>
  <c r="A5379" i="22" s="1"/>
  <c r="A5380" i="22" s="1"/>
  <c r="A5381" i="22" s="1"/>
  <c r="A5382" i="22" s="1"/>
  <c r="A5383" i="22" s="1"/>
  <c r="A5384" i="22" s="1"/>
  <c r="A5385" i="22" s="1"/>
  <c r="A5386" i="22" s="1"/>
  <c r="A5387" i="22" s="1"/>
  <c r="A5388" i="22" s="1"/>
  <c r="A5389" i="22" s="1"/>
  <c r="A5390" i="22" s="1"/>
  <c r="A5391" i="22" s="1"/>
  <c r="A5392" i="22" s="1"/>
  <c r="A5393" i="22" s="1"/>
  <c r="A5394" i="22" s="1"/>
  <c r="A5395" i="22" s="1"/>
  <c r="A5396" i="22" s="1"/>
  <c r="A5397" i="22" s="1"/>
  <c r="A5398" i="22" s="1"/>
  <c r="A5399" i="22" s="1"/>
  <c r="A5400" i="22" s="1"/>
  <c r="A5401" i="22" s="1"/>
  <c r="A5402" i="22" s="1"/>
  <c r="A5403" i="22" s="1"/>
  <c r="A5404" i="22" s="1"/>
  <c r="A5405" i="22" s="1"/>
  <c r="A5406" i="22" s="1"/>
  <c r="A5407" i="22" s="1"/>
  <c r="A5408" i="22" s="1"/>
  <c r="A5409" i="22" s="1"/>
  <c r="A5410" i="22" s="1"/>
  <c r="A5411" i="22" s="1"/>
  <c r="A5412" i="22" s="1"/>
  <c r="A5413" i="22" s="1"/>
  <c r="A5414" i="22" s="1"/>
  <c r="A5415" i="22" s="1"/>
  <c r="A5416" i="22" s="1"/>
  <c r="A5417" i="22" s="1"/>
  <c r="A5418" i="22" s="1"/>
  <c r="A5419" i="22" s="1"/>
  <c r="A5420" i="22" s="1"/>
  <c r="A5421" i="22" s="1"/>
  <c r="A5422" i="22" s="1"/>
  <c r="A5423" i="22" s="1"/>
  <c r="A5424" i="22" s="1"/>
  <c r="A5425" i="22" s="1"/>
  <c r="A5426" i="22" s="1"/>
  <c r="A5427" i="22" s="1"/>
  <c r="A5428" i="22" s="1"/>
  <c r="A5429" i="22" s="1"/>
  <c r="A5430" i="22" s="1"/>
  <c r="A5431" i="22" s="1"/>
  <c r="A5432" i="22" s="1"/>
  <c r="A5433" i="22" s="1"/>
  <c r="A5434" i="22" s="1"/>
  <c r="A5435" i="22" s="1"/>
  <c r="A5436" i="22" s="1"/>
  <c r="A5437" i="22" s="1"/>
  <c r="A5438" i="22" s="1"/>
  <c r="A5439" i="22" s="1"/>
  <c r="A5440" i="22" s="1"/>
  <c r="A5441" i="22" s="1"/>
  <c r="A5442" i="22" s="1"/>
  <c r="A5443" i="22" s="1"/>
  <c r="A5444" i="22" s="1"/>
  <c r="A5445" i="22" s="1"/>
  <c r="A5446" i="22" s="1"/>
  <c r="A5447" i="22" s="1"/>
  <c r="A5448" i="22" s="1"/>
  <c r="A5449" i="22" s="1"/>
  <c r="A5450" i="22" s="1"/>
  <c r="A5451" i="22" s="1"/>
  <c r="A5452" i="22" s="1"/>
  <c r="A5453" i="22" s="1"/>
  <c r="A5454" i="22" s="1"/>
  <c r="A5455" i="22" s="1"/>
  <c r="A5456" i="22" s="1"/>
  <c r="A5457" i="22" s="1"/>
  <c r="A5458" i="22" s="1"/>
  <c r="A5459" i="22" s="1"/>
  <c r="A5460" i="22" s="1"/>
  <c r="A5461" i="22" s="1"/>
  <c r="A5462" i="22" s="1"/>
  <c r="A5463" i="22" s="1"/>
  <c r="A5464" i="22" s="1"/>
  <c r="A5465" i="22" s="1"/>
  <c r="A5466" i="22" s="1"/>
  <c r="A5467" i="22" s="1"/>
  <c r="A5468" i="22" s="1"/>
  <c r="A5469" i="22" s="1"/>
  <c r="A5470" i="22" s="1"/>
  <c r="A5471" i="22" s="1"/>
  <c r="A5472" i="22" s="1"/>
  <c r="A5473" i="22" s="1"/>
  <c r="A5474" i="22" s="1"/>
  <c r="A5475" i="22" s="1"/>
  <c r="A5476" i="22" s="1"/>
  <c r="A5477" i="22" s="1"/>
  <c r="A5478" i="22" s="1"/>
  <c r="A5479" i="22" s="1"/>
  <c r="A5480" i="22" s="1"/>
  <c r="A5481" i="22" s="1"/>
  <c r="A5482" i="22" s="1"/>
  <c r="A5483" i="22" s="1"/>
  <c r="A5484" i="22" s="1"/>
  <c r="A5485" i="22" s="1"/>
  <c r="A5486" i="22" s="1"/>
  <c r="A5487" i="22" s="1"/>
  <c r="A5488" i="22" s="1"/>
  <c r="A5489" i="22" s="1"/>
  <c r="A5490" i="22" s="1"/>
  <c r="A5491" i="22" s="1"/>
  <c r="A5492" i="22" s="1"/>
  <c r="A5493" i="22" s="1"/>
  <c r="A5494" i="22" s="1"/>
  <c r="A5495" i="22" s="1"/>
  <c r="A5496" i="22" s="1"/>
  <c r="A5497" i="22" s="1"/>
  <c r="A5498" i="22" s="1"/>
  <c r="A5499" i="22" s="1"/>
  <c r="A5500" i="22" s="1"/>
  <c r="A5501" i="22" s="1"/>
  <c r="A5502" i="22" s="1"/>
  <c r="A5503" i="22" s="1"/>
  <c r="A5504" i="22" s="1"/>
  <c r="A5505" i="22" s="1"/>
  <c r="A5506" i="22" s="1"/>
  <c r="A5507" i="22" s="1"/>
  <c r="A5508" i="22" s="1"/>
  <c r="A5509" i="22" s="1"/>
  <c r="A5510" i="22" s="1"/>
  <c r="A5511" i="22" s="1"/>
  <c r="A5512" i="22" s="1"/>
  <c r="A5513" i="22" s="1"/>
  <c r="A5514" i="22" s="1"/>
  <c r="A5515" i="22" s="1"/>
  <c r="A5516" i="22" s="1"/>
  <c r="A5517" i="22" s="1"/>
  <c r="A5518" i="22" s="1"/>
  <c r="A5519" i="22" s="1"/>
  <c r="A5520" i="22" s="1"/>
  <c r="A5521" i="22" s="1"/>
  <c r="A5522" i="22" s="1"/>
  <c r="A5523" i="22" s="1"/>
  <c r="A5524" i="22" s="1"/>
  <c r="A5525" i="22" s="1"/>
  <c r="A5526" i="22" s="1"/>
  <c r="A5527" i="22" s="1"/>
  <c r="A5528" i="22" s="1"/>
  <c r="A5529" i="22" s="1"/>
  <c r="A5530" i="22" s="1"/>
  <c r="A5531" i="22" s="1"/>
  <c r="A5532" i="22" s="1"/>
  <c r="A5533" i="22" s="1"/>
  <c r="A5534" i="22" s="1"/>
  <c r="A5535" i="22" s="1"/>
  <c r="A5536" i="22" s="1"/>
  <c r="A5537" i="22" s="1"/>
  <c r="A5538" i="22" s="1"/>
  <c r="A5539" i="22" s="1"/>
  <c r="A5540" i="22" s="1"/>
  <c r="A5541" i="22" s="1"/>
  <c r="A5542" i="22" s="1"/>
  <c r="A5543" i="22" s="1"/>
  <c r="A5544" i="22" s="1"/>
  <c r="A5545" i="22" s="1"/>
  <c r="A5546" i="22" s="1"/>
  <c r="A5547" i="22" s="1"/>
  <c r="A5548" i="22" s="1"/>
  <c r="A5549" i="22" s="1"/>
  <c r="A5550" i="22" s="1"/>
  <c r="A5551" i="22" s="1"/>
  <c r="A5552" i="22" s="1"/>
  <c r="A5553" i="22" s="1"/>
  <c r="A5554" i="22" s="1"/>
  <c r="A5555" i="22" s="1"/>
  <c r="A5556" i="22" s="1"/>
  <c r="A5557" i="22" s="1"/>
  <c r="A5558" i="22" s="1"/>
  <c r="A5559" i="22" s="1"/>
  <c r="A5560" i="22" s="1"/>
  <c r="A5561" i="22" s="1"/>
  <c r="A5562" i="22" s="1"/>
  <c r="A5563" i="22" s="1"/>
  <c r="A5564" i="22" s="1"/>
  <c r="A5565" i="22" s="1"/>
  <c r="A5566" i="22" s="1"/>
  <c r="A5567" i="22" s="1"/>
  <c r="A5568" i="22" s="1"/>
  <c r="A5569" i="22" s="1"/>
  <c r="A5570" i="22" s="1"/>
  <c r="A5571" i="22" s="1"/>
  <c r="A5572" i="22" s="1"/>
  <c r="A5573" i="22" s="1"/>
  <c r="A5574" i="22" s="1"/>
  <c r="A5575" i="22" s="1"/>
  <c r="A5576" i="22" s="1"/>
  <c r="A5577" i="22" s="1"/>
  <c r="A5578" i="22" s="1"/>
  <c r="A5579" i="22" s="1"/>
  <c r="A5580" i="22" s="1"/>
  <c r="A5581" i="22" s="1"/>
  <c r="A5582" i="22" s="1"/>
  <c r="A5583" i="22" s="1"/>
  <c r="A5584" i="22" s="1"/>
  <c r="A5585" i="22" s="1"/>
  <c r="A5586" i="22" s="1"/>
  <c r="A5587" i="22" s="1"/>
  <c r="A5588" i="22" s="1"/>
  <c r="A5589" i="22" s="1"/>
  <c r="A5590" i="22" s="1"/>
  <c r="A5591" i="22" s="1"/>
  <c r="A5592" i="22" s="1"/>
  <c r="A5593" i="22" s="1"/>
  <c r="A5594" i="22" s="1"/>
  <c r="A5595" i="22" s="1"/>
  <c r="A5596" i="22" s="1"/>
  <c r="A5597" i="22" s="1"/>
  <c r="A5598" i="22" s="1"/>
  <c r="A5599" i="22" s="1"/>
  <c r="A5600" i="22" s="1"/>
  <c r="A5601" i="22" s="1"/>
  <c r="A5602" i="22" s="1"/>
  <c r="A5603" i="22" s="1"/>
  <c r="A5604" i="22" s="1"/>
  <c r="A5605" i="22" s="1"/>
  <c r="A5606" i="22" s="1"/>
  <c r="A5607" i="22" s="1"/>
  <c r="A5608" i="22" s="1"/>
  <c r="A5609" i="22" s="1"/>
  <c r="A5610" i="22" s="1"/>
  <c r="A5611" i="22" s="1"/>
  <c r="A5612" i="22" s="1"/>
  <c r="A5613" i="22" s="1"/>
  <c r="A5614" i="22" s="1"/>
  <c r="A5615" i="22" s="1"/>
  <c r="A5616" i="22" s="1"/>
  <c r="A5617" i="22" s="1"/>
  <c r="A5618" i="22" s="1"/>
  <c r="A5619" i="22" s="1"/>
  <c r="A5620" i="22" s="1"/>
  <c r="A5621" i="22" s="1"/>
  <c r="A5622" i="22" s="1"/>
  <c r="A5623" i="22" s="1"/>
  <c r="A5624" i="22" s="1"/>
  <c r="A5625" i="22" s="1"/>
  <c r="A5626" i="22" s="1"/>
  <c r="A5627" i="22" s="1"/>
  <c r="A5628" i="22" s="1"/>
  <c r="A5629" i="22" s="1"/>
  <c r="A5630" i="22" s="1"/>
  <c r="A5631" i="22" s="1"/>
  <c r="A5632" i="22" s="1"/>
  <c r="A5633" i="22" s="1"/>
  <c r="A5634" i="22" s="1"/>
  <c r="A5635" i="22" s="1"/>
  <c r="A5636" i="22" s="1"/>
  <c r="A5637" i="22" s="1"/>
  <c r="A5638" i="22" s="1"/>
  <c r="A5639" i="22" s="1"/>
  <c r="A5640" i="22" s="1"/>
  <c r="A5641" i="22" s="1"/>
  <c r="A5642" i="22" s="1"/>
  <c r="A5643" i="22" s="1"/>
  <c r="A5644" i="22" s="1"/>
  <c r="A5645" i="22" s="1"/>
  <c r="A5646" i="22" s="1"/>
  <c r="A5647" i="22" s="1"/>
  <c r="A5648" i="22" s="1"/>
  <c r="A5649" i="22" s="1"/>
  <c r="A5650" i="22" s="1"/>
  <c r="A5651" i="22" s="1"/>
  <c r="A5652" i="22" s="1"/>
  <c r="A5653" i="22" s="1"/>
  <c r="A5654" i="22" s="1"/>
  <c r="A5655" i="22" s="1"/>
  <c r="A5656" i="22" s="1"/>
  <c r="A5657" i="22" s="1"/>
  <c r="A5658" i="22" s="1"/>
  <c r="A5659" i="22" s="1"/>
  <c r="A5660" i="22" s="1"/>
  <c r="A5661" i="22" s="1"/>
  <c r="A5662" i="22" s="1"/>
  <c r="A5663" i="22" s="1"/>
  <c r="A5664" i="22" s="1"/>
  <c r="A5665" i="22" s="1"/>
  <c r="A5666" i="22" s="1"/>
  <c r="A5667" i="22" s="1"/>
  <c r="A5668" i="22" s="1"/>
  <c r="A5669" i="22" s="1"/>
  <c r="A5670" i="22" s="1"/>
  <c r="A5671" i="22" s="1"/>
  <c r="A5672" i="22" s="1"/>
  <c r="A5673" i="22" s="1"/>
  <c r="A5674" i="22" s="1"/>
  <c r="A5675" i="22" s="1"/>
  <c r="A5676" i="22" s="1"/>
  <c r="A5677" i="22" s="1"/>
  <c r="A5678" i="22" s="1"/>
  <c r="A5679" i="22" s="1"/>
  <c r="A5680" i="22" s="1"/>
  <c r="A5681" i="22" s="1"/>
  <c r="A5682" i="22" s="1"/>
  <c r="A5683" i="22" s="1"/>
  <c r="A5684" i="22" s="1"/>
  <c r="A5685" i="22" s="1"/>
  <c r="A5686" i="22" s="1"/>
  <c r="A5687" i="22" s="1"/>
  <c r="A5688" i="22" s="1"/>
  <c r="A5689" i="22" s="1"/>
  <c r="A5690" i="22" s="1"/>
  <c r="A5691" i="22" s="1"/>
  <c r="A5692" i="22" s="1"/>
  <c r="A5693" i="22" s="1"/>
  <c r="A5694" i="22" s="1"/>
  <c r="A5695" i="22" s="1"/>
  <c r="A5696" i="22" s="1"/>
  <c r="A5697" i="22" s="1"/>
  <c r="A5698" i="22" s="1"/>
  <c r="A5699" i="22" s="1"/>
  <c r="A5700" i="22" s="1"/>
  <c r="A5701" i="22" s="1"/>
  <c r="A5702" i="22" s="1"/>
  <c r="A5703" i="22" s="1"/>
  <c r="A5704" i="22" s="1"/>
  <c r="A5705" i="22" s="1"/>
  <c r="A5706" i="22" s="1"/>
  <c r="A5707" i="22" s="1"/>
  <c r="A5708" i="22" s="1"/>
  <c r="A5709" i="22" s="1"/>
  <c r="A5710" i="22" s="1"/>
  <c r="A5711" i="22" s="1"/>
  <c r="A5712" i="22" s="1"/>
  <c r="A5713" i="22" s="1"/>
  <c r="A5714" i="22" s="1"/>
  <c r="A5715" i="22" s="1"/>
  <c r="A5716" i="22" s="1"/>
  <c r="A5717" i="22" s="1"/>
  <c r="A5718" i="22" s="1"/>
  <c r="A5719" i="22" s="1"/>
  <c r="A5720" i="22" s="1"/>
  <c r="A5721" i="22" s="1"/>
  <c r="A5722" i="22" s="1"/>
  <c r="A5723" i="22" s="1"/>
  <c r="A5724" i="22" s="1"/>
  <c r="A5725" i="22" s="1"/>
  <c r="A5726" i="22" s="1"/>
  <c r="A5727" i="22" s="1"/>
  <c r="A5728" i="22" s="1"/>
  <c r="A5729" i="22" s="1"/>
  <c r="A5730" i="22" s="1"/>
  <c r="A5731" i="22" s="1"/>
  <c r="A5732" i="22" s="1"/>
  <c r="A5733" i="22" s="1"/>
  <c r="A5734" i="22" s="1"/>
  <c r="A5735" i="22" s="1"/>
  <c r="A5736" i="22" s="1"/>
  <c r="A5737" i="22" s="1"/>
  <c r="A5738" i="22" s="1"/>
  <c r="A5739" i="22" s="1"/>
  <c r="A5740" i="22" s="1"/>
  <c r="A5741" i="22" s="1"/>
  <c r="A5742" i="22" s="1"/>
  <c r="A5743" i="22" s="1"/>
  <c r="A5744" i="22" s="1"/>
  <c r="A5745" i="22" s="1"/>
  <c r="A5746" i="22" s="1"/>
  <c r="A5747" i="22" s="1"/>
  <c r="A5748" i="22" s="1"/>
  <c r="A5749" i="22" s="1"/>
  <c r="A5750" i="22" s="1"/>
  <c r="A5751" i="22" s="1"/>
  <c r="A5752" i="22" s="1"/>
  <c r="A5753" i="22" s="1"/>
  <c r="A5754" i="22" s="1"/>
  <c r="A5755" i="22" s="1"/>
  <c r="A5756" i="22" s="1"/>
  <c r="A5757" i="22" s="1"/>
  <c r="A5758" i="22" s="1"/>
  <c r="A5759" i="22" s="1"/>
  <c r="A5760" i="22" s="1"/>
  <c r="A5761" i="22" s="1"/>
  <c r="A5762" i="22" s="1"/>
  <c r="A5763" i="22" s="1"/>
  <c r="A5764" i="22" s="1"/>
  <c r="A5765" i="22" s="1"/>
  <c r="A5766" i="22" s="1"/>
  <c r="A5767" i="22" s="1"/>
  <c r="A5768" i="22" s="1"/>
  <c r="A5769" i="22" s="1"/>
  <c r="A5770" i="22" s="1"/>
  <c r="A5771" i="22" s="1"/>
  <c r="A5772" i="22" s="1"/>
  <c r="A5773" i="22" s="1"/>
  <c r="A5774" i="22" s="1"/>
  <c r="A5775" i="22" s="1"/>
  <c r="A5776" i="22" s="1"/>
  <c r="A5777" i="22" s="1"/>
  <c r="A5778" i="22" s="1"/>
  <c r="A5779" i="22" s="1"/>
  <c r="A5780" i="22" s="1"/>
  <c r="A5781" i="22" s="1"/>
  <c r="A5782" i="22" s="1"/>
  <c r="A5783" i="22" s="1"/>
  <c r="A5784" i="22" s="1"/>
  <c r="A5785" i="22" s="1"/>
  <c r="A5786" i="22" s="1"/>
  <c r="A5787" i="22" s="1"/>
  <c r="A5788" i="22" s="1"/>
  <c r="A5789" i="22" s="1"/>
  <c r="A5790" i="22" s="1"/>
  <c r="A5791" i="22" s="1"/>
  <c r="A5792" i="22" s="1"/>
  <c r="A5793" i="22" s="1"/>
  <c r="A5794" i="22" s="1"/>
  <c r="A5795" i="22" s="1"/>
  <c r="A5796" i="22" s="1"/>
  <c r="A5797" i="22" s="1"/>
  <c r="A5798" i="22" s="1"/>
  <c r="A5799" i="22" s="1"/>
  <c r="A5800" i="22" s="1"/>
  <c r="A5801" i="22" s="1"/>
  <c r="A5802" i="22" s="1"/>
  <c r="A5803" i="22" s="1"/>
  <c r="A5804" i="22" s="1"/>
  <c r="A5805" i="22" s="1"/>
  <c r="A5806" i="22" s="1"/>
  <c r="A5807" i="22" s="1"/>
  <c r="A5808" i="22" s="1"/>
  <c r="A5809" i="22" s="1"/>
  <c r="A5810" i="22" s="1"/>
  <c r="A5811" i="22" s="1"/>
  <c r="A5812" i="22" s="1"/>
  <c r="A5813" i="22" s="1"/>
  <c r="A5814" i="22" s="1"/>
  <c r="A5815" i="22" s="1"/>
  <c r="A5816" i="22" s="1"/>
  <c r="A5817" i="22" s="1"/>
  <c r="A5818" i="22" s="1"/>
  <c r="A5819" i="22" s="1"/>
  <c r="A5820" i="22" s="1"/>
  <c r="A5821" i="22" s="1"/>
  <c r="A5822" i="22" s="1"/>
  <c r="A5823" i="22" s="1"/>
  <c r="A5824" i="22" s="1"/>
  <c r="A5825" i="22" s="1"/>
  <c r="A5826" i="22" s="1"/>
  <c r="A5827" i="22" s="1"/>
  <c r="A5828" i="22" s="1"/>
  <c r="A5829" i="22" s="1"/>
  <c r="A5830" i="22" s="1"/>
  <c r="A5831" i="22" s="1"/>
  <c r="A5832" i="22" s="1"/>
  <c r="A5833" i="22" s="1"/>
  <c r="A5834" i="22" s="1"/>
  <c r="A5835" i="22" s="1"/>
  <c r="A5836" i="22" s="1"/>
  <c r="A5837" i="22" s="1"/>
  <c r="A5838" i="22" s="1"/>
  <c r="A5839" i="22" s="1"/>
  <c r="A5840" i="22" s="1"/>
  <c r="A5841" i="22" s="1"/>
  <c r="A5842" i="22" s="1"/>
  <c r="A5843" i="22" s="1"/>
  <c r="A5844" i="22" s="1"/>
  <c r="A5845" i="22" s="1"/>
  <c r="A5846" i="22" s="1"/>
  <c r="A5847" i="22" s="1"/>
  <c r="A5848" i="22" s="1"/>
  <c r="A5849" i="22" s="1"/>
  <c r="A5850" i="22" s="1"/>
  <c r="A5851" i="22" s="1"/>
  <c r="A5852" i="22" s="1"/>
  <c r="A5853" i="22" s="1"/>
  <c r="A5854" i="22" s="1"/>
  <c r="A5855" i="22" s="1"/>
  <c r="A5856" i="22" s="1"/>
  <c r="A5857" i="22" s="1"/>
  <c r="A5858" i="22" s="1"/>
  <c r="A5859" i="22" s="1"/>
  <c r="A5860" i="22" s="1"/>
  <c r="A5861" i="22" s="1"/>
  <c r="A5862" i="22" s="1"/>
  <c r="A5863" i="22" s="1"/>
  <c r="A5864" i="22" s="1"/>
  <c r="A5865" i="22" s="1"/>
  <c r="A5866" i="22" s="1"/>
  <c r="A5867" i="22" s="1"/>
  <c r="A5868" i="22" s="1"/>
  <c r="A5869" i="22" s="1"/>
  <c r="A5870" i="22" s="1"/>
  <c r="A5871" i="22" s="1"/>
  <c r="A5872" i="22" s="1"/>
  <c r="A5873" i="22" s="1"/>
  <c r="A5874" i="22" s="1"/>
  <c r="A5875" i="22" s="1"/>
  <c r="A5876" i="22" s="1"/>
  <c r="A5877" i="22" s="1"/>
  <c r="A5878" i="22" s="1"/>
  <c r="A5879" i="22" s="1"/>
  <c r="A5880" i="22" s="1"/>
  <c r="A5881" i="22" s="1"/>
  <c r="A5882" i="22" s="1"/>
  <c r="A5883" i="22" s="1"/>
  <c r="A5884" i="22" s="1"/>
  <c r="A5885" i="22" s="1"/>
  <c r="A5886" i="22" s="1"/>
  <c r="A5887" i="22" s="1"/>
  <c r="A5888" i="22" s="1"/>
  <c r="A5889" i="22" s="1"/>
  <c r="A5890" i="22" s="1"/>
  <c r="A5891" i="22" s="1"/>
  <c r="A5892" i="22" s="1"/>
  <c r="A5893" i="22" s="1"/>
  <c r="A5894" i="22" s="1"/>
  <c r="A5895" i="22" s="1"/>
  <c r="A5896" i="22" s="1"/>
  <c r="A5897" i="22" s="1"/>
  <c r="A5898" i="22" s="1"/>
  <c r="A5899" i="22" s="1"/>
  <c r="A5900" i="22" s="1"/>
  <c r="A5901" i="22" s="1"/>
  <c r="A5902" i="22" s="1"/>
  <c r="A5903" i="22" s="1"/>
  <c r="A5904" i="22" s="1"/>
  <c r="A5905" i="22" s="1"/>
  <c r="A5906" i="22" s="1"/>
  <c r="A5907" i="22" s="1"/>
  <c r="A5908" i="22" s="1"/>
  <c r="A5909" i="22" s="1"/>
  <c r="A5910" i="22" s="1"/>
  <c r="A5911" i="22" s="1"/>
  <c r="A5912" i="22" s="1"/>
  <c r="A5913" i="22" s="1"/>
  <c r="A5914" i="22" s="1"/>
  <c r="A5915" i="22" s="1"/>
  <c r="A5916" i="22" s="1"/>
  <c r="A5917" i="22" s="1"/>
  <c r="A5918" i="22" s="1"/>
  <c r="A5919" i="22" s="1"/>
  <c r="A5920" i="22" s="1"/>
  <c r="A5921" i="22" s="1"/>
  <c r="A5922" i="22" s="1"/>
  <c r="A5923" i="22" s="1"/>
  <c r="A5924" i="22" s="1"/>
  <c r="A5925" i="22" s="1"/>
  <c r="A5926" i="22" s="1"/>
  <c r="A5927" i="22" s="1"/>
  <c r="A5928" i="22" s="1"/>
  <c r="A5929" i="22" s="1"/>
  <c r="A5930" i="22" s="1"/>
  <c r="A5931" i="22" s="1"/>
  <c r="A5932" i="22" s="1"/>
  <c r="A5933" i="22" s="1"/>
  <c r="A5934" i="22" s="1"/>
  <c r="A5935" i="22" s="1"/>
  <c r="A5936" i="22" s="1"/>
  <c r="A5937" i="22" s="1"/>
  <c r="A5938" i="22" s="1"/>
  <c r="A5939" i="22" s="1"/>
  <c r="A5940" i="22" s="1"/>
  <c r="A5941" i="22" s="1"/>
  <c r="A5942" i="22" s="1"/>
  <c r="A5943" i="22" s="1"/>
  <c r="A5944" i="22" s="1"/>
  <c r="A5945" i="22" s="1"/>
  <c r="A5946" i="22" s="1"/>
  <c r="A5947" i="22" s="1"/>
  <c r="A5948" i="22" s="1"/>
  <c r="A5949" i="22" s="1"/>
  <c r="A5950" i="22" s="1"/>
  <c r="A5951" i="22" s="1"/>
  <c r="A5952" i="22" s="1"/>
  <c r="A5953" i="22" s="1"/>
  <c r="A5954" i="22" s="1"/>
  <c r="A5955" i="22" s="1"/>
  <c r="A5956" i="22" s="1"/>
  <c r="A5957" i="22" s="1"/>
  <c r="A5958" i="22" s="1"/>
  <c r="A5959" i="22" s="1"/>
  <c r="A5960" i="22" s="1"/>
  <c r="A5961" i="22" s="1"/>
  <c r="A5962" i="22" s="1"/>
  <c r="A5963" i="22" s="1"/>
  <c r="A5964" i="22" s="1"/>
  <c r="A5965" i="22" s="1"/>
  <c r="A5966" i="22" s="1"/>
  <c r="A5967" i="22" s="1"/>
  <c r="A5968" i="22" s="1"/>
  <c r="A5969" i="22" s="1"/>
  <c r="A5970" i="22" s="1"/>
  <c r="A5971" i="22" s="1"/>
  <c r="A5972" i="22" s="1"/>
  <c r="A5973" i="22" s="1"/>
  <c r="A5974" i="22" s="1"/>
  <c r="A5975" i="22" s="1"/>
  <c r="A5976" i="22" s="1"/>
  <c r="A5977" i="22" s="1"/>
  <c r="A5978" i="22" s="1"/>
  <c r="A5979" i="22" s="1"/>
  <c r="A5980" i="22" s="1"/>
  <c r="A5981" i="22" s="1"/>
  <c r="A5982" i="22" s="1"/>
  <c r="A5983" i="22" s="1"/>
  <c r="A5984" i="22" s="1"/>
  <c r="A5985" i="22" s="1"/>
  <c r="A5986" i="22" s="1"/>
  <c r="A5987" i="22" s="1"/>
  <c r="A5988" i="22" s="1"/>
  <c r="A5989" i="22" s="1"/>
  <c r="A5990" i="22" s="1"/>
  <c r="A5991" i="22" s="1"/>
  <c r="A5992" i="22" s="1"/>
  <c r="A5993" i="22" s="1"/>
  <c r="A5994" i="22" s="1"/>
  <c r="A5995" i="22" s="1"/>
  <c r="A5996" i="22" s="1"/>
  <c r="A5997" i="22" s="1"/>
  <c r="A5998" i="22" s="1"/>
  <c r="A5999" i="22" s="1"/>
  <c r="A6000" i="22" s="1"/>
  <c r="A6001" i="22" s="1"/>
  <c r="A6002" i="22" s="1"/>
  <c r="A6003" i="22" s="1"/>
  <c r="A6004" i="22" s="1"/>
  <c r="A6005" i="22" s="1"/>
  <c r="A6006" i="22" s="1"/>
  <c r="A6007" i="22" s="1"/>
  <c r="A6008" i="22" s="1"/>
  <c r="A6009" i="22" s="1"/>
  <c r="A6010" i="22" s="1"/>
  <c r="A6011" i="22" s="1"/>
  <c r="A6012" i="22" s="1"/>
  <c r="A6013" i="22" s="1"/>
  <c r="A6014" i="22" s="1"/>
  <c r="A6015" i="22" s="1"/>
  <c r="A6016" i="22" s="1"/>
  <c r="A6017" i="22" s="1"/>
  <c r="A6018" i="22" s="1"/>
  <c r="A6019" i="22" s="1"/>
  <c r="A6020" i="22" s="1"/>
  <c r="A6021" i="22" s="1"/>
  <c r="A6022" i="22" s="1"/>
  <c r="A6023" i="22" s="1"/>
  <c r="A6024" i="22" s="1"/>
  <c r="A6025" i="22" s="1"/>
  <c r="A6026" i="22" s="1"/>
  <c r="A6027" i="22" s="1"/>
  <c r="A6028" i="22" s="1"/>
  <c r="A6029" i="22" s="1"/>
  <c r="A6030" i="22" s="1"/>
  <c r="A6031" i="22" s="1"/>
  <c r="A6032" i="22" s="1"/>
  <c r="A6033" i="22" s="1"/>
  <c r="A6034" i="22" s="1"/>
  <c r="A6035" i="22" s="1"/>
  <c r="A6036" i="22" s="1"/>
  <c r="A6037" i="22" s="1"/>
  <c r="A6038" i="22" s="1"/>
  <c r="A6039" i="22" s="1"/>
  <c r="A6040" i="22" s="1"/>
  <c r="A6041" i="22" s="1"/>
  <c r="A6042" i="22" s="1"/>
  <c r="A6043" i="22" s="1"/>
  <c r="A6044" i="22" s="1"/>
  <c r="A6045" i="22" s="1"/>
  <c r="A6046" i="22" s="1"/>
  <c r="A6047" i="22" s="1"/>
  <c r="A6048" i="22" s="1"/>
  <c r="A6049" i="22" s="1"/>
  <c r="A6050" i="22" s="1"/>
  <c r="A6051" i="22" s="1"/>
  <c r="A6052" i="22" s="1"/>
  <c r="A6053" i="22" s="1"/>
  <c r="A6054" i="22" s="1"/>
  <c r="A6055" i="22" s="1"/>
  <c r="A6056" i="22" s="1"/>
  <c r="A6057" i="22" s="1"/>
  <c r="A6058" i="22" s="1"/>
  <c r="A6059" i="22" s="1"/>
  <c r="A6060" i="22" s="1"/>
  <c r="A6061" i="22" s="1"/>
  <c r="A6062" i="22" s="1"/>
  <c r="A6063" i="22" s="1"/>
  <c r="A6064" i="22" s="1"/>
  <c r="A6065" i="22" s="1"/>
  <c r="A6066" i="22" s="1"/>
  <c r="A6067" i="22" s="1"/>
  <c r="A6068" i="22" s="1"/>
  <c r="A6069" i="22" s="1"/>
  <c r="A6070" i="22" s="1"/>
  <c r="A6071" i="22" s="1"/>
  <c r="A6072" i="22" s="1"/>
  <c r="A6073" i="22" s="1"/>
  <c r="A6074" i="22" s="1"/>
  <c r="A6075" i="22" s="1"/>
  <c r="A6076" i="22" s="1"/>
  <c r="A6077" i="22" s="1"/>
  <c r="A6078" i="22" s="1"/>
  <c r="A6079" i="22" s="1"/>
  <c r="A6080" i="22" s="1"/>
  <c r="A6081" i="22" s="1"/>
  <c r="A6082" i="22" s="1"/>
  <c r="A6083" i="22" s="1"/>
  <c r="A6084" i="22" s="1"/>
  <c r="A6085" i="22" s="1"/>
  <c r="A6086" i="22" s="1"/>
  <c r="A6087" i="22" s="1"/>
  <c r="A6088" i="22" s="1"/>
  <c r="A6089" i="22" s="1"/>
  <c r="A6090" i="22" s="1"/>
  <c r="A6091" i="22" s="1"/>
  <c r="A6092" i="22" s="1"/>
  <c r="A6093" i="22" s="1"/>
  <c r="A6094" i="22" s="1"/>
  <c r="A6095" i="22" s="1"/>
  <c r="A6096" i="22" s="1"/>
  <c r="A6097" i="22" s="1"/>
  <c r="A6098" i="22" s="1"/>
  <c r="A6099" i="22" s="1"/>
  <c r="A6100" i="22" s="1"/>
  <c r="A6101" i="22" s="1"/>
  <c r="A6102" i="22" s="1"/>
  <c r="A6103" i="22" s="1"/>
  <c r="A6104" i="22" s="1"/>
  <c r="A6105" i="22" s="1"/>
  <c r="A6106" i="22" s="1"/>
  <c r="A6107" i="22" s="1"/>
  <c r="A6108" i="22" s="1"/>
  <c r="A6109" i="22" s="1"/>
  <c r="A6110" i="22" s="1"/>
  <c r="A6111" i="22" s="1"/>
  <c r="A6112" i="22" s="1"/>
  <c r="A6113" i="22" s="1"/>
  <c r="A6114" i="22" s="1"/>
  <c r="A6115" i="22" s="1"/>
  <c r="A6116" i="22" s="1"/>
  <c r="A6117" i="22" s="1"/>
  <c r="A6118" i="22" s="1"/>
  <c r="A6119" i="22" s="1"/>
  <c r="A6120" i="22" s="1"/>
  <c r="A6121" i="22" s="1"/>
  <c r="A6122" i="22" s="1"/>
  <c r="A6123" i="22" s="1"/>
  <c r="A6124" i="22" s="1"/>
  <c r="A6125" i="22" s="1"/>
  <c r="A6126" i="22" s="1"/>
  <c r="A6127" i="22" s="1"/>
  <c r="A6128" i="22" s="1"/>
  <c r="A6129" i="22" s="1"/>
  <c r="A6130" i="22" s="1"/>
  <c r="A6131" i="22" s="1"/>
  <c r="A6132" i="22" s="1"/>
  <c r="A6133" i="22" s="1"/>
  <c r="A6134" i="22" s="1"/>
  <c r="A6135" i="22" s="1"/>
  <c r="A6136" i="22" s="1"/>
  <c r="A6137" i="22" s="1"/>
  <c r="A6138" i="22" s="1"/>
  <c r="A6139" i="22" s="1"/>
  <c r="A6140" i="22" s="1"/>
  <c r="A6141" i="22" s="1"/>
  <c r="A6142" i="22" s="1"/>
  <c r="A6143" i="22" s="1"/>
  <c r="A6144" i="22" s="1"/>
  <c r="A6145" i="22" s="1"/>
  <c r="A6146" i="22" s="1"/>
  <c r="A6147" i="22" s="1"/>
  <c r="A6148" i="22" s="1"/>
  <c r="A6149" i="22" s="1"/>
  <c r="A6150" i="22" s="1"/>
  <c r="A6151" i="22" s="1"/>
  <c r="A6152" i="22" s="1"/>
  <c r="A6153" i="22" s="1"/>
  <c r="A6154" i="22" s="1"/>
  <c r="A6155" i="22" s="1"/>
  <c r="A6156" i="22" s="1"/>
  <c r="A6157" i="22" s="1"/>
  <c r="A6158" i="22" s="1"/>
  <c r="A6159" i="22" s="1"/>
  <c r="A6160" i="22" s="1"/>
  <c r="A6161" i="22" s="1"/>
  <c r="A6162" i="22" s="1"/>
  <c r="A6163" i="22" s="1"/>
  <c r="A6164" i="22" s="1"/>
  <c r="A6165" i="22" s="1"/>
  <c r="A6166" i="22" s="1"/>
  <c r="A6167" i="22" s="1"/>
  <c r="A6168" i="22" s="1"/>
  <c r="A6169" i="22" s="1"/>
  <c r="A6170" i="22" s="1"/>
  <c r="A6171" i="22" s="1"/>
  <c r="A6172" i="22" s="1"/>
  <c r="A6173" i="22" s="1"/>
  <c r="A6174" i="22" s="1"/>
  <c r="A6175" i="22" s="1"/>
  <c r="A6176" i="22" s="1"/>
  <c r="A6177" i="22" s="1"/>
  <c r="A6178" i="22" s="1"/>
  <c r="A6179" i="22" s="1"/>
  <c r="A6180" i="22" s="1"/>
  <c r="A6181" i="22" s="1"/>
  <c r="A6182" i="22" s="1"/>
  <c r="A6183" i="22" s="1"/>
  <c r="A6184" i="22" s="1"/>
  <c r="A6185" i="22" s="1"/>
  <c r="A6186" i="22" s="1"/>
  <c r="A6187" i="22" s="1"/>
  <c r="A6188" i="22" s="1"/>
  <c r="A6189" i="22" s="1"/>
  <c r="A6190" i="22" s="1"/>
  <c r="A6191" i="22" s="1"/>
  <c r="A6192" i="22" s="1"/>
  <c r="A6193" i="22" s="1"/>
  <c r="A6194" i="22" s="1"/>
  <c r="A6195" i="22" s="1"/>
  <c r="A6196" i="22" s="1"/>
  <c r="A6197" i="22" s="1"/>
  <c r="A6198" i="22" s="1"/>
  <c r="A6199" i="22" s="1"/>
  <c r="A6200" i="22" s="1"/>
  <c r="A6201" i="22" s="1"/>
  <c r="A6202" i="22" s="1"/>
  <c r="A6203" i="22" s="1"/>
  <c r="A6204" i="22" s="1"/>
  <c r="A6205" i="22" s="1"/>
  <c r="A6206" i="22" s="1"/>
  <c r="A6207" i="22" s="1"/>
  <c r="A6208" i="22" s="1"/>
  <c r="A6209" i="22" s="1"/>
  <c r="A6210" i="22" s="1"/>
  <c r="A6211" i="22" s="1"/>
  <c r="A6212" i="22" s="1"/>
  <c r="A6213" i="22" s="1"/>
  <c r="A6214" i="22" s="1"/>
  <c r="A6215" i="22" s="1"/>
  <c r="A6216" i="22" s="1"/>
  <c r="A6217" i="22" s="1"/>
  <c r="A6218" i="22" s="1"/>
  <c r="A6219" i="22" s="1"/>
  <c r="A6220" i="22" s="1"/>
  <c r="A6221" i="22" s="1"/>
  <c r="A6222" i="22" s="1"/>
  <c r="A6223" i="22" s="1"/>
  <c r="A6224" i="22" s="1"/>
  <c r="A6225" i="22" s="1"/>
  <c r="A6226" i="22" s="1"/>
  <c r="A6227" i="22" s="1"/>
  <c r="A6228" i="22" s="1"/>
  <c r="A6229" i="22" s="1"/>
  <c r="A6230" i="22" s="1"/>
  <c r="A6231" i="22" s="1"/>
  <c r="A6232" i="22" s="1"/>
  <c r="A6233" i="22" s="1"/>
  <c r="A6234" i="22" s="1"/>
  <c r="A6235" i="22" s="1"/>
  <c r="A6236" i="22" s="1"/>
  <c r="A6237" i="22" s="1"/>
  <c r="A6238" i="22" s="1"/>
  <c r="A6239" i="22" s="1"/>
  <c r="A6240" i="22" s="1"/>
  <c r="A6241" i="22" s="1"/>
  <c r="A6242" i="22" s="1"/>
  <c r="A6243" i="22" s="1"/>
  <c r="A6244" i="22" s="1"/>
  <c r="A6245" i="22" s="1"/>
  <c r="A6246" i="22" s="1"/>
  <c r="A6247" i="22" s="1"/>
  <c r="A6248" i="22" s="1"/>
  <c r="A6249" i="22" s="1"/>
  <c r="A6250" i="22" s="1"/>
  <c r="A6251" i="22" s="1"/>
  <c r="A6252" i="22" s="1"/>
  <c r="A6253" i="22" s="1"/>
  <c r="A6254" i="22" s="1"/>
  <c r="A6255" i="22" s="1"/>
  <c r="A6256" i="22" s="1"/>
  <c r="A6257" i="22" s="1"/>
  <c r="A6258" i="22" s="1"/>
  <c r="A6259" i="22" s="1"/>
  <c r="A6260" i="22" s="1"/>
  <c r="A6261" i="22" s="1"/>
  <c r="A6262" i="22" s="1"/>
  <c r="A6263" i="22" s="1"/>
  <c r="A6264" i="22" s="1"/>
  <c r="A6265" i="22" s="1"/>
  <c r="A6266" i="22" s="1"/>
  <c r="A6267" i="22" s="1"/>
  <c r="A6268" i="22" s="1"/>
  <c r="A6269" i="22" s="1"/>
  <c r="A6270" i="22" s="1"/>
  <c r="A6271" i="22" s="1"/>
  <c r="A6272" i="22" s="1"/>
  <c r="A6273" i="22" s="1"/>
  <c r="A6274" i="22" s="1"/>
  <c r="A6275" i="22" s="1"/>
  <c r="A6276" i="22" s="1"/>
  <c r="A6277" i="22" s="1"/>
  <c r="A6278" i="22" s="1"/>
  <c r="A6279" i="22" s="1"/>
  <c r="A6280" i="22" s="1"/>
  <c r="A6281" i="22" s="1"/>
  <c r="A6282" i="22" s="1"/>
  <c r="A6283" i="22" s="1"/>
  <c r="A6284" i="22" s="1"/>
  <c r="A6285" i="22" s="1"/>
  <c r="A6286" i="22" s="1"/>
  <c r="A6287" i="22" s="1"/>
  <c r="A6288" i="22" s="1"/>
  <c r="A6289" i="22" s="1"/>
  <c r="A6290" i="22" s="1"/>
  <c r="A6291" i="22" s="1"/>
  <c r="A6292" i="22" s="1"/>
  <c r="A6293" i="22" s="1"/>
  <c r="A6294" i="22" s="1"/>
  <c r="A6295" i="22" s="1"/>
  <c r="A6296" i="22" s="1"/>
  <c r="A6297" i="22" s="1"/>
  <c r="A6298" i="22" s="1"/>
  <c r="A6299" i="22" s="1"/>
  <c r="A6300" i="22" s="1"/>
  <c r="A6301" i="22" s="1"/>
  <c r="A6302" i="22" s="1"/>
  <c r="A6303" i="22" s="1"/>
  <c r="A6304" i="22" s="1"/>
  <c r="A6305" i="22" s="1"/>
  <c r="A6306" i="22" s="1"/>
  <c r="A6307" i="22" s="1"/>
  <c r="A6308" i="22" s="1"/>
  <c r="A6309" i="22" s="1"/>
  <c r="A6310" i="22" s="1"/>
  <c r="A6311" i="22" s="1"/>
  <c r="A6312" i="22" s="1"/>
  <c r="A6313" i="22" s="1"/>
  <c r="A6314" i="22" s="1"/>
  <c r="A6315" i="22" s="1"/>
  <c r="A6316" i="22" s="1"/>
  <c r="A6317" i="22" s="1"/>
  <c r="A6318" i="22" s="1"/>
  <c r="A6319" i="22" s="1"/>
  <c r="A6320" i="22" s="1"/>
  <c r="A6321" i="22" s="1"/>
  <c r="A6322" i="22" s="1"/>
  <c r="A6323" i="22" s="1"/>
  <c r="A6324" i="22" s="1"/>
  <c r="A6325" i="22" s="1"/>
  <c r="A6326" i="22" s="1"/>
  <c r="A6327" i="22" s="1"/>
  <c r="A6328" i="22" s="1"/>
  <c r="A6329" i="22" s="1"/>
  <c r="A6330" i="22" s="1"/>
  <c r="A6331" i="22" s="1"/>
  <c r="A6332" i="22" s="1"/>
  <c r="A6333" i="22" s="1"/>
  <c r="A6334" i="22" s="1"/>
  <c r="A6335" i="22" s="1"/>
  <c r="A6336" i="22" s="1"/>
  <c r="A6337" i="22" s="1"/>
  <c r="A6338" i="22" s="1"/>
  <c r="A6339" i="22" s="1"/>
  <c r="A6340" i="22" s="1"/>
  <c r="A6341" i="22" s="1"/>
  <c r="A6342" i="22" s="1"/>
  <c r="A6343" i="22" s="1"/>
  <c r="A6344" i="22" s="1"/>
  <c r="A6345" i="22" s="1"/>
  <c r="A6346" i="22" s="1"/>
  <c r="A6347" i="22" s="1"/>
  <c r="A6348" i="22" s="1"/>
  <c r="A6349" i="22" s="1"/>
  <c r="A6350" i="22" s="1"/>
  <c r="A6351" i="22" s="1"/>
  <c r="A6352" i="22" s="1"/>
  <c r="A6353" i="22" s="1"/>
  <c r="A6354" i="22" s="1"/>
  <c r="A6355" i="22" s="1"/>
  <c r="A6356" i="22" s="1"/>
  <c r="A6357" i="22" s="1"/>
  <c r="A6358" i="22" s="1"/>
  <c r="A6359" i="22" s="1"/>
  <c r="A6360" i="22" s="1"/>
  <c r="A6361" i="22" s="1"/>
  <c r="A6362" i="22" s="1"/>
  <c r="A6363" i="22" s="1"/>
  <c r="A6364" i="22" s="1"/>
  <c r="A6365" i="22" s="1"/>
  <c r="A6366" i="22" s="1"/>
  <c r="A6367" i="22" s="1"/>
  <c r="A6368" i="22" s="1"/>
  <c r="A6369" i="22" s="1"/>
  <c r="A6370" i="22" s="1"/>
  <c r="A6371" i="22" s="1"/>
  <c r="A6372" i="22" s="1"/>
  <c r="A6373" i="22" s="1"/>
  <c r="A6374" i="22" s="1"/>
  <c r="A6375" i="22" s="1"/>
  <c r="A6376" i="22" s="1"/>
  <c r="A6377" i="22" s="1"/>
  <c r="A6378" i="22" s="1"/>
  <c r="A6379" i="22" s="1"/>
  <c r="A6380" i="22" s="1"/>
  <c r="A6381" i="22" s="1"/>
  <c r="A6382" i="22" s="1"/>
  <c r="A6383" i="22" s="1"/>
  <c r="A6384" i="22" s="1"/>
  <c r="A6385" i="22" s="1"/>
  <c r="A6386" i="22" s="1"/>
  <c r="A6387" i="22" s="1"/>
  <c r="A6388" i="22" s="1"/>
  <c r="A6389" i="22" s="1"/>
  <c r="A6390" i="22" s="1"/>
  <c r="A6391" i="22" s="1"/>
  <c r="A6392" i="22" s="1"/>
  <c r="A6393" i="22" s="1"/>
  <c r="A6394" i="22" s="1"/>
  <c r="A6395" i="22" s="1"/>
  <c r="A6396" i="22" s="1"/>
  <c r="A6397" i="22" s="1"/>
  <c r="A6398" i="22" s="1"/>
  <c r="A6399" i="22" s="1"/>
  <c r="A6400" i="22" s="1"/>
  <c r="A6401" i="22" s="1"/>
  <c r="A6402" i="22" s="1"/>
  <c r="A6403" i="22" s="1"/>
  <c r="A6404" i="22" s="1"/>
  <c r="A6405" i="22" s="1"/>
  <c r="A6406" i="22" s="1"/>
  <c r="A6407" i="22" s="1"/>
  <c r="A6408" i="22" s="1"/>
  <c r="A6409" i="22" s="1"/>
  <c r="A6410" i="22" s="1"/>
  <c r="A6411" i="22" s="1"/>
  <c r="A6412" i="22" s="1"/>
  <c r="A6413" i="22" s="1"/>
  <c r="A6414" i="22" s="1"/>
  <c r="A6415" i="22" s="1"/>
  <c r="A6416" i="22" s="1"/>
  <c r="A6417" i="22" s="1"/>
  <c r="A6418" i="22" s="1"/>
  <c r="A6419" i="22" s="1"/>
  <c r="A6420" i="22" s="1"/>
  <c r="A6421" i="22" s="1"/>
  <c r="A6422" i="22" s="1"/>
  <c r="A6423" i="22" s="1"/>
  <c r="A6424" i="22" s="1"/>
  <c r="A6425" i="22" s="1"/>
  <c r="A6426" i="22" s="1"/>
  <c r="A6427" i="22" s="1"/>
  <c r="A6428" i="22" s="1"/>
  <c r="A6429" i="22" s="1"/>
  <c r="A6430" i="22" s="1"/>
  <c r="A6431" i="22" s="1"/>
  <c r="A6432" i="22" s="1"/>
  <c r="A6433" i="22" s="1"/>
  <c r="A6434" i="22" s="1"/>
  <c r="A6435" i="22" s="1"/>
  <c r="A6436" i="22" s="1"/>
  <c r="A6437" i="22" s="1"/>
  <c r="A6438" i="22" s="1"/>
  <c r="A6439" i="22" s="1"/>
  <c r="A6440" i="22" s="1"/>
  <c r="A6441" i="22" s="1"/>
  <c r="A6442" i="22" s="1"/>
  <c r="A6443" i="22" s="1"/>
  <c r="A6444" i="22" s="1"/>
  <c r="A6445" i="22" s="1"/>
  <c r="A6446" i="22" s="1"/>
  <c r="A6447" i="22" s="1"/>
  <c r="A6448" i="22" s="1"/>
  <c r="A6449" i="22" s="1"/>
  <c r="A6450" i="22" s="1"/>
  <c r="A6451" i="22" s="1"/>
  <c r="A6452" i="22" s="1"/>
  <c r="A6453" i="22" s="1"/>
  <c r="A6454" i="22" s="1"/>
  <c r="A6455" i="22" s="1"/>
  <c r="A6456" i="22" s="1"/>
  <c r="A6457" i="22" s="1"/>
  <c r="A6458" i="22" s="1"/>
  <c r="A6459" i="22" s="1"/>
  <c r="A6460" i="22" s="1"/>
  <c r="A6461" i="22" s="1"/>
  <c r="A6462" i="22" s="1"/>
  <c r="A6463" i="22" s="1"/>
  <c r="A6464" i="22" s="1"/>
  <c r="A6465" i="22" s="1"/>
  <c r="A6466" i="22" s="1"/>
  <c r="A6467" i="22" s="1"/>
  <c r="A6468" i="22" s="1"/>
  <c r="A6469" i="22" s="1"/>
  <c r="A6470" i="22" s="1"/>
  <c r="A6471" i="22" s="1"/>
  <c r="A6472" i="22" s="1"/>
  <c r="A6473" i="22" s="1"/>
  <c r="A6474" i="22" s="1"/>
  <c r="A6475" i="22" s="1"/>
  <c r="A6476" i="22" s="1"/>
  <c r="A6477" i="22" s="1"/>
  <c r="A6478" i="22" s="1"/>
  <c r="A6479" i="22" s="1"/>
  <c r="A6480" i="22" s="1"/>
  <c r="A6481" i="22" s="1"/>
  <c r="A6482" i="22" s="1"/>
  <c r="A6483" i="22" s="1"/>
  <c r="A6484" i="22" s="1"/>
  <c r="A6485" i="22" s="1"/>
  <c r="A6486" i="22" s="1"/>
  <c r="A6487" i="22" s="1"/>
  <c r="A6488" i="22" s="1"/>
  <c r="A6489" i="22" s="1"/>
  <c r="A6490" i="22" s="1"/>
  <c r="A6491" i="22" s="1"/>
  <c r="A6492" i="22" s="1"/>
  <c r="A6493" i="22" s="1"/>
  <c r="A6494" i="22" s="1"/>
  <c r="A6495" i="22" s="1"/>
  <c r="A6496" i="22" s="1"/>
  <c r="A6497" i="22" s="1"/>
  <c r="A6498" i="22" s="1"/>
  <c r="A6499" i="22" s="1"/>
  <c r="A6500" i="22" s="1"/>
  <c r="A6501" i="22" s="1"/>
  <c r="A6502" i="22" s="1"/>
  <c r="A6503" i="22" s="1"/>
  <c r="A6504" i="22" s="1"/>
  <c r="A6505" i="22" s="1"/>
  <c r="A6506" i="22" s="1"/>
  <c r="A6507" i="22" s="1"/>
  <c r="A6508" i="22" s="1"/>
  <c r="A6509" i="22" s="1"/>
  <c r="A6510" i="22" s="1"/>
  <c r="A6511" i="22" s="1"/>
  <c r="A6512" i="22" s="1"/>
  <c r="A6513" i="22" s="1"/>
  <c r="A6514" i="22" s="1"/>
  <c r="A6515" i="22" s="1"/>
  <c r="A6516" i="22" s="1"/>
  <c r="A6517" i="22" s="1"/>
  <c r="A6518" i="22" s="1"/>
  <c r="A6519" i="22" s="1"/>
  <c r="A6520" i="22" s="1"/>
  <c r="A6521" i="22" s="1"/>
  <c r="A6522" i="22" s="1"/>
  <c r="A6523" i="22" s="1"/>
  <c r="A6524" i="22" s="1"/>
  <c r="A6525" i="22" s="1"/>
  <c r="A6526" i="22" s="1"/>
  <c r="A6527" i="22" s="1"/>
  <c r="A6528" i="22" s="1"/>
  <c r="A6529" i="22" s="1"/>
  <c r="A6530" i="22" s="1"/>
  <c r="A6531" i="22" s="1"/>
  <c r="A6532" i="22" s="1"/>
  <c r="A6533" i="22" s="1"/>
  <c r="A6534" i="22" s="1"/>
  <c r="A6535" i="22" s="1"/>
  <c r="A6536" i="22" s="1"/>
  <c r="A6537" i="22" s="1"/>
  <c r="A6538" i="22" s="1"/>
  <c r="A6539" i="22" s="1"/>
  <c r="A6540" i="22" s="1"/>
  <c r="A6541" i="22" s="1"/>
  <c r="A6542" i="22" s="1"/>
  <c r="A6543" i="22" s="1"/>
  <c r="A6544" i="22" s="1"/>
  <c r="A6545" i="22" s="1"/>
  <c r="A6546" i="22" s="1"/>
  <c r="A6547" i="22" s="1"/>
  <c r="A6548" i="22" s="1"/>
  <c r="A6549" i="22" s="1"/>
  <c r="A6550" i="22" s="1"/>
  <c r="A6551" i="22" s="1"/>
  <c r="A6552" i="22" s="1"/>
  <c r="A6553" i="22" s="1"/>
  <c r="A6554" i="22" s="1"/>
  <c r="A6555" i="22" s="1"/>
  <c r="A6556" i="22" s="1"/>
  <c r="A6557" i="22" s="1"/>
  <c r="A6558" i="22" s="1"/>
  <c r="A6559" i="22" s="1"/>
  <c r="A6560" i="22" s="1"/>
  <c r="A6561" i="22" s="1"/>
  <c r="A6562" i="22" s="1"/>
  <c r="A6563" i="22" s="1"/>
  <c r="A6564" i="22" s="1"/>
  <c r="A6565" i="22" s="1"/>
  <c r="A6566" i="22" s="1"/>
  <c r="A6567" i="22" s="1"/>
  <c r="A6568" i="22" s="1"/>
  <c r="A6569" i="22" s="1"/>
  <c r="A6570" i="22" s="1"/>
  <c r="A6571" i="22" s="1"/>
  <c r="A6572" i="22" s="1"/>
  <c r="A6573" i="22" s="1"/>
  <c r="A6574" i="22" s="1"/>
  <c r="A6575" i="22" s="1"/>
  <c r="A6576" i="22" s="1"/>
  <c r="A6577" i="22" s="1"/>
  <c r="A6578" i="22" s="1"/>
  <c r="A6579" i="22" s="1"/>
  <c r="A6580" i="22" s="1"/>
  <c r="A6581" i="22" s="1"/>
  <c r="A6582" i="22" s="1"/>
  <c r="A6583" i="22" s="1"/>
  <c r="A6584" i="22" s="1"/>
  <c r="A6585" i="22" s="1"/>
  <c r="A6586" i="22" s="1"/>
  <c r="A6587" i="22" s="1"/>
  <c r="A6588" i="22" s="1"/>
  <c r="A6589" i="22" s="1"/>
  <c r="A6590" i="22" s="1"/>
  <c r="A6591" i="22" s="1"/>
  <c r="A6592" i="22" s="1"/>
  <c r="A6593" i="22" s="1"/>
  <c r="A6594" i="22" s="1"/>
  <c r="A6595" i="22" s="1"/>
  <c r="A6596" i="22" s="1"/>
  <c r="A6597" i="22" s="1"/>
  <c r="A6598" i="22" s="1"/>
  <c r="A6599" i="22" s="1"/>
  <c r="A6600" i="22" s="1"/>
  <c r="A6601" i="22" s="1"/>
  <c r="A6602" i="22" s="1"/>
  <c r="A6603" i="22" s="1"/>
  <c r="A6604" i="22" s="1"/>
  <c r="A6605" i="22" s="1"/>
  <c r="A6606" i="22" s="1"/>
  <c r="A6607" i="22" s="1"/>
  <c r="A6608" i="22" s="1"/>
  <c r="A6609" i="22" s="1"/>
  <c r="A6610" i="22" s="1"/>
  <c r="A6611" i="22" s="1"/>
  <c r="A6612" i="22" s="1"/>
  <c r="A6613" i="22" s="1"/>
  <c r="A6614" i="22" s="1"/>
  <c r="A6615" i="22" s="1"/>
  <c r="A6616" i="22" s="1"/>
  <c r="A6617" i="22" s="1"/>
  <c r="A6618" i="22" s="1"/>
  <c r="A6619" i="22" s="1"/>
  <c r="A6620" i="22" s="1"/>
  <c r="A6621" i="22" s="1"/>
  <c r="A6622" i="22" s="1"/>
  <c r="A6623" i="22" s="1"/>
  <c r="A6624" i="22" s="1"/>
  <c r="A6625" i="22" s="1"/>
  <c r="A6626" i="22" s="1"/>
  <c r="A6627" i="22" s="1"/>
  <c r="A6628" i="22" s="1"/>
  <c r="A6629" i="22" s="1"/>
  <c r="A6630" i="22" s="1"/>
  <c r="A6631" i="22" s="1"/>
  <c r="A6632" i="22" s="1"/>
  <c r="A6633" i="22" s="1"/>
  <c r="A6634" i="22" s="1"/>
  <c r="A6635" i="22" s="1"/>
  <c r="A6636" i="22" s="1"/>
  <c r="A6637" i="22" s="1"/>
  <c r="A6638" i="22" s="1"/>
  <c r="A6639" i="22" s="1"/>
  <c r="A6640" i="22" s="1"/>
  <c r="A6641" i="22" s="1"/>
  <c r="A6642" i="22" s="1"/>
  <c r="A6643" i="22" s="1"/>
  <c r="A6644" i="22" s="1"/>
  <c r="A6645" i="22" s="1"/>
  <c r="A6646" i="22" s="1"/>
  <c r="A6647" i="22" s="1"/>
  <c r="A6648" i="22" s="1"/>
  <c r="A6649" i="22" s="1"/>
  <c r="A6650" i="22" s="1"/>
  <c r="A6651" i="22" s="1"/>
  <c r="A6652" i="22" s="1"/>
  <c r="A6653" i="22" s="1"/>
  <c r="A6654" i="22" s="1"/>
  <c r="A6655" i="22" s="1"/>
  <c r="A6656" i="22" s="1"/>
  <c r="A6657" i="22" s="1"/>
  <c r="A6658" i="22" s="1"/>
  <c r="A6659" i="22" s="1"/>
  <c r="A6660" i="22" s="1"/>
  <c r="A6661" i="22" s="1"/>
  <c r="A6662" i="22" s="1"/>
  <c r="A6663" i="22" s="1"/>
  <c r="A6664" i="22" s="1"/>
  <c r="A6665" i="22" s="1"/>
  <c r="A6666" i="22" s="1"/>
  <c r="A6667" i="22" s="1"/>
  <c r="A6668" i="22" s="1"/>
  <c r="A6669" i="22" s="1"/>
  <c r="A6670" i="22" s="1"/>
  <c r="A6671" i="22" s="1"/>
  <c r="A6672" i="22" s="1"/>
  <c r="A6673" i="22" s="1"/>
  <c r="A6674" i="22" s="1"/>
  <c r="A6675" i="22" s="1"/>
  <c r="A6676" i="22" s="1"/>
  <c r="A6677" i="22" s="1"/>
  <c r="A6678" i="22" s="1"/>
  <c r="A6679" i="22" s="1"/>
  <c r="A6680" i="22" s="1"/>
  <c r="A6681" i="22" s="1"/>
  <c r="A6682" i="22" s="1"/>
  <c r="A6683" i="22" s="1"/>
  <c r="A6684" i="22" s="1"/>
  <c r="A6685" i="22" s="1"/>
  <c r="A6686" i="22" s="1"/>
  <c r="A6687" i="22" s="1"/>
  <c r="A6688" i="22" s="1"/>
  <c r="A6689" i="22" s="1"/>
  <c r="A6690" i="22" s="1"/>
  <c r="A6691" i="22" s="1"/>
  <c r="A6692" i="22" s="1"/>
  <c r="A6693" i="22" s="1"/>
  <c r="A6694" i="22" s="1"/>
  <c r="A6695" i="22" s="1"/>
  <c r="A6696" i="22" s="1"/>
  <c r="A6697" i="22" s="1"/>
  <c r="A6698" i="22" s="1"/>
  <c r="A6699" i="22" s="1"/>
  <c r="A6700" i="22" s="1"/>
  <c r="A6701" i="22" s="1"/>
  <c r="A6702" i="22" s="1"/>
  <c r="A6703" i="22" s="1"/>
  <c r="A6704" i="22" s="1"/>
  <c r="A6705" i="22" s="1"/>
  <c r="A6706" i="22" s="1"/>
  <c r="A6707" i="22" s="1"/>
  <c r="A6708" i="22" s="1"/>
  <c r="A6709" i="22" s="1"/>
  <c r="A6710" i="22" s="1"/>
  <c r="A6711" i="22" s="1"/>
  <c r="A6712" i="22" s="1"/>
  <c r="A6713" i="22" s="1"/>
  <c r="A6714" i="22" s="1"/>
  <c r="A6715" i="22" s="1"/>
  <c r="A6716" i="22" s="1"/>
  <c r="A6717" i="22" s="1"/>
  <c r="A6718" i="22" s="1"/>
  <c r="A6719" i="22" s="1"/>
  <c r="A6720" i="22" s="1"/>
  <c r="A6721" i="22" s="1"/>
  <c r="A6722" i="22" s="1"/>
  <c r="A6723" i="22" s="1"/>
  <c r="A6724" i="22" s="1"/>
  <c r="A6725" i="22" s="1"/>
  <c r="A6726" i="22" s="1"/>
  <c r="A6727" i="22" s="1"/>
  <c r="A6728" i="22" s="1"/>
  <c r="A6729" i="22" s="1"/>
  <c r="A6730" i="22" s="1"/>
  <c r="A6731" i="22" s="1"/>
  <c r="A6732" i="22" s="1"/>
  <c r="A6733" i="22" s="1"/>
  <c r="A6734" i="22" s="1"/>
  <c r="A6735" i="22" s="1"/>
  <c r="A6736" i="22" s="1"/>
  <c r="A6737" i="22" s="1"/>
  <c r="A6738" i="22" s="1"/>
  <c r="A6739" i="22" s="1"/>
  <c r="A6740" i="22" s="1"/>
  <c r="A6741" i="22" s="1"/>
  <c r="A6742" i="22" s="1"/>
  <c r="A6743" i="22" s="1"/>
  <c r="A6744" i="22" s="1"/>
  <c r="A6745" i="22" s="1"/>
  <c r="A6746" i="22" s="1"/>
  <c r="A6747" i="22" s="1"/>
  <c r="A6748" i="22" s="1"/>
  <c r="A6749" i="22" s="1"/>
  <c r="A6750" i="22" s="1"/>
  <c r="A6751" i="22" s="1"/>
  <c r="A6752" i="22" s="1"/>
  <c r="A6753" i="22" s="1"/>
  <c r="A6754" i="22" s="1"/>
  <c r="A6755" i="22" s="1"/>
  <c r="A6756" i="22" s="1"/>
  <c r="A6757" i="22" s="1"/>
  <c r="A6758" i="22" s="1"/>
  <c r="A6759" i="22" s="1"/>
  <c r="A6760" i="22" s="1"/>
  <c r="A6761" i="22" s="1"/>
  <c r="A6762" i="22" s="1"/>
  <c r="A6763" i="22" s="1"/>
  <c r="A6764" i="22" s="1"/>
  <c r="A6765" i="22" s="1"/>
  <c r="A6766" i="22" s="1"/>
  <c r="A6767" i="22" s="1"/>
  <c r="A6768" i="22" s="1"/>
  <c r="A6769" i="22" s="1"/>
  <c r="A6770" i="22" s="1"/>
  <c r="A6771" i="22" s="1"/>
  <c r="A6772" i="22" s="1"/>
  <c r="A6773" i="22" s="1"/>
  <c r="A6774" i="22" s="1"/>
  <c r="A6775" i="22" s="1"/>
  <c r="A6776" i="22" s="1"/>
  <c r="A6777" i="22" s="1"/>
  <c r="A6778" i="22" s="1"/>
  <c r="A6779" i="22" s="1"/>
  <c r="A6780" i="22" s="1"/>
  <c r="A6781" i="22" s="1"/>
  <c r="A6782" i="22" s="1"/>
  <c r="A6783" i="22" s="1"/>
  <c r="A6784" i="22" s="1"/>
  <c r="A6785" i="22" s="1"/>
  <c r="A6786" i="22" s="1"/>
  <c r="A6787" i="22" s="1"/>
  <c r="A6788" i="22" s="1"/>
  <c r="A6789" i="22" s="1"/>
  <c r="A6790" i="22" s="1"/>
  <c r="A6791" i="22" s="1"/>
  <c r="A6792" i="22" s="1"/>
  <c r="A6793" i="22" s="1"/>
  <c r="A6794" i="22" s="1"/>
  <c r="A6795" i="22" s="1"/>
  <c r="A6796" i="22" s="1"/>
  <c r="A6797" i="22" s="1"/>
  <c r="A6798" i="22" s="1"/>
  <c r="A6799" i="22" s="1"/>
  <c r="A6800" i="22" s="1"/>
  <c r="A6801" i="22" s="1"/>
  <c r="A6802" i="22" s="1"/>
  <c r="A6803" i="22" s="1"/>
  <c r="A6804" i="22" s="1"/>
  <c r="A6805" i="22" s="1"/>
  <c r="A6806" i="22" s="1"/>
  <c r="A6807" i="22" s="1"/>
  <c r="A6808" i="22" s="1"/>
  <c r="A6809" i="22" s="1"/>
  <c r="A6810" i="22" s="1"/>
  <c r="A6811" i="22" s="1"/>
  <c r="A6812" i="22" s="1"/>
  <c r="A6813" i="22" s="1"/>
  <c r="A6814" i="22" s="1"/>
  <c r="A6815" i="22" s="1"/>
  <c r="A6816" i="22" s="1"/>
  <c r="A6817" i="22" s="1"/>
  <c r="A6818" i="22" s="1"/>
  <c r="A6819" i="22" s="1"/>
  <c r="A6820" i="22" s="1"/>
  <c r="A6821" i="22" s="1"/>
  <c r="A6822" i="22" s="1"/>
  <c r="A6823" i="22" s="1"/>
  <c r="A6824" i="22" s="1"/>
  <c r="A6825" i="22" s="1"/>
  <c r="A6826" i="22" s="1"/>
  <c r="A6827" i="22" s="1"/>
  <c r="A6828" i="22" s="1"/>
  <c r="A6829" i="22" s="1"/>
  <c r="A6830" i="22" s="1"/>
  <c r="A6831" i="22" s="1"/>
  <c r="A6832" i="22" s="1"/>
  <c r="A6833" i="22" s="1"/>
  <c r="A6834" i="22" s="1"/>
  <c r="A6835" i="22" s="1"/>
  <c r="A6836" i="22" s="1"/>
  <c r="A6837" i="22" s="1"/>
  <c r="A6838" i="22" s="1"/>
  <c r="A6839" i="22" s="1"/>
  <c r="A6840" i="22" s="1"/>
  <c r="A6841" i="22" s="1"/>
  <c r="A6842" i="22" s="1"/>
  <c r="A6843" i="22" s="1"/>
  <c r="A6844" i="22" s="1"/>
  <c r="A6845" i="22" s="1"/>
  <c r="A6846" i="22" s="1"/>
  <c r="A6847" i="22" s="1"/>
  <c r="A6848" i="22" s="1"/>
  <c r="A6849" i="22" s="1"/>
  <c r="A6850" i="22" s="1"/>
  <c r="A6851" i="22" s="1"/>
  <c r="A6852" i="22" s="1"/>
  <c r="A6853" i="22" s="1"/>
  <c r="A6854" i="22" s="1"/>
  <c r="A6855" i="22" s="1"/>
  <c r="A6856" i="22" s="1"/>
  <c r="A6857" i="22" s="1"/>
  <c r="A6858" i="22" s="1"/>
  <c r="A6859" i="22" s="1"/>
  <c r="A6860" i="22" s="1"/>
  <c r="A6861" i="22" s="1"/>
  <c r="A6862" i="22" s="1"/>
  <c r="A6863" i="22" s="1"/>
  <c r="A6864" i="22" s="1"/>
  <c r="A6865" i="22" s="1"/>
  <c r="A6866" i="22" s="1"/>
  <c r="A6867" i="22" s="1"/>
  <c r="A6868" i="22" s="1"/>
  <c r="A6869" i="22" s="1"/>
  <c r="A6870" i="22" s="1"/>
  <c r="A6871" i="22" s="1"/>
  <c r="A6872" i="22" s="1"/>
  <c r="A6873" i="22" s="1"/>
  <c r="A6874" i="22" s="1"/>
  <c r="A6875" i="22" s="1"/>
  <c r="A6876" i="22" s="1"/>
  <c r="A6877" i="22" s="1"/>
  <c r="A6878" i="22" s="1"/>
  <c r="A6879" i="22" s="1"/>
  <c r="A6880" i="22" s="1"/>
  <c r="A6881" i="22" s="1"/>
  <c r="A6882" i="22" s="1"/>
  <c r="A6883" i="22" s="1"/>
  <c r="A6884" i="22" s="1"/>
  <c r="A6885" i="22" s="1"/>
  <c r="A6886" i="22" s="1"/>
  <c r="A6887" i="22" s="1"/>
  <c r="A6888" i="22" s="1"/>
  <c r="A6889" i="22" s="1"/>
  <c r="A6890" i="22" s="1"/>
  <c r="A6891" i="22" s="1"/>
  <c r="A6892" i="22" s="1"/>
  <c r="A6893" i="22" s="1"/>
  <c r="A6894" i="22" s="1"/>
  <c r="A6895" i="22" s="1"/>
  <c r="A6896" i="22" s="1"/>
  <c r="A6897" i="22" s="1"/>
  <c r="A6898" i="22" s="1"/>
  <c r="A6899" i="22" s="1"/>
  <c r="A6900" i="22" s="1"/>
  <c r="A6901" i="22" s="1"/>
  <c r="A6902" i="22" s="1"/>
  <c r="A6903" i="22" s="1"/>
  <c r="A6904" i="22" s="1"/>
  <c r="A6905" i="22" s="1"/>
  <c r="A6906" i="22" s="1"/>
  <c r="A6907" i="22" s="1"/>
  <c r="A6908" i="22" s="1"/>
  <c r="A6909" i="22" s="1"/>
  <c r="A6910" i="22" s="1"/>
  <c r="A6911" i="22" s="1"/>
  <c r="A6912" i="22" s="1"/>
  <c r="A6913" i="22" s="1"/>
  <c r="A6914" i="22" s="1"/>
  <c r="A6915" i="22" s="1"/>
  <c r="A6916" i="22" s="1"/>
  <c r="A6917" i="22" s="1"/>
  <c r="A6918" i="22" s="1"/>
  <c r="A6919" i="22" s="1"/>
  <c r="A6920" i="22" s="1"/>
  <c r="A6921" i="22" s="1"/>
  <c r="A6922" i="22" s="1"/>
  <c r="A6923" i="22" s="1"/>
  <c r="A6924" i="22" s="1"/>
  <c r="A6925" i="22" s="1"/>
  <c r="A6926" i="22" s="1"/>
  <c r="A6927" i="22" s="1"/>
  <c r="A6928" i="22" s="1"/>
  <c r="A6929" i="22" s="1"/>
  <c r="A6930" i="22" s="1"/>
  <c r="A6931" i="22" s="1"/>
  <c r="A6932" i="22" s="1"/>
  <c r="A6933" i="22" s="1"/>
  <c r="A6934" i="22" s="1"/>
  <c r="A6935" i="22" s="1"/>
  <c r="A6936" i="22" s="1"/>
  <c r="A6937" i="22" s="1"/>
  <c r="A6938" i="22" s="1"/>
  <c r="A6939" i="22" s="1"/>
  <c r="A6940" i="22" s="1"/>
  <c r="A6941" i="22" s="1"/>
  <c r="A6942" i="22" s="1"/>
  <c r="A6943" i="22" s="1"/>
  <c r="A6944" i="22" s="1"/>
  <c r="A6945" i="22" s="1"/>
  <c r="A6946" i="22" s="1"/>
  <c r="A6947" i="22" s="1"/>
  <c r="A6948" i="22" s="1"/>
  <c r="A6949" i="22" s="1"/>
  <c r="A6950" i="22" s="1"/>
  <c r="A6951" i="22" s="1"/>
  <c r="A6952" i="22" s="1"/>
  <c r="A6953" i="22" s="1"/>
  <c r="A6954" i="22" s="1"/>
  <c r="A6955" i="22" s="1"/>
  <c r="A6956" i="22" s="1"/>
  <c r="A6957" i="22" s="1"/>
  <c r="A6958" i="22" s="1"/>
  <c r="A6959" i="22" s="1"/>
  <c r="A6960" i="22" s="1"/>
  <c r="A6961" i="22" s="1"/>
  <c r="A6962" i="22" s="1"/>
  <c r="A6963" i="22" s="1"/>
  <c r="A6964" i="22" s="1"/>
  <c r="A6965" i="22" s="1"/>
  <c r="A6966" i="22" s="1"/>
  <c r="A6967" i="22" s="1"/>
  <c r="A6968" i="22" s="1"/>
  <c r="A6969" i="22" s="1"/>
  <c r="A6970" i="22" s="1"/>
  <c r="A6971" i="22" s="1"/>
  <c r="A6972" i="22" s="1"/>
  <c r="A6973" i="22" s="1"/>
  <c r="A6974" i="22" s="1"/>
  <c r="A6975" i="22" s="1"/>
  <c r="A6976" i="22" s="1"/>
  <c r="A6977" i="22" s="1"/>
  <c r="A6978" i="22" s="1"/>
  <c r="A6979" i="22" s="1"/>
  <c r="A6980" i="22" s="1"/>
  <c r="A6981" i="22" s="1"/>
  <c r="A6982" i="22" s="1"/>
  <c r="A6983" i="22" s="1"/>
  <c r="A6984" i="22" s="1"/>
  <c r="A6985" i="22" s="1"/>
  <c r="A6986" i="22" s="1"/>
  <c r="A6987" i="22" s="1"/>
  <c r="A6988" i="22" s="1"/>
  <c r="A6989" i="22" s="1"/>
  <c r="A6990" i="22" s="1"/>
  <c r="A6991" i="22" s="1"/>
  <c r="A6992" i="22" s="1"/>
  <c r="A6993" i="22" s="1"/>
  <c r="A6994" i="22" s="1"/>
  <c r="A6995" i="22" s="1"/>
  <c r="A6996" i="22" s="1"/>
  <c r="A6997" i="22" s="1"/>
  <c r="A6998" i="22" s="1"/>
  <c r="A6999" i="22" s="1"/>
  <c r="A7000" i="22" s="1"/>
  <c r="A7001" i="22" s="1"/>
  <c r="A7002" i="22" s="1"/>
  <c r="A7003" i="22" s="1"/>
  <c r="A7004" i="22" s="1"/>
  <c r="A7005" i="22" s="1"/>
  <c r="A7006" i="22" s="1"/>
  <c r="A7007" i="22" s="1"/>
  <c r="A7008" i="22" s="1"/>
  <c r="A7009" i="22" s="1"/>
  <c r="A7010" i="22" s="1"/>
  <c r="A7011" i="22" s="1"/>
  <c r="A7012" i="22" s="1"/>
  <c r="A7013" i="22" s="1"/>
  <c r="A7014" i="22" s="1"/>
  <c r="A7015" i="22" s="1"/>
  <c r="A7016" i="22" s="1"/>
  <c r="A7017" i="22" s="1"/>
  <c r="A7018" i="22" s="1"/>
  <c r="A7019" i="22" s="1"/>
  <c r="A7020" i="22" s="1"/>
  <c r="A7021" i="22" s="1"/>
  <c r="A7022" i="22" s="1"/>
  <c r="A7023" i="22" s="1"/>
  <c r="A7024" i="22" s="1"/>
  <c r="A7025" i="22" s="1"/>
  <c r="A7026" i="22" s="1"/>
  <c r="A7027" i="22" s="1"/>
  <c r="A7028" i="22" s="1"/>
  <c r="A7029" i="22" s="1"/>
  <c r="A7030" i="22" s="1"/>
  <c r="A7031" i="22" s="1"/>
  <c r="A7032" i="22" s="1"/>
  <c r="A7033" i="22" s="1"/>
  <c r="A7034" i="22" s="1"/>
  <c r="A7035" i="22" s="1"/>
  <c r="A7036" i="22" s="1"/>
  <c r="A7037" i="22" s="1"/>
  <c r="A7038" i="22" s="1"/>
  <c r="A7039" i="22" s="1"/>
  <c r="A7040" i="22" s="1"/>
  <c r="A7041" i="22" s="1"/>
  <c r="A7042" i="22" s="1"/>
  <c r="A7043" i="22" s="1"/>
  <c r="A7044" i="22" s="1"/>
  <c r="A7045" i="22" s="1"/>
  <c r="A7046" i="22" s="1"/>
  <c r="A7047" i="22" s="1"/>
  <c r="A7048" i="22" s="1"/>
  <c r="A7049" i="22" s="1"/>
  <c r="A7050" i="22" s="1"/>
  <c r="A7051" i="22" s="1"/>
  <c r="A7052" i="22" s="1"/>
  <c r="A7053" i="22" s="1"/>
  <c r="A7054" i="22" s="1"/>
  <c r="A7055" i="22" s="1"/>
  <c r="A7056" i="22" s="1"/>
  <c r="A7057" i="22" s="1"/>
  <c r="A7058" i="22" s="1"/>
  <c r="A7059" i="22" s="1"/>
  <c r="A7060" i="22" s="1"/>
  <c r="A7061" i="22" s="1"/>
  <c r="A7062" i="22" s="1"/>
  <c r="A7063" i="22" s="1"/>
  <c r="A7064" i="22" s="1"/>
  <c r="A7065" i="22" s="1"/>
  <c r="A7066" i="22" s="1"/>
  <c r="A7067" i="22" s="1"/>
  <c r="A7068" i="22" s="1"/>
  <c r="A7069" i="22" s="1"/>
  <c r="A7070" i="22" s="1"/>
  <c r="A7071" i="22" s="1"/>
  <c r="A7072" i="22" s="1"/>
  <c r="A7073" i="22" s="1"/>
  <c r="A7074" i="22" s="1"/>
  <c r="A7075" i="22" s="1"/>
  <c r="A7076" i="22" s="1"/>
  <c r="A7077" i="22" s="1"/>
  <c r="A7078" i="22" s="1"/>
  <c r="A7079" i="22" s="1"/>
  <c r="A7080" i="22" s="1"/>
  <c r="A7081" i="22" s="1"/>
  <c r="A7082" i="22" s="1"/>
  <c r="A7083" i="22" s="1"/>
  <c r="A7084" i="22" s="1"/>
  <c r="A7085" i="22" s="1"/>
  <c r="A7086" i="22" s="1"/>
  <c r="A7087" i="22" s="1"/>
  <c r="A7088" i="22" s="1"/>
  <c r="A7089" i="22" s="1"/>
  <c r="A7090" i="22" s="1"/>
  <c r="A7091" i="22" s="1"/>
  <c r="A7092" i="22" s="1"/>
  <c r="A7093" i="22" s="1"/>
  <c r="A7094" i="22" s="1"/>
  <c r="A7095" i="22" s="1"/>
  <c r="A7096" i="22" s="1"/>
  <c r="A7097" i="22" s="1"/>
  <c r="A7098" i="22" s="1"/>
  <c r="A7099" i="22" s="1"/>
  <c r="A7100" i="22" s="1"/>
  <c r="A7101" i="22" s="1"/>
  <c r="A7102" i="22" s="1"/>
  <c r="A7103" i="22" s="1"/>
  <c r="A7104" i="22" s="1"/>
  <c r="A7105" i="22" s="1"/>
  <c r="A7106" i="22" s="1"/>
  <c r="A7107" i="22" s="1"/>
  <c r="A7108" i="22" s="1"/>
  <c r="A7109" i="22" s="1"/>
  <c r="A7110" i="22" s="1"/>
  <c r="A7111" i="22" s="1"/>
  <c r="A7112" i="22" s="1"/>
  <c r="A7113" i="22" s="1"/>
  <c r="A7114" i="22" s="1"/>
  <c r="A7115" i="22" s="1"/>
  <c r="A7116" i="22" s="1"/>
  <c r="A7117" i="22" s="1"/>
  <c r="A7118" i="22" s="1"/>
  <c r="A7119" i="22" s="1"/>
  <c r="A7120" i="22" s="1"/>
  <c r="A7121" i="22" s="1"/>
  <c r="A7122" i="22" s="1"/>
  <c r="A7123" i="22" s="1"/>
  <c r="A7124" i="22" s="1"/>
  <c r="A7125" i="22" s="1"/>
  <c r="A7126" i="22" s="1"/>
  <c r="A7127" i="22" s="1"/>
  <c r="A7128" i="22" s="1"/>
  <c r="A7129" i="22" s="1"/>
  <c r="A7130" i="22" s="1"/>
  <c r="A7131" i="22" s="1"/>
  <c r="A7132" i="22" s="1"/>
  <c r="A7133" i="22" s="1"/>
  <c r="A7134" i="22" s="1"/>
  <c r="A7135" i="22" s="1"/>
  <c r="A7136" i="22" s="1"/>
  <c r="A7137" i="22" s="1"/>
  <c r="A7138" i="22" s="1"/>
  <c r="A7139" i="22" s="1"/>
  <c r="A7140" i="22" s="1"/>
  <c r="A7141" i="22" s="1"/>
  <c r="A7142" i="22" s="1"/>
  <c r="A7143" i="22" s="1"/>
  <c r="A7144" i="22" s="1"/>
  <c r="A7145" i="22" s="1"/>
  <c r="A7146" i="22" s="1"/>
  <c r="A7147" i="22" s="1"/>
  <c r="A7148" i="22" s="1"/>
  <c r="A7149" i="22" s="1"/>
  <c r="A7150" i="22" s="1"/>
  <c r="A7151" i="22" s="1"/>
  <c r="A7152" i="22" s="1"/>
  <c r="A7153" i="22" s="1"/>
  <c r="A7154" i="22" s="1"/>
  <c r="A7155" i="22" s="1"/>
  <c r="A7156" i="22" s="1"/>
  <c r="A7157" i="22" s="1"/>
  <c r="A7158" i="22" s="1"/>
  <c r="A7159" i="22" s="1"/>
  <c r="A7160" i="22" s="1"/>
  <c r="A7161" i="22" s="1"/>
  <c r="A7162" i="22" s="1"/>
  <c r="A7163" i="22" s="1"/>
  <c r="A7164" i="22" s="1"/>
  <c r="A7165" i="22" s="1"/>
  <c r="A7166" i="22" s="1"/>
  <c r="A7167" i="22" s="1"/>
  <c r="A7168" i="22" s="1"/>
  <c r="A7169" i="22" s="1"/>
  <c r="A7170" i="22" s="1"/>
  <c r="A7171" i="22" s="1"/>
  <c r="A7172" i="22" s="1"/>
  <c r="A7173" i="22" s="1"/>
  <c r="A7174" i="22" s="1"/>
  <c r="A7175" i="22" s="1"/>
  <c r="A7176" i="22" s="1"/>
  <c r="A7177" i="22" s="1"/>
  <c r="A7178" i="22" s="1"/>
  <c r="A7179" i="22" s="1"/>
  <c r="A7180" i="22" s="1"/>
  <c r="A7181" i="22" s="1"/>
  <c r="A7182" i="22" s="1"/>
  <c r="A7183" i="22" s="1"/>
  <c r="A7184" i="22" s="1"/>
  <c r="A7185" i="22" s="1"/>
  <c r="A7186" i="22" s="1"/>
  <c r="A7187" i="22" s="1"/>
  <c r="A7188" i="22" s="1"/>
  <c r="A7189" i="22" s="1"/>
  <c r="A7190" i="22" s="1"/>
  <c r="A7191" i="22" s="1"/>
  <c r="A7192" i="22" s="1"/>
  <c r="A7193" i="22" s="1"/>
  <c r="A7194" i="22" s="1"/>
  <c r="A7195" i="22" s="1"/>
  <c r="A7196" i="22" s="1"/>
  <c r="A7197" i="22" s="1"/>
  <c r="A7198" i="22" s="1"/>
  <c r="A7199" i="22" s="1"/>
  <c r="A7200" i="22" s="1"/>
  <c r="A7201" i="22" s="1"/>
  <c r="A7202" i="22" s="1"/>
  <c r="A7203" i="22" s="1"/>
  <c r="A7204" i="22" s="1"/>
  <c r="A7205" i="22" s="1"/>
  <c r="A7206" i="22" s="1"/>
  <c r="A7207" i="22" s="1"/>
  <c r="A7208" i="22" s="1"/>
  <c r="A7209" i="22" s="1"/>
  <c r="A7210" i="22" s="1"/>
  <c r="A7211" i="22" s="1"/>
  <c r="A7212" i="22" s="1"/>
  <c r="A7213" i="22" s="1"/>
  <c r="A7214" i="22" s="1"/>
  <c r="A7215" i="22" s="1"/>
  <c r="A7216" i="22" s="1"/>
  <c r="A7217" i="22" s="1"/>
  <c r="A7218" i="22" s="1"/>
  <c r="A7219" i="22" s="1"/>
  <c r="A7220" i="22" s="1"/>
  <c r="A7221" i="22" s="1"/>
  <c r="A7222" i="22" s="1"/>
  <c r="A7223" i="22" s="1"/>
  <c r="A7224" i="22" s="1"/>
  <c r="A7225" i="22" s="1"/>
  <c r="A7226" i="22" s="1"/>
  <c r="A7227" i="22" s="1"/>
  <c r="A7228" i="22" s="1"/>
  <c r="A7229" i="22" s="1"/>
  <c r="A7230" i="22" s="1"/>
  <c r="A7231" i="22" s="1"/>
  <c r="A7232" i="22" s="1"/>
  <c r="A7233" i="22" s="1"/>
  <c r="A7234" i="22" s="1"/>
  <c r="A7235" i="22" s="1"/>
  <c r="A7236" i="22" s="1"/>
  <c r="A7237" i="22" s="1"/>
  <c r="A7238" i="22" s="1"/>
  <c r="A7239" i="22" s="1"/>
  <c r="A7240" i="22" s="1"/>
  <c r="A7241" i="22" s="1"/>
  <c r="A7242" i="22" s="1"/>
  <c r="A7243" i="22" s="1"/>
  <c r="A7244" i="22" s="1"/>
  <c r="A7245" i="22" s="1"/>
  <c r="A7246" i="22" s="1"/>
  <c r="A7247" i="22" s="1"/>
  <c r="A7248" i="22" s="1"/>
  <c r="A7249" i="22" s="1"/>
  <c r="A7250" i="22" s="1"/>
  <c r="A7251" i="22" s="1"/>
  <c r="A7252" i="22" s="1"/>
  <c r="A7253" i="22" s="1"/>
  <c r="A7254" i="22" s="1"/>
  <c r="A7255" i="22" s="1"/>
  <c r="A7256" i="22" s="1"/>
  <c r="A7257" i="22" s="1"/>
  <c r="A7258" i="22" s="1"/>
  <c r="A7259" i="22" s="1"/>
  <c r="A7260" i="22" s="1"/>
  <c r="A7261" i="22" s="1"/>
  <c r="A7262" i="22" s="1"/>
  <c r="A7263" i="22" s="1"/>
  <c r="A7264" i="22" s="1"/>
  <c r="A7265" i="22" s="1"/>
  <c r="A7266" i="22" s="1"/>
  <c r="A7267" i="22" s="1"/>
  <c r="A7268" i="22" s="1"/>
  <c r="A7269" i="22" s="1"/>
  <c r="A7270" i="22" s="1"/>
  <c r="A7271" i="22" s="1"/>
  <c r="A7272" i="22" s="1"/>
  <c r="A7273" i="22" s="1"/>
  <c r="A7274" i="22" s="1"/>
  <c r="A7275" i="22" s="1"/>
  <c r="A7276" i="22" s="1"/>
  <c r="A7277" i="22" s="1"/>
  <c r="A7278" i="22" s="1"/>
  <c r="A7279" i="22" s="1"/>
  <c r="A7280" i="22" s="1"/>
  <c r="A7281" i="22" s="1"/>
  <c r="A7282" i="22" s="1"/>
  <c r="A7283" i="22" s="1"/>
  <c r="A7284" i="22" s="1"/>
  <c r="A7285" i="22" s="1"/>
  <c r="A7286" i="22" s="1"/>
  <c r="A7287" i="22" s="1"/>
  <c r="A7288" i="22" s="1"/>
  <c r="A7289" i="22" s="1"/>
  <c r="A7290" i="22" s="1"/>
  <c r="A7291" i="22" s="1"/>
  <c r="A7292" i="22" s="1"/>
  <c r="A7293" i="22" s="1"/>
  <c r="A7294" i="22" s="1"/>
  <c r="A7295" i="22" s="1"/>
  <c r="A7296" i="22" s="1"/>
  <c r="A7297" i="22" s="1"/>
  <c r="A7298" i="22" s="1"/>
  <c r="A7299" i="22" s="1"/>
  <c r="A7300" i="22" s="1"/>
  <c r="A7301" i="22" s="1"/>
  <c r="A7302" i="22" s="1"/>
  <c r="A7303" i="22" s="1"/>
  <c r="A7304" i="22" s="1"/>
  <c r="A7305" i="22" s="1"/>
  <c r="A7306" i="22" s="1"/>
  <c r="A7307" i="22" s="1"/>
  <c r="A7308" i="22" s="1"/>
  <c r="A7309" i="22" s="1"/>
  <c r="A7310" i="22" s="1"/>
  <c r="A7311" i="22" s="1"/>
  <c r="A7312" i="22" s="1"/>
  <c r="A7313" i="22" s="1"/>
  <c r="A7314" i="22" s="1"/>
  <c r="A7315" i="22" s="1"/>
  <c r="A7316" i="22" s="1"/>
  <c r="A7317" i="22" s="1"/>
  <c r="A7318" i="22" s="1"/>
  <c r="A7319" i="22" s="1"/>
  <c r="A7320" i="22" s="1"/>
  <c r="A7321" i="22" s="1"/>
  <c r="A7322" i="22" s="1"/>
  <c r="A7323" i="22" s="1"/>
  <c r="A7324" i="22" s="1"/>
  <c r="A7325" i="22" s="1"/>
  <c r="A7326" i="22" s="1"/>
  <c r="A7327" i="22" s="1"/>
  <c r="A7328" i="22" s="1"/>
  <c r="A7329" i="22" s="1"/>
  <c r="A7330" i="22" s="1"/>
  <c r="A7331" i="22" s="1"/>
  <c r="A7332" i="22" s="1"/>
  <c r="A7333" i="22" s="1"/>
  <c r="A7334" i="22" s="1"/>
  <c r="A7335" i="22" s="1"/>
  <c r="A7336" i="22" s="1"/>
  <c r="A7337" i="22" s="1"/>
  <c r="A7338" i="22" s="1"/>
  <c r="A7339" i="22" s="1"/>
  <c r="A7340" i="22" s="1"/>
  <c r="A7341" i="22" s="1"/>
  <c r="A7342" i="22" s="1"/>
  <c r="A7343" i="22" s="1"/>
  <c r="A7344" i="22" s="1"/>
  <c r="A7345" i="22" s="1"/>
  <c r="A7346" i="22" s="1"/>
  <c r="A7347" i="22" s="1"/>
  <c r="A7348" i="22" s="1"/>
  <c r="A7349" i="22" s="1"/>
  <c r="A7350" i="22" s="1"/>
  <c r="A7351" i="22" s="1"/>
  <c r="A7352" i="22" s="1"/>
  <c r="A7353" i="22" s="1"/>
  <c r="A7354" i="22" s="1"/>
  <c r="A7355" i="22" s="1"/>
  <c r="A7356" i="22" s="1"/>
  <c r="A7357" i="22" s="1"/>
  <c r="A7358" i="22" s="1"/>
  <c r="A7359" i="22" s="1"/>
  <c r="A7360" i="22" s="1"/>
  <c r="A7361" i="22" s="1"/>
  <c r="A7362" i="22" s="1"/>
  <c r="A7363" i="22" s="1"/>
  <c r="A7364" i="22" s="1"/>
  <c r="A7365" i="22" s="1"/>
  <c r="A7366" i="22" s="1"/>
  <c r="A7367" i="22" s="1"/>
  <c r="A7368" i="22" s="1"/>
  <c r="A7369" i="22" s="1"/>
  <c r="A7370" i="22" s="1"/>
  <c r="A7371" i="22" s="1"/>
  <c r="A7372" i="22" s="1"/>
  <c r="A7373" i="22" s="1"/>
  <c r="A7374" i="22" s="1"/>
  <c r="A7375" i="22" s="1"/>
  <c r="A7376" i="22" s="1"/>
  <c r="A7377" i="22" s="1"/>
  <c r="A7378" i="22" s="1"/>
  <c r="A7379" i="22" s="1"/>
  <c r="A7380" i="22" s="1"/>
  <c r="A7381" i="22" s="1"/>
  <c r="A7382" i="22" s="1"/>
  <c r="A7383" i="22" s="1"/>
  <c r="A7384" i="22" s="1"/>
  <c r="A7385" i="22" s="1"/>
  <c r="A7386" i="22" s="1"/>
  <c r="A7387" i="22" s="1"/>
  <c r="A7388" i="22" s="1"/>
  <c r="A7389" i="22" s="1"/>
  <c r="A7390" i="22" s="1"/>
  <c r="A7391" i="22" s="1"/>
  <c r="A7392" i="22" s="1"/>
  <c r="A7393" i="22" s="1"/>
  <c r="A7394" i="22" s="1"/>
  <c r="A7395" i="22" s="1"/>
  <c r="A7396" i="22" s="1"/>
  <c r="A7397" i="22" s="1"/>
  <c r="A7398" i="22" s="1"/>
  <c r="A7399" i="22" s="1"/>
  <c r="A7400" i="22" s="1"/>
  <c r="A7401" i="22" s="1"/>
  <c r="A7402" i="22" s="1"/>
  <c r="A7403" i="22" s="1"/>
  <c r="A7404" i="22" s="1"/>
  <c r="A7405" i="22" s="1"/>
  <c r="A7406" i="22" s="1"/>
  <c r="A7407" i="22" s="1"/>
  <c r="A7408" i="22" s="1"/>
  <c r="A7409" i="22" s="1"/>
  <c r="A7410" i="22" s="1"/>
  <c r="A7411" i="22" s="1"/>
  <c r="A7412" i="22" s="1"/>
  <c r="A7413" i="22" s="1"/>
  <c r="A7414" i="22" s="1"/>
  <c r="A7415" i="22" s="1"/>
  <c r="A7416" i="22" s="1"/>
  <c r="A7417" i="22" s="1"/>
  <c r="A7418" i="22" s="1"/>
  <c r="A7419" i="22" s="1"/>
  <c r="A7420" i="22" s="1"/>
  <c r="A7421" i="22" s="1"/>
  <c r="A7422" i="22" s="1"/>
  <c r="A7423" i="22" s="1"/>
  <c r="A7424" i="22" s="1"/>
  <c r="A7425" i="22" s="1"/>
  <c r="A7426" i="22" s="1"/>
  <c r="A7427" i="22" s="1"/>
  <c r="A7428" i="22" s="1"/>
  <c r="A7429" i="22" s="1"/>
  <c r="A7430" i="22" s="1"/>
  <c r="A7431" i="22" s="1"/>
  <c r="A7432" i="22" s="1"/>
  <c r="A7433" i="22" s="1"/>
  <c r="A7434" i="22" s="1"/>
  <c r="A7435" i="22" s="1"/>
  <c r="A7436" i="22" s="1"/>
  <c r="A7437" i="22" s="1"/>
  <c r="A7438" i="22" s="1"/>
  <c r="A7439" i="22" s="1"/>
  <c r="A7440" i="22" s="1"/>
  <c r="A7441" i="22" s="1"/>
  <c r="A7442" i="22" s="1"/>
  <c r="A7443" i="22" s="1"/>
  <c r="A7444" i="22" s="1"/>
  <c r="A7445" i="22" s="1"/>
  <c r="A7446" i="22" s="1"/>
  <c r="A7447" i="22" s="1"/>
  <c r="A7448" i="22" s="1"/>
  <c r="A7449" i="22" s="1"/>
  <c r="A7450" i="22" s="1"/>
  <c r="A7451" i="22" s="1"/>
  <c r="A7452" i="22" s="1"/>
  <c r="A7453" i="22" s="1"/>
  <c r="A7454" i="22" s="1"/>
  <c r="A7455" i="22" s="1"/>
  <c r="A7456" i="22" s="1"/>
  <c r="A7457" i="22" s="1"/>
  <c r="A7458" i="22" s="1"/>
  <c r="A7459" i="22" s="1"/>
  <c r="A7460" i="22" s="1"/>
  <c r="A7461" i="22" s="1"/>
  <c r="A7462" i="22" s="1"/>
  <c r="A7463" i="22" s="1"/>
  <c r="A7464" i="22" s="1"/>
  <c r="A7465" i="22" s="1"/>
  <c r="A7466" i="22" s="1"/>
  <c r="A7467" i="22" s="1"/>
  <c r="A7468" i="22" s="1"/>
  <c r="A7469" i="22" s="1"/>
  <c r="A7470" i="22" s="1"/>
  <c r="A7471" i="22" s="1"/>
  <c r="A7472" i="22" s="1"/>
  <c r="A7473" i="22" s="1"/>
  <c r="A7474" i="22" s="1"/>
  <c r="A7475" i="22" s="1"/>
  <c r="A7476" i="22" s="1"/>
  <c r="A7477" i="22" s="1"/>
  <c r="A7478" i="22" s="1"/>
  <c r="A7479" i="22" s="1"/>
  <c r="A7480" i="22" s="1"/>
  <c r="A7481" i="22" s="1"/>
  <c r="A7482" i="22" s="1"/>
  <c r="A7483" i="22" s="1"/>
  <c r="A7484" i="22" s="1"/>
  <c r="A7485" i="22" s="1"/>
  <c r="A7486" i="22" s="1"/>
  <c r="A7487" i="22" s="1"/>
  <c r="A7488" i="22" s="1"/>
  <c r="A7489" i="22" s="1"/>
  <c r="A7490" i="22" s="1"/>
  <c r="A7491" i="22" s="1"/>
  <c r="A7492" i="22" s="1"/>
  <c r="A7493" i="22" s="1"/>
  <c r="A7494" i="22" s="1"/>
  <c r="A7495" i="22" s="1"/>
  <c r="A7496" i="22" s="1"/>
  <c r="A7497" i="22" s="1"/>
  <c r="A7498" i="22" s="1"/>
  <c r="A7499" i="22" s="1"/>
  <c r="A7500" i="22" s="1"/>
  <c r="A7501" i="22" s="1"/>
  <c r="A7502" i="22" s="1"/>
  <c r="A7503" i="22" s="1"/>
  <c r="A7504" i="22" s="1"/>
  <c r="A7505" i="22" s="1"/>
  <c r="A7506" i="22" s="1"/>
  <c r="A7507" i="22" s="1"/>
  <c r="A7508" i="22" s="1"/>
  <c r="A7509" i="22" s="1"/>
  <c r="A7510" i="22" s="1"/>
  <c r="A7511" i="22" s="1"/>
  <c r="A7512" i="22" s="1"/>
  <c r="A7513" i="22" s="1"/>
  <c r="A7514" i="22" s="1"/>
  <c r="A7515" i="22" s="1"/>
  <c r="A7516" i="22" s="1"/>
  <c r="A7517" i="22" s="1"/>
  <c r="A7518" i="22" s="1"/>
  <c r="A7519" i="22" s="1"/>
  <c r="A7520" i="22" s="1"/>
  <c r="A7521" i="22" s="1"/>
  <c r="A7522" i="22" s="1"/>
  <c r="A7523" i="22" s="1"/>
  <c r="A7524" i="22" s="1"/>
  <c r="A7525" i="22" s="1"/>
  <c r="A7526" i="22" s="1"/>
  <c r="A7527" i="22" s="1"/>
  <c r="A7528" i="22" s="1"/>
  <c r="A7529" i="22" s="1"/>
  <c r="A7530" i="22" s="1"/>
  <c r="A7531" i="22" s="1"/>
  <c r="A7532" i="22" s="1"/>
  <c r="A7533" i="22" s="1"/>
  <c r="A7534" i="22" s="1"/>
  <c r="A7535" i="22" s="1"/>
  <c r="A7536" i="22" s="1"/>
  <c r="A7537" i="22" s="1"/>
  <c r="A7538" i="22" s="1"/>
  <c r="A7539" i="22" s="1"/>
  <c r="A7540" i="22" s="1"/>
  <c r="A7541" i="22" s="1"/>
  <c r="A7542" i="22" s="1"/>
  <c r="A7543" i="22" s="1"/>
  <c r="A7544" i="22" s="1"/>
  <c r="A7545" i="22" s="1"/>
  <c r="A7546" i="22" s="1"/>
  <c r="A7547" i="22" s="1"/>
  <c r="A7548" i="22" s="1"/>
  <c r="A7549" i="22" s="1"/>
  <c r="A7550" i="22" s="1"/>
  <c r="A7551" i="22" s="1"/>
  <c r="A7552" i="22" s="1"/>
  <c r="A7553" i="22" s="1"/>
  <c r="A7554" i="22" s="1"/>
  <c r="A7555" i="22" s="1"/>
  <c r="A7556" i="22" s="1"/>
  <c r="A7557" i="22" s="1"/>
  <c r="A7558" i="22" s="1"/>
  <c r="A7559" i="22" s="1"/>
  <c r="A7560" i="22" s="1"/>
  <c r="A7561" i="22" s="1"/>
  <c r="A7562" i="22" s="1"/>
  <c r="A7563" i="22" s="1"/>
  <c r="A7564" i="22" s="1"/>
  <c r="A7565" i="22" s="1"/>
  <c r="A7566" i="22" s="1"/>
  <c r="A7567" i="22" s="1"/>
  <c r="A7568" i="22" s="1"/>
  <c r="A7569" i="22" s="1"/>
  <c r="A7570" i="22" s="1"/>
  <c r="A7571" i="22" s="1"/>
  <c r="A7572" i="22" s="1"/>
  <c r="A7573" i="22" s="1"/>
  <c r="A7574" i="22" s="1"/>
  <c r="A7575" i="22" s="1"/>
  <c r="A7576" i="22" s="1"/>
  <c r="A7577" i="22" s="1"/>
  <c r="A7578" i="22" s="1"/>
  <c r="A7579" i="22" s="1"/>
  <c r="A7580" i="22" s="1"/>
  <c r="A7581" i="22" s="1"/>
  <c r="A7582" i="22" s="1"/>
  <c r="A7583" i="22" s="1"/>
  <c r="A7584" i="22" s="1"/>
  <c r="A7585" i="22" s="1"/>
  <c r="A7586" i="22" s="1"/>
  <c r="A7587" i="22" s="1"/>
  <c r="A7588" i="22" s="1"/>
  <c r="A7589" i="22" s="1"/>
  <c r="A7590" i="22" s="1"/>
  <c r="A7591" i="22" s="1"/>
  <c r="A7592" i="22" s="1"/>
  <c r="A7593" i="22" s="1"/>
  <c r="A7594" i="22" s="1"/>
  <c r="A7595" i="22" s="1"/>
  <c r="A7596" i="22" s="1"/>
  <c r="A7597" i="22" s="1"/>
  <c r="A7598" i="22" s="1"/>
  <c r="A7599" i="22" s="1"/>
  <c r="A7600" i="22" s="1"/>
  <c r="A7601" i="22" s="1"/>
  <c r="A7602" i="22" s="1"/>
  <c r="A7603" i="22" s="1"/>
  <c r="A7604" i="22" s="1"/>
  <c r="A7605" i="22" s="1"/>
  <c r="A7606" i="22" s="1"/>
  <c r="A7607" i="22" s="1"/>
  <c r="A7608" i="22" s="1"/>
  <c r="A7609" i="22" s="1"/>
  <c r="A7610" i="22" s="1"/>
  <c r="A7611" i="22" s="1"/>
  <c r="A7612" i="22" s="1"/>
  <c r="A7613" i="22" s="1"/>
  <c r="A7614" i="22" s="1"/>
  <c r="A7615" i="22" s="1"/>
  <c r="A7616" i="22" s="1"/>
  <c r="A7617" i="22" s="1"/>
  <c r="A7618" i="22" s="1"/>
  <c r="A7619" i="22" s="1"/>
  <c r="A7620" i="22" s="1"/>
  <c r="A7621" i="22" s="1"/>
  <c r="A7622" i="22" s="1"/>
  <c r="A7623" i="22" s="1"/>
  <c r="A7624" i="22" s="1"/>
  <c r="A7625" i="22" s="1"/>
  <c r="A7626" i="22" s="1"/>
  <c r="A7627" i="22" s="1"/>
  <c r="A7628" i="22" s="1"/>
  <c r="A7629" i="22" s="1"/>
  <c r="A7630" i="22" s="1"/>
  <c r="A7631" i="22" s="1"/>
  <c r="A7632" i="22" s="1"/>
  <c r="A7633" i="22" s="1"/>
  <c r="A7634" i="22" s="1"/>
  <c r="A7635" i="22" s="1"/>
  <c r="A7636" i="22" s="1"/>
  <c r="A7637" i="22" s="1"/>
  <c r="A7638" i="22" s="1"/>
  <c r="A7639" i="22" s="1"/>
  <c r="A7640" i="22" s="1"/>
  <c r="A7641" i="22" s="1"/>
  <c r="A7642" i="22" s="1"/>
  <c r="A7643" i="22" s="1"/>
  <c r="A7644" i="22" s="1"/>
  <c r="A7645" i="22" s="1"/>
  <c r="A7646" i="22" s="1"/>
  <c r="A7647" i="22" s="1"/>
  <c r="A7648" i="22" s="1"/>
  <c r="A7649" i="22" s="1"/>
  <c r="A7650" i="22" s="1"/>
  <c r="A7651" i="22" s="1"/>
  <c r="A7652" i="22" s="1"/>
  <c r="A7653" i="22" s="1"/>
  <c r="A7654" i="22" s="1"/>
  <c r="A7655" i="22" s="1"/>
  <c r="A7656" i="22" s="1"/>
  <c r="A7657" i="22" s="1"/>
  <c r="A7658" i="22" s="1"/>
  <c r="A7659" i="22" s="1"/>
  <c r="A7660" i="22" s="1"/>
  <c r="A7661" i="22" s="1"/>
  <c r="A7662" i="22" s="1"/>
  <c r="A7663" i="22" s="1"/>
  <c r="A7664" i="22" s="1"/>
  <c r="A7665" i="22" s="1"/>
  <c r="A7666" i="22" s="1"/>
  <c r="A7667" i="22" s="1"/>
  <c r="A7668" i="22" s="1"/>
  <c r="A7669" i="22" s="1"/>
  <c r="A7670" i="22" s="1"/>
  <c r="A7671" i="22" s="1"/>
  <c r="A7672" i="22" s="1"/>
  <c r="A7673" i="22" s="1"/>
  <c r="A7674" i="22" s="1"/>
  <c r="A7675" i="22" s="1"/>
  <c r="A7676" i="22" s="1"/>
  <c r="A7677" i="22" s="1"/>
  <c r="A7678" i="22" s="1"/>
  <c r="A7679" i="22" s="1"/>
  <c r="A7680" i="22" s="1"/>
  <c r="A7681" i="22" s="1"/>
  <c r="A7682" i="22" s="1"/>
  <c r="A7683" i="22" s="1"/>
  <c r="A7684" i="22" s="1"/>
  <c r="A7685" i="22" s="1"/>
  <c r="A7686" i="22" s="1"/>
  <c r="A7687" i="22" s="1"/>
  <c r="A7688" i="22" s="1"/>
  <c r="A7689" i="22" s="1"/>
  <c r="A7690" i="22" s="1"/>
  <c r="A7691" i="22" s="1"/>
  <c r="A7692" i="22" s="1"/>
  <c r="A7693" i="22" s="1"/>
  <c r="A7694" i="22" s="1"/>
  <c r="A7695" i="22" s="1"/>
  <c r="A7696" i="22" s="1"/>
  <c r="A7697" i="22" s="1"/>
  <c r="A7698" i="22" s="1"/>
  <c r="A7699" i="22" s="1"/>
  <c r="A7700" i="22" s="1"/>
  <c r="A7701" i="22" s="1"/>
  <c r="A7702" i="22" s="1"/>
  <c r="A7703" i="22" s="1"/>
  <c r="A7704" i="22" s="1"/>
  <c r="A7705" i="22" s="1"/>
  <c r="A7706" i="22" s="1"/>
  <c r="A7707" i="22" s="1"/>
  <c r="A7708" i="22" s="1"/>
  <c r="A7709" i="22" s="1"/>
  <c r="A7710" i="22" s="1"/>
  <c r="A7711" i="22" s="1"/>
  <c r="A7712" i="22" s="1"/>
  <c r="A7713" i="22" s="1"/>
  <c r="A7714" i="22" s="1"/>
  <c r="A7715" i="22" s="1"/>
  <c r="A7716" i="22" s="1"/>
  <c r="A7717" i="22" s="1"/>
  <c r="A7718" i="22" s="1"/>
  <c r="A7719" i="22" s="1"/>
  <c r="A7720" i="22" s="1"/>
  <c r="A7721" i="22" s="1"/>
  <c r="A7722" i="22" s="1"/>
  <c r="A7723" i="22" s="1"/>
  <c r="A7724" i="22" s="1"/>
  <c r="A7725" i="22" s="1"/>
  <c r="A7726" i="22" s="1"/>
  <c r="A7727" i="22" s="1"/>
  <c r="A7728" i="22" s="1"/>
  <c r="A7729" i="22" s="1"/>
  <c r="A7730" i="22" s="1"/>
  <c r="A7731" i="22" s="1"/>
  <c r="A7732" i="22" s="1"/>
  <c r="A7733" i="22" s="1"/>
  <c r="A7734" i="22" s="1"/>
  <c r="A7735" i="22" s="1"/>
  <c r="A7736" i="22" s="1"/>
  <c r="A7737" i="22" s="1"/>
  <c r="A7738" i="22" s="1"/>
  <c r="A7739" i="22" s="1"/>
  <c r="A7740" i="22" s="1"/>
  <c r="A7741" i="22" s="1"/>
  <c r="A7742" i="22" s="1"/>
  <c r="A7743" i="22" s="1"/>
  <c r="A7744" i="22" s="1"/>
  <c r="A7745" i="22" s="1"/>
  <c r="A7746" i="22" s="1"/>
  <c r="A7747" i="22" s="1"/>
  <c r="A7748" i="22" s="1"/>
  <c r="A7749" i="22" s="1"/>
  <c r="A7750" i="22" s="1"/>
  <c r="A7751" i="22" s="1"/>
  <c r="A7752" i="22" s="1"/>
  <c r="A7753" i="22" s="1"/>
  <c r="A7754" i="22" s="1"/>
  <c r="A7755" i="22" s="1"/>
  <c r="A7756" i="22" s="1"/>
  <c r="A7757" i="22" s="1"/>
  <c r="A7758" i="22" s="1"/>
  <c r="A7759" i="22" s="1"/>
  <c r="A7760" i="22" s="1"/>
  <c r="A7761" i="22" s="1"/>
  <c r="A7762" i="22" s="1"/>
  <c r="A7763" i="22" s="1"/>
  <c r="A7764" i="22" s="1"/>
  <c r="A7765" i="22" s="1"/>
  <c r="A7766" i="22" s="1"/>
  <c r="A7767" i="22" s="1"/>
  <c r="A7768" i="22" s="1"/>
  <c r="A7769" i="22" s="1"/>
  <c r="A7770" i="22" s="1"/>
  <c r="A7771" i="22" s="1"/>
  <c r="A7772" i="22" s="1"/>
  <c r="A7773" i="22" s="1"/>
  <c r="A7774" i="22" s="1"/>
  <c r="A7775" i="22" s="1"/>
  <c r="A7776" i="22" s="1"/>
  <c r="A7777" i="22" s="1"/>
  <c r="A7778" i="22" s="1"/>
  <c r="A7779" i="22" s="1"/>
  <c r="A7780" i="22" s="1"/>
  <c r="A7781" i="22" s="1"/>
  <c r="A7782" i="22" s="1"/>
  <c r="A7783" i="22" s="1"/>
  <c r="A7784" i="22" s="1"/>
  <c r="A7785" i="22" s="1"/>
  <c r="A7786" i="22" s="1"/>
  <c r="A7787" i="22" s="1"/>
  <c r="A7788" i="22" s="1"/>
  <c r="A7789" i="22" s="1"/>
  <c r="A7790" i="22" s="1"/>
  <c r="A7791" i="22" s="1"/>
  <c r="A7792" i="22" s="1"/>
  <c r="A7793" i="22" s="1"/>
  <c r="A7794" i="22" s="1"/>
  <c r="A7795" i="22" s="1"/>
  <c r="A7796" i="22" s="1"/>
  <c r="A7797" i="22" s="1"/>
  <c r="A7798" i="22" s="1"/>
  <c r="A7799" i="22" s="1"/>
  <c r="A7800" i="22" s="1"/>
  <c r="A7801" i="22" s="1"/>
  <c r="A7802" i="22" s="1"/>
  <c r="A7803" i="22" s="1"/>
  <c r="A7804" i="22" s="1"/>
  <c r="A7805" i="22" s="1"/>
  <c r="A7806" i="22" s="1"/>
  <c r="A7807" i="22" s="1"/>
  <c r="A7808" i="22" s="1"/>
  <c r="A7809" i="22" s="1"/>
  <c r="A7810" i="22" s="1"/>
  <c r="A7811" i="22" s="1"/>
  <c r="A7812" i="22" s="1"/>
  <c r="A7813" i="22" s="1"/>
  <c r="A7814" i="22" s="1"/>
  <c r="A7815" i="22" s="1"/>
  <c r="A7816" i="22" s="1"/>
  <c r="A7817" i="22" s="1"/>
  <c r="A7818" i="22" s="1"/>
  <c r="A7819" i="22" s="1"/>
  <c r="A7820" i="22" s="1"/>
  <c r="A7821" i="22" s="1"/>
  <c r="A7822" i="22" s="1"/>
  <c r="A7823" i="22" s="1"/>
  <c r="A7824" i="22" s="1"/>
  <c r="A7825" i="22" s="1"/>
  <c r="A7826" i="22" s="1"/>
  <c r="A7827" i="22" s="1"/>
  <c r="A7828" i="22" s="1"/>
  <c r="A7829" i="22" s="1"/>
  <c r="A7830" i="22" s="1"/>
  <c r="A7831" i="22" s="1"/>
  <c r="A7832" i="22" s="1"/>
  <c r="A7833" i="22" s="1"/>
  <c r="A7834" i="22" s="1"/>
  <c r="A7835" i="22" s="1"/>
  <c r="A7836" i="22" s="1"/>
  <c r="A7837" i="22" s="1"/>
  <c r="A7838" i="22" s="1"/>
  <c r="A7839" i="22" s="1"/>
  <c r="A7840" i="22" s="1"/>
  <c r="A7841" i="22" s="1"/>
  <c r="A7842" i="22" s="1"/>
  <c r="A7843" i="22" s="1"/>
  <c r="A7844" i="22" s="1"/>
  <c r="A7845" i="22" s="1"/>
  <c r="A7846" i="22" s="1"/>
  <c r="A7847" i="22" s="1"/>
  <c r="A7848" i="22" s="1"/>
  <c r="A7849" i="22" s="1"/>
  <c r="A7850" i="22" s="1"/>
  <c r="A7851" i="22" s="1"/>
  <c r="A7852" i="22" s="1"/>
  <c r="A7853" i="22" s="1"/>
  <c r="A7854" i="22" s="1"/>
  <c r="A7855" i="22" s="1"/>
  <c r="A7856" i="22" s="1"/>
  <c r="A7857" i="22" s="1"/>
  <c r="A7858" i="22" s="1"/>
  <c r="A7859" i="22" s="1"/>
  <c r="A7860" i="22" s="1"/>
  <c r="A7861" i="22" s="1"/>
  <c r="A7862" i="22" s="1"/>
  <c r="A7863" i="22" s="1"/>
  <c r="A7864" i="22" s="1"/>
  <c r="A7865" i="22" s="1"/>
  <c r="A7866" i="22" s="1"/>
  <c r="A7867" i="22" s="1"/>
  <c r="A7868" i="22" s="1"/>
  <c r="A7869" i="22" s="1"/>
  <c r="A7870" i="22" s="1"/>
  <c r="A7871" i="22" s="1"/>
  <c r="A7872" i="22" s="1"/>
  <c r="A7873" i="22" s="1"/>
  <c r="A7874" i="22" s="1"/>
  <c r="A7875" i="22" s="1"/>
  <c r="A7876" i="22" s="1"/>
  <c r="A7877" i="22" s="1"/>
  <c r="A7878" i="22" s="1"/>
  <c r="A7879" i="22" s="1"/>
  <c r="A7880" i="22" s="1"/>
  <c r="A7881" i="22" s="1"/>
  <c r="A7882" i="22" s="1"/>
  <c r="A7883" i="22" s="1"/>
  <c r="A7884" i="22" s="1"/>
  <c r="A7885" i="22" s="1"/>
  <c r="A7886" i="22" s="1"/>
  <c r="A7887" i="22" s="1"/>
  <c r="A7888" i="22" s="1"/>
  <c r="A7889" i="22" s="1"/>
  <c r="A7890" i="22" s="1"/>
  <c r="A7891" i="22" s="1"/>
  <c r="A7892" i="22" s="1"/>
  <c r="A7893" i="22" s="1"/>
  <c r="A7894" i="22" s="1"/>
  <c r="A7895" i="22" s="1"/>
  <c r="A7896" i="22" s="1"/>
  <c r="A7897" i="22" s="1"/>
  <c r="A7898" i="22" s="1"/>
  <c r="A7899" i="22" s="1"/>
  <c r="A7900" i="22" s="1"/>
  <c r="A7901" i="22" s="1"/>
  <c r="A7902" i="22" s="1"/>
  <c r="A7903" i="22" s="1"/>
  <c r="A7904" i="22" s="1"/>
  <c r="A7905" i="22" s="1"/>
  <c r="A7906" i="22" s="1"/>
  <c r="A7907" i="22" s="1"/>
  <c r="A7908" i="22" s="1"/>
  <c r="A7909" i="22" s="1"/>
  <c r="A7910" i="22" s="1"/>
  <c r="A7911" i="22" s="1"/>
  <c r="A7912" i="22" s="1"/>
  <c r="A7913" i="22" s="1"/>
  <c r="A7914" i="22" s="1"/>
  <c r="A7915" i="22" s="1"/>
  <c r="A7916" i="22" s="1"/>
  <c r="A7917" i="22" s="1"/>
  <c r="A7918" i="22" s="1"/>
  <c r="A7919" i="22" s="1"/>
  <c r="A7920" i="22" s="1"/>
  <c r="A7921" i="22" s="1"/>
  <c r="A7922" i="22" s="1"/>
  <c r="A7923" i="22" s="1"/>
  <c r="A7924" i="22" s="1"/>
  <c r="A7925" i="22" s="1"/>
  <c r="A7926" i="22" s="1"/>
  <c r="A7927" i="22" s="1"/>
  <c r="A7928" i="22" s="1"/>
  <c r="A7929" i="22" s="1"/>
  <c r="A7930" i="22" s="1"/>
  <c r="A7931" i="22" s="1"/>
  <c r="A7932" i="22" s="1"/>
  <c r="A7933" i="22" s="1"/>
  <c r="A7934" i="22" s="1"/>
  <c r="A7935" i="22" s="1"/>
  <c r="A7936" i="22" s="1"/>
  <c r="A7937" i="22" s="1"/>
  <c r="A7938" i="22" s="1"/>
  <c r="A7939" i="22" s="1"/>
  <c r="A7940" i="22" s="1"/>
  <c r="A7941" i="22" s="1"/>
  <c r="A7942" i="22" s="1"/>
  <c r="A7943" i="22" s="1"/>
  <c r="A7944" i="22" s="1"/>
  <c r="A7945" i="22" s="1"/>
  <c r="A7946" i="22" s="1"/>
  <c r="A7947" i="22" s="1"/>
  <c r="A7948" i="22" s="1"/>
  <c r="A7949" i="22" s="1"/>
  <c r="A7950" i="22" s="1"/>
  <c r="A7951" i="22" s="1"/>
  <c r="A7952" i="22" s="1"/>
  <c r="A7953" i="22" s="1"/>
  <c r="A7954" i="22" s="1"/>
  <c r="A7955" i="22" s="1"/>
  <c r="A7956" i="22" s="1"/>
  <c r="A7957" i="22" s="1"/>
  <c r="A7958" i="22" s="1"/>
  <c r="A7959" i="22" s="1"/>
  <c r="A7960" i="22" s="1"/>
  <c r="A7961" i="22" s="1"/>
  <c r="A7962" i="22" s="1"/>
  <c r="A7963" i="22" s="1"/>
  <c r="A7964" i="22" s="1"/>
  <c r="A7965" i="22" s="1"/>
  <c r="A7966" i="22" s="1"/>
  <c r="A7967" i="22" s="1"/>
  <c r="A7968" i="22" s="1"/>
  <c r="A7969" i="22" s="1"/>
  <c r="A7970" i="22" s="1"/>
  <c r="A7971" i="22" s="1"/>
  <c r="A7972" i="22" s="1"/>
  <c r="A7973" i="22" s="1"/>
  <c r="A7974" i="22" s="1"/>
  <c r="A7975" i="22" s="1"/>
  <c r="A7976" i="22" s="1"/>
  <c r="A7977" i="22" s="1"/>
  <c r="A7978" i="22" s="1"/>
  <c r="A7979" i="22" s="1"/>
  <c r="A7980" i="22" s="1"/>
  <c r="A7981" i="22" s="1"/>
  <c r="A7982" i="22" s="1"/>
  <c r="A7983" i="22" s="1"/>
  <c r="A7984" i="22" s="1"/>
  <c r="A7985" i="22" s="1"/>
  <c r="A7986" i="22" s="1"/>
  <c r="A7987" i="22" s="1"/>
  <c r="A7988" i="22" s="1"/>
  <c r="A7989" i="22" s="1"/>
  <c r="A7990" i="22" s="1"/>
  <c r="A7991" i="22" s="1"/>
  <c r="A7992" i="22" s="1"/>
  <c r="A7993" i="22" s="1"/>
  <c r="A7994" i="22" s="1"/>
  <c r="A7995" i="22" s="1"/>
  <c r="A7996" i="22" s="1"/>
  <c r="A7997" i="22" s="1"/>
  <c r="A7998" i="22" s="1"/>
  <c r="A7999" i="22" s="1"/>
  <c r="A8000" i="22" s="1"/>
  <c r="A8001" i="22" s="1"/>
  <c r="A8002" i="22" s="1"/>
  <c r="A8003" i="22" s="1"/>
  <c r="A8004" i="22" s="1"/>
  <c r="A8005" i="22" s="1"/>
  <c r="A8006" i="22" s="1"/>
  <c r="A8007" i="22" s="1"/>
  <c r="A8008" i="22" s="1"/>
  <c r="A8009" i="22" s="1"/>
  <c r="A8010" i="22" s="1"/>
  <c r="A8011" i="22" s="1"/>
  <c r="A8012" i="22" s="1"/>
  <c r="A8013" i="22" s="1"/>
  <c r="A8014" i="22" s="1"/>
  <c r="A8015" i="22" s="1"/>
  <c r="A8016" i="22" s="1"/>
  <c r="A8017" i="22" s="1"/>
  <c r="A8018" i="22" s="1"/>
  <c r="A8019" i="22" s="1"/>
  <c r="A8020" i="22" s="1"/>
  <c r="A8021" i="22" s="1"/>
  <c r="A8022" i="22" s="1"/>
  <c r="A8023" i="22" s="1"/>
  <c r="A8024" i="22" s="1"/>
  <c r="A8025" i="22" s="1"/>
  <c r="A8026" i="22" s="1"/>
  <c r="A8027" i="22" s="1"/>
  <c r="A8028" i="22" s="1"/>
  <c r="A8029" i="22" s="1"/>
  <c r="A8030" i="22" s="1"/>
  <c r="A8031" i="22" s="1"/>
  <c r="A8032" i="22" s="1"/>
  <c r="A8033" i="22" s="1"/>
  <c r="A8034" i="22" s="1"/>
  <c r="A8035" i="22" s="1"/>
  <c r="A8036" i="22" s="1"/>
  <c r="A8037" i="22" s="1"/>
  <c r="A8038" i="22" s="1"/>
  <c r="A8039" i="22" s="1"/>
  <c r="A8040" i="22" s="1"/>
  <c r="A8041" i="22" s="1"/>
  <c r="A8042" i="22" s="1"/>
  <c r="A8043" i="22" s="1"/>
  <c r="A8044" i="22" s="1"/>
  <c r="A8045" i="22" s="1"/>
  <c r="A8046" i="22" s="1"/>
  <c r="A8047" i="22" s="1"/>
  <c r="A8048" i="22" s="1"/>
  <c r="A8049" i="22" s="1"/>
  <c r="A8050" i="22" s="1"/>
  <c r="A8051" i="22" s="1"/>
  <c r="A8052" i="22" s="1"/>
  <c r="A8053" i="22" s="1"/>
  <c r="A8054" i="22" s="1"/>
  <c r="A8055" i="22" s="1"/>
  <c r="A8056" i="22" s="1"/>
  <c r="A8057" i="22" s="1"/>
  <c r="A8058" i="22" s="1"/>
  <c r="A8059" i="22" s="1"/>
  <c r="A8060" i="22" s="1"/>
  <c r="A8061" i="22" s="1"/>
  <c r="A8062" i="22" s="1"/>
  <c r="A8063" i="22" s="1"/>
  <c r="A8064" i="22" s="1"/>
  <c r="A8065" i="22" s="1"/>
  <c r="A8066" i="22" s="1"/>
  <c r="A8067" i="22" s="1"/>
  <c r="A8068" i="22" s="1"/>
  <c r="A8069" i="22" s="1"/>
  <c r="A8070" i="22" s="1"/>
  <c r="A8071" i="22" s="1"/>
  <c r="A8072" i="22" s="1"/>
  <c r="A8073" i="22" s="1"/>
  <c r="A8074" i="22" s="1"/>
  <c r="A8075" i="22" s="1"/>
  <c r="A8076" i="22" s="1"/>
  <c r="A8077" i="22" s="1"/>
  <c r="A8078" i="22" s="1"/>
  <c r="A8079" i="22" s="1"/>
  <c r="A8080" i="22" s="1"/>
  <c r="A8081" i="22" s="1"/>
  <c r="A8082" i="22" s="1"/>
  <c r="A8083" i="22" s="1"/>
  <c r="A8084" i="22" s="1"/>
  <c r="A8085" i="22" s="1"/>
  <c r="A8086" i="22" s="1"/>
  <c r="A8087" i="22" s="1"/>
  <c r="A8088" i="22" s="1"/>
  <c r="A8089" i="22" s="1"/>
  <c r="A8090" i="22" s="1"/>
  <c r="A8091" i="22" s="1"/>
  <c r="A8092" i="22" s="1"/>
  <c r="A8093" i="22" s="1"/>
  <c r="A8094" i="22" s="1"/>
  <c r="A8095" i="22" s="1"/>
  <c r="A8096" i="22" s="1"/>
  <c r="A8097" i="22" s="1"/>
  <c r="A8098" i="22" s="1"/>
  <c r="A8099" i="22" s="1"/>
  <c r="A8100" i="22" s="1"/>
  <c r="A8101" i="22" s="1"/>
  <c r="A8102" i="22" s="1"/>
  <c r="A8103" i="22" s="1"/>
  <c r="A8104" i="22" s="1"/>
  <c r="A8105" i="22" s="1"/>
  <c r="A8106" i="22" s="1"/>
  <c r="A8107" i="22" s="1"/>
  <c r="A8108" i="22" s="1"/>
  <c r="A8109" i="22" s="1"/>
  <c r="A8110" i="22" s="1"/>
  <c r="A8111" i="22" s="1"/>
  <c r="A8112" i="22" s="1"/>
  <c r="A8113" i="22" s="1"/>
  <c r="A8114" i="22" s="1"/>
  <c r="A8115" i="22" s="1"/>
  <c r="A8116" i="22" s="1"/>
  <c r="A8117" i="22" s="1"/>
  <c r="A8118" i="22" s="1"/>
  <c r="A8119" i="22" s="1"/>
  <c r="A8120" i="22" s="1"/>
  <c r="A8121" i="22" s="1"/>
  <c r="A8122" i="22" s="1"/>
  <c r="A8123" i="22" s="1"/>
  <c r="A8124" i="22" s="1"/>
  <c r="A8125" i="22" s="1"/>
  <c r="A8126" i="22" s="1"/>
  <c r="A8127" i="22" s="1"/>
  <c r="A8128" i="22" s="1"/>
  <c r="A8129" i="22" s="1"/>
  <c r="A8130" i="22" s="1"/>
  <c r="A8131" i="22" s="1"/>
  <c r="A8132" i="22" s="1"/>
  <c r="A8133" i="22" s="1"/>
  <c r="A8134" i="22" s="1"/>
  <c r="A8135" i="22" s="1"/>
  <c r="A8136" i="22" s="1"/>
  <c r="A8137" i="22" s="1"/>
  <c r="A8138" i="22" s="1"/>
  <c r="A8139" i="22" s="1"/>
  <c r="A8140" i="22" s="1"/>
  <c r="A8141" i="22" s="1"/>
  <c r="A8142" i="22" s="1"/>
  <c r="A8143" i="22" s="1"/>
  <c r="A8144" i="22" s="1"/>
  <c r="A8145" i="22" s="1"/>
  <c r="A8146" i="22" s="1"/>
  <c r="A8147" i="22" s="1"/>
  <c r="A8148" i="22" s="1"/>
  <c r="A8149" i="22" s="1"/>
  <c r="A8150" i="22" s="1"/>
  <c r="A8151" i="22" s="1"/>
  <c r="A8152" i="22" s="1"/>
  <c r="A8153" i="22" s="1"/>
  <c r="A8154" i="22" s="1"/>
  <c r="A8155" i="22" s="1"/>
  <c r="A8156" i="22" s="1"/>
  <c r="A8157" i="22" s="1"/>
  <c r="A8158" i="22" s="1"/>
  <c r="A8159" i="22" s="1"/>
  <c r="A8160" i="22" s="1"/>
  <c r="A8161" i="22" s="1"/>
  <c r="A8162" i="22" s="1"/>
  <c r="A8163" i="22" s="1"/>
  <c r="A8164" i="22" s="1"/>
  <c r="A8165" i="22" s="1"/>
  <c r="A8166" i="22" s="1"/>
  <c r="A8167" i="22" s="1"/>
  <c r="A8168" i="22" s="1"/>
  <c r="A8169" i="22" s="1"/>
  <c r="A8170" i="22" s="1"/>
  <c r="A8171" i="22" s="1"/>
  <c r="A8172" i="22" s="1"/>
  <c r="A8173" i="22" s="1"/>
  <c r="A8174" i="22" s="1"/>
  <c r="A8175" i="22" s="1"/>
  <c r="A8176" i="22" s="1"/>
  <c r="A8177" i="22" s="1"/>
  <c r="A8178" i="22" s="1"/>
  <c r="A8179" i="22" s="1"/>
  <c r="A8180" i="22" s="1"/>
  <c r="A8181" i="22" s="1"/>
  <c r="A8182" i="22" s="1"/>
  <c r="A8183" i="22" s="1"/>
  <c r="A8184" i="22" s="1"/>
  <c r="A8185" i="22" s="1"/>
  <c r="A8186" i="22" s="1"/>
  <c r="A8187" i="22" s="1"/>
  <c r="A8188" i="22" s="1"/>
  <c r="A8189" i="22" s="1"/>
  <c r="A8190" i="22" s="1"/>
  <c r="A8191" i="22" s="1"/>
  <c r="A8192" i="22" s="1"/>
  <c r="A8193" i="22" s="1"/>
  <c r="A8194" i="22" s="1"/>
  <c r="A8195" i="22" s="1"/>
  <c r="A8196" i="22" s="1"/>
  <c r="A8197" i="22" s="1"/>
  <c r="A8198" i="22" s="1"/>
  <c r="A8199" i="22" s="1"/>
  <c r="A8200" i="22" s="1"/>
  <c r="A8201" i="22" s="1"/>
  <c r="A8202" i="22" s="1"/>
  <c r="A8203" i="22" s="1"/>
  <c r="A8204" i="22" s="1"/>
  <c r="A8205" i="22" s="1"/>
  <c r="A8206" i="22" s="1"/>
  <c r="A8207" i="22" s="1"/>
  <c r="A8208" i="22" s="1"/>
  <c r="A8209" i="22" s="1"/>
  <c r="A8210" i="22" s="1"/>
  <c r="A8211" i="22" s="1"/>
  <c r="A8212" i="22" s="1"/>
  <c r="A8213" i="22" s="1"/>
  <c r="A8214" i="22" s="1"/>
  <c r="A8215" i="22" s="1"/>
  <c r="A8216" i="22" s="1"/>
  <c r="A8217" i="22" s="1"/>
  <c r="A8218" i="22" s="1"/>
  <c r="A8219" i="22" s="1"/>
  <c r="A8220" i="22" s="1"/>
  <c r="A8221" i="22" s="1"/>
  <c r="A8222" i="22" s="1"/>
  <c r="A8223" i="22" s="1"/>
  <c r="A8224" i="22" s="1"/>
  <c r="A8225" i="22" s="1"/>
  <c r="A8226" i="22" s="1"/>
  <c r="A8227" i="22" s="1"/>
  <c r="A8228" i="22" s="1"/>
  <c r="A8229" i="22" s="1"/>
  <c r="A8230" i="22" s="1"/>
  <c r="A8231" i="22" s="1"/>
  <c r="A8232" i="22" s="1"/>
  <c r="A8233" i="22" s="1"/>
  <c r="A8234" i="22" s="1"/>
  <c r="A8235" i="22" s="1"/>
  <c r="A8236" i="22" s="1"/>
  <c r="A8237" i="22" s="1"/>
  <c r="A8238" i="22" s="1"/>
  <c r="A8239" i="22" s="1"/>
  <c r="A8240" i="22" s="1"/>
  <c r="A8241" i="22" s="1"/>
  <c r="A8242" i="22" s="1"/>
  <c r="A8243" i="22" s="1"/>
  <c r="A8244" i="22" s="1"/>
  <c r="A8245" i="22" s="1"/>
  <c r="A8246" i="22" s="1"/>
  <c r="A8247" i="22" s="1"/>
  <c r="A8248" i="22" s="1"/>
  <c r="A8249" i="22" s="1"/>
  <c r="A8250" i="22" s="1"/>
  <c r="A8251" i="22" s="1"/>
  <c r="A8252" i="22" s="1"/>
  <c r="A8253" i="22" s="1"/>
  <c r="A8254" i="22" s="1"/>
  <c r="A8255" i="22" s="1"/>
  <c r="A8256" i="22" s="1"/>
  <c r="A8257" i="22" s="1"/>
  <c r="A8258" i="22" s="1"/>
  <c r="A8259" i="22" s="1"/>
  <c r="A8260" i="22" s="1"/>
  <c r="A8261" i="22" s="1"/>
  <c r="A8262" i="22" s="1"/>
  <c r="A8263" i="22" s="1"/>
  <c r="A8264" i="22" s="1"/>
  <c r="A8265" i="22" s="1"/>
  <c r="A8266" i="22" s="1"/>
  <c r="A8267" i="22" s="1"/>
  <c r="A8268" i="22" s="1"/>
  <c r="A8269" i="22" s="1"/>
  <c r="A8270" i="22" s="1"/>
  <c r="A8271" i="22" s="1"/>
  <c r="A8272" i="22" s="1"/>
  <c r="A8273" i="22" s="1"/>
  <c r="A8274" i="22" s="1"/>
  <c r="A8275" i="22" s="1"/>
  <c r="A8276" i="22" s="1"/>
  <c r="A8277" i="22" s="1"/>
  <c r="A8278" i="22" s="1"/>
  <c r="A8279" i="22" s="1"/>
  <c r="A8280" i="22" s="1"/>
  <c r="A8281" i="22" s="1"/>
  <c r="A8282" i="22" s="1"/>
  <c r="A8283" i="22" s="1"/>
  <c r="A8284" i="22" s="1"/>
  <c r="A8285" i="22" s="1"/>
  <c r="A8286" i="22" s="1"/>
  <c r="A8287" i="22" s="1"/>
  <c r="A8288" i="22" s="1"/>
  <c r="A8289" i="22" s="1"/>
  <c r="A8290" i="22" s="1"/>
  <c r="A8291" i="22" s="1"/>
  <c r="A8292" i="22" s="1"/>
  <c r="A8293" i="22" s="1"/>
  <c r="A8294" i="22" s="1"/>
  <c r="A8295" i="22" s="1"/>
  <c r="A8296" i="22" s="1"/>
  <c r="A8297" i="22" s="1"/>
  <c r="A8298" i="22" s="1"/>
  <c r="A8299" i="22" s="1"/>
  <c r="A8300" i="22" s="1"/>
  <c r="A8301" i="22" s="1"/>
  <c r="A8302" i="22" s="1"/>
  <c r="A8303" i="22" s="1"/>
  <c r="A8304" i="22" s="1"/>
  <c r="A8305" i="22" s="1"/>
  <c r="A8306" i="22" s="1"/>
  <c r="A8307" i="22" s="1"/>
  <c r="A8308" i="22" s="1"/>
  <c r="A8309" i="22" s="1"/>
  <c r="A8310" i="22" s="1"/>
  <c r="A8311" i="22" s="1"/>
  <c r="A8312" i="22" s="1"/>
  <c r="A8313" i="22" s="1"/>
  <c r="A8314" i="22" s="1"/>
  <c r="A8315" i="22" s="1"/>
  <c r="A8316" i="22" s="1"/>
  <c r="A8317" i="22" s="1"/>
  <c r="A8318" i="22" s="1"/>
  <c r="A8319" i="22" s="1"/>
  <c r="A8320" i="22" s="1"/>
  <c r="A8321" i="22" s="1"/>
  <c r="A8322" i="22" s="1"/>
  <c r="A8323" i="22" s="1"/>
  <c r="A8324" i="22" s="1"/>
  <c r="A8325" i="22" s="1"/>
  <c r="A8326" i="22" s="1"/>
  <c r="A8327" i="22" s="1"/>
  <c r="A8328" i="22" s="1"/>
  <c r="A8329" i="22" s="1"/>
  <c r="A8330" i="22" s="1"/>
  <c r="A8331" i="22" s="1"/>
  <c r="A8332" i="22" s="1"/>
  <c r="A8333" i="22" s="1"/>
  <c r="A8334" i="22" s="1"/>
  <c r="A8335" i="22" s="1"/>
  <c r="A8336" i="22" s="1"/>
  <c r="A8337" i="22" s="1"/>
  <c r="A8338" i="22" s="1"/>
  <c r="A8339" i="22" s="1"/>
  <c r="A8340" i="22" s="1"/>
  <c r="A8341" i="22" s="1"/>
  <c r="A8342" i="22" s="1"/>
  <c r="A8343" i="22" s="1"/>
  <c r="A8344" i="22" s="1"/>
  <c r="A8345" i="22" s="1"/>
  <c r="A8346" i="22" s="1"/>
  <c r="A8347" i="22" s="1"/>
  <c r="A8348" i="22" s="1"/>
  <c r="A8349" i="22" s="1"/>
  <c r="A8350" i="22" s="1"/>
  <c r="A8351" i="22" s="1"/>
  <c r="A8352" i="22" s="1"/>
  <c r="A8353" i="22" s="1"/>
  <c r="A8354" i="22" s="1"/>
  <c r="A8355" i="22" s="1"/>
  <c r="A8356" i="22" s="1"/>
  <c r="A8357" i="22" s="1"/>
  <c r="A8358" i="22" s="1"/>
  <c r="A8359" i="22" s="1"/>
  <c r="A8360" i="22" s="1"/>
  <c r="A8361" i="22" s="1"/>
  <c r="A8362" i="22" s="1"/>
  <c r="A8363" i="22" s="1"/>
  <c r="A8364" i="22" s="1"/>
  <c r="A8365" i="22" s="1"/>
  <c r="A8366" i="22" s="1"/>
  <c r="A8367" i="22" s="1"/>
  <c r="A8368" i="22" s="1"/>
  <c r="A8369" i="22" s="1"/>
  <c r="A8370" i="22" s="1"/>
  <c r="A8371" i="22" s="1"/>
  <c r="A8372" i="22" s="1"/>
  <c r="A8373" i="22" s="1"/>
  <c r="A8374" i="22" s="1"/>
  <c r="A8375" i="22" s="1"/>
  <c r="A8376" i="22" s="1"/>
  <c r="A8377" i="22" s="1"/>
  <c r="A8378" i="22" s="1"/>
  <c r="A8379" i="22" s="1"/>
  <c r="A8380" i="22" s="1"/>
  <c r="A8381" i="22" s="1"/>
  <c r="A8382" i="22" s="1"/>
  <c r="A8383" i="22" s="1"/>
  <c r="A8384" i="22" s="1"/>
  <c r="A8385" i="22" s="1"/>
  <c r="A8386" i="22" s="1"/>
  <c r="A8387" i="22" s="1"/>
  <c r="A8388" i="22" s="1"/>
  <c r="A8389" i="22" s="1"/>
  <c r="A8390" i="22" s="1"/>
  <c r="A8391" i="22" s="1"/>
  <c r="A8392" i="22" s="1"/>
  <c r="A8393" i="22" s="1"/>
  <c r="A8394" i="22" s="1"/>
  <c r="A8395" i="22" s="1"/>
  <c r="A8396" i="22" s="1"/>
  <c r="A8397" i="22" s="1"/>
  <c r="A8398" i="22" s="1"/>
  <c r="A8399" i="22" s="1"/>
  <c r="A8400" i="22" s="1"/>
  <c r="A8401" i="22" s="1"/>
  <c r="A8402" i="22" s="1"/>
  <c r="A8403" i="22" s="1"/>
  <c r="A8404" i="22" s="1"/>
  <c r="A8405" i="22" s="1"/>
  <c r="A8406" i="22" s="1"/>
  <c r="A8407" i="22" s="1"/>
  <c r="A8408" i="22" s="1"/>
  <c r="A8409" i="22" s="1"/>
  <c r="A8410" i="22" s="1"/>
  <c r="A8411" i="22" s="1"/>
  <c r="A8412" i="22" s="1"/>
  <c r="A8413" i="22" s="1"/>
  <c r="A8414" i="22" s="1"/>
  <c r="A8415" i="22" s="1"/>
  <c r="A8416" i="22" s="1"/>
  <c r="A8417" i="22" s="1"/>
  <c r="A8418" i="22" s="1"/>
  <c r="A8419" i="22" s="1"/>
  <c r="A8420" i="22" s="1"/>
  <c r="A8421" i="22" s="1"/>
  <c r="A8422" i="22" s="1"/>
  <c r="A8423" i="22" s="1"/>
  <c r="A8424" i="22" s="1"/>
  <c r="A8425" i="22" s="1"/>
  <c r="A8426" i="22" s="1"/>
  <c r="A8427" i="22" s="1"/>
  <c r="A8428" i="22" s="1"/>
  <c r="A8429" i="22" s="1"/>
  <c r="A8430" i="22" s="1"/>
  <c r="A8431" i="22" s="1"/>
  <c r="A8432" i="22" s="1"/>
  <c r="A8433" i="22" s="1"/>
  <c r="A8434" i="22" s="1"/>
  <c r="A8435" i="22" s="1"/>
  <c r="A8436" i="22" s="1"/>
  <c r="A8437" i="22" s="1"/>
  <c r="A8438" i="22" s="1"/>
  <c r="A8439" i="22" s="1"/>
  <c r="A8440" i="22" s="1"/>
  <c r="A8441" i="22" s="1"/>
  <c r="A8442" i="22" s="1"/>
  <c r="A8443" i="22" s="1"/>
  <c r="A8444" i="22" s="1"/>
  <c r="A8445" i="22" s="1"/>
  <c r="A8446" i="22" s="1"/>
  <c r="A8447" i="22" s="1"/>
  <c r="A8448" i="22" s="1"/>
  <c r="A8449" i="22" s="1"/>
  <c r="A8450" i="22" s="1"/>
  <c r="A8451" i="22" s="1"/>
  <c r="A8452" i="22" s="1"/>
  <c r="A8453" i="22" s="1"/>
  <c r="A8454" i="22" s="1"/>
  <c r="A8455" i="22" s="1"/>
  <c r="A8456" i="22" s="1"/>
  <c r="A8457" i="22" s="1"/>
  <c r="A8458" i="22" s="1"/>
  <c r="A8459" i="22" s="1"/>
  <c r="A8460" i="22" s="1"/>
  <c r="A8461" i="22" s="1"/>
  <c r="A8462" i="22" s="1"/>
  <c r="A8463" i="22" s="1"/>
  <c r="A8464" i="22" s="1"/>
  <c r="A8465" i="22" s="1"/>
  <c r="A8466" i="22" s="1"/>
  <c r="A8467" i="22" s="1"/>
  <c r="A8468" i="22" s="1"/>
  <c r="A8469" i="22" s="1"/>
  <c r="A8470" i="22" s="1"/>
  <c r="A8471" i="22" s="1"/>
  <c r="A8472" i="22" s="1"/>
  <c r="A8473" i="22" s="1"/>
  <c r="A8474" i="22" s="1"/>
  <c r="A8475" i="22" s="1"/>
  <c r="A8476" i="22" s="1"/>
  <c r="A8477" i="22" s="1"/>
  <c r="A8478" i="22" s="1"/>
  <c r="A8479" i="22" s="1"/>
  <c r="A8480" i="22" s="1"/>
  <c r="A8481" i="22" s="1"/>
  <c r="A8482" i="22" s="1"/>
  <c r="A8483" i="22" s="1"/>
  <c r="A8484" i="22" s="1"/>
  <c r="A8485" i="22" s="1"/>
  <c r="A8486" i="22" s="1"/>
  <c r="A8487" i="22" s="1"/>
  <c r="A8488" i="22" s="1"/>
  <c r="A8489" i="22" s="1"/>
  <c r="A8490" i="22" s="1"/>
  <c r="A8491" i="22" s="1"/>
  <c r="A8492" i="22" s="1"/>
  <c r="A8493" i="22" s="1"/>
  <c r="A8494" i="22" s="1"/>
  <c r="A8495" i="22" s="1"/>
  <c r="A8496" i="22" s="1"/>
  <c r="A8497" i="22" s="1"/>
  <c r="A8498" i="22" s="1"/>
  <c r="A8499" i="22" s="1"/>
  <c r="A8500" i="22" s="1"/>
  <c r="A8501" i="22" s="1"/>
  <c r="A8502" i="22" s="1"/>
  <c r="A8503" i="22" s="1"/>
  <c r="A8504" i="22" s="1"/>
  <c r="A8505" i="22" s="1"/>
  <c r="A8506" i="22" s="1"/>
  <c r="A8507" i="22" s="1"/>
  <c r="A8508" i="22" s="1"/>
  <c r="A8509" i="22" s="1"/>
  <c r="A8510" i="22" s="1"/>
  <c r="A8511" i="22" s="1"/>
  <c r="A8512" i="22" s="1"/>
  <c r="A8513" i="22" s="1"/>
  <c r="A8514" i="22" s="1"/>
  <c r="A8515" i="22" s="1"/>
  <c r="A8516" i="22" s="1"/>
  <c r="A8517" i="22" s="1"/>
  <c r="A8518" i="22" s="1"/>
  <c r="A8519" i="22" s="1"/>
  <c r="A8520" i="22" s="1"/>
  <c r="A8521" i="22" s="1"/>
  <c r="A8522" i="22" s="1"/>
  <c r="A8523" i="22" s="1"/>
  <c r="A8524" i="22" s="1"/>
  <c r="A8525" i="22" s="1"/>
  <c r="A8526" i="22" s="1"/>
  <c r="A8527" i="22" s="1"/>
  <c r="A8528" i="22" s="1"/>
  <c r="A8529" i="22" s="1"/>
  <c r="A8530" i="22" s="1"/>
  <c r="A8531" i="22" s="1"/>
  <c r="A8532" i="22" s="1"/>
  <c r="A8533" i="22" s="1"/>
  <c r="A8534" i="22" s="1"/>
  <c r="A8535" i="22" s="1"/>
  <c r="A8536" i="22" s="1"/>
  <c r="A8537" i="22" s="1"/>
  <c r="A8538" i="22" s="1"/>
  <c r="A8539" i="22" s="1"/>
  <c r="A8540" i="22" s="1"/>
  <c r="A8541" i="22" s="1"/>
  <c r="A8542" i="22" s="1"/>
  <c r="A8543" i="22" s="1"/>
  <c r="A8544" i="22" s="1"/>
  <c r="A8545" i="22" s="1"/>
  <c r="A8546" i="22" s="1"/>
  <c r="A8547" i="22" s="1"/>
  <c r="A8548" i="22" s="1"/>
  <c r="A8549" i="22" s="1"/>
  <c r="A8550" i="22" s="1"/>
  <c r="A8551" i="22" s="1"/>
  <c r="A8552" i="22" s="1"/>
  <c r="A8553" i="22" s="1"/>
  <c r="A8554" i="22" s="1"/>
  <c r="A8555" i="22" s="1"/>
  <c r="A8556" i="22" s="1"/>
  <c r="A8557" i="22" s="1"/>
  <c r="A8558" i="22" s="1"/>
  <c r="A8559" i="22" s="1"/>
  <c r="A8560" i="22" s="1"/>
  <c r="A8561" i="22" s="1"/>
  <c r="A8562" i="22" s="1"/>
  <c r="A8563" i="22" s="1"/>
  <c r="A8564" i="22" s="1"/>
  <c r="A8565" i="22" s="1"/>
  <c r="A8566" i="22" s="1"/>
  <c r="A8567" i="22" s="1"/>
  <c r="A8568" i="22" s="1"/>
  <c r="A8569" i="22" s="1"/>
  <c r="A8570" i="22" s="1"/>
  <c r="A8571" i="22" s="1"/>
  <c r="A8572" i="22" s="1"/>
  <c r="A8573" i="22" s="1"/>
  <c r="A8574" i="22" s="1"/>
  <c r="A8575" i="22" s="1"/>
  <c r="A8576" i="22" s="1"/>
  <c r="A8577" i="22" s="1"/>
  <c r="A8578" i="22" s="1"/>
  <c r="A8579" i="22" s="1"/>
  <c r="A8580" i="22" s="1"/>
  <c r="A8581" i="22" s="1"/>
  <c r="A8582" i="22" s="1"/>
  <c r="A8583" i="22" s="1"/>
  <c r="A8584" i="22" s="1"/>
  <c r="A8585" i="22" s="1"/>
  <c r="A8586" i="22" s="1"/>
  <c r="A8587" i="22" s="1"/>
  <c r="A8588" i="22" s="1"/>
  <c r="A8589" i="22" s="1"/>
  <c r="A8590" i="22" s="1"/>
  <c r="A8591" i="22" s="1"/>
  <c r="A8592" i="22" s="1"/>
  <c r="A8593" i="22" s="1"/>
  <c r="A8594" i="22" s="1"/>
  <c r="A8595" i="22" s="1"/>
  <c r="A8596" i="22" s="1"/>
  <c r="A8597" i="22" s="1"/>
  <c r="A8598" i="22" s="1"/>
  <c r="A8599" i="22" s="1"/>
  <c r="A8600" i="22" s="1"/>
  <c r="A8601" i="22" s="1"/>
  <c r="A8602" i="22" s="1"/>
  <c r="A8603" i="22" s="1"/>
  <c r="A8604" i="22" s="1"/>
  <c r="A8605" i="22" s="1"/>
  <c r="A8606" i="22" s="1"/>
  <c r="A8607" i="22" s="1"/>
  <c r="A8608" i="22" s="1"/>
  <c r="A8609" i="22" s="1"/>
  <c r="A8610" i="22" s="1"/>
  <c r="A8611" i="22" s="1"/>
  <c r="A8612" i="22" s="1"/>
  <c r="A8613" i="22" s="1"/>
  <c r="A8614" i="22" s="1"/>
  <c r="A8615" i="22" s="1"/>
  <c r="A8616" i="22" s="1"/>
  <c r="A8617" i="22" s="1"/>
  <c r="A8618" i="22" s="1"/>
  <c r="A8619" i="22" s="1"/>
  <c r="A8620" i="22" s="1"/>
  <c r="A8621" i="22" s="1"/>
  <c r="A8622" i="22" s="1"/>
  <c r="A8623" i="22" s="1"/>
  <c r="A8624" i="22" s="1"/>
  <c r="A8625" i="22" s="1"/>
  <c r="A8626" i="22" s="1"/>
  <c r="A8627" i="22" s="1"/>
  <c r="A8628" i="22" s="1"/>
  <c r="A8629" i="22" s="1"/>
  <c r="A8630" i="22" s="1"/>
  <c r="A8631" i="22" s="1"/>
  <c r="A8632" i="22" s="1"/>
  <c r="A8633" i="22" s="1"/>
  <c r="A8634" i="22" s="1"/>
  <c r="A8635" i="22" s="1"/>
  <c r="A8636" i="22" s="1"/>
  <c r="A8637" i="22" s="1"/>
  <c r="A8638" i="22" s="1"/>
  <c r="A8639" i="22" s="1"/>
  <c r="A8640" i="22" s="1"/>
  <c r="A8641" i="22" s="1"/>
  <c r="A8642" i="22" s="1"/>
  <c r="A8643" i="22" s="1"/>
  <c r="A8644" i="22" s="1"/>
  <c r="A8645" i="22" s="1"/>
  <c r="A8646" i="22" s="1"/>
  <c r="A8647" i="22" s="1"/>
  <c r="A8648" i="22" s="1"/>
  <c r="A8649" i="22" s="1"/>
  <c r="A8650" i="22" s="1"/>
  <c r="A8651" i="22" s="1"/>
  <c r="A8652" i="22" s="1"/>
  <c r="A8653" i="22" s="1"/>
  <c r="A8654" i="22" s="1"/>
  <c r="A8655" i="22" s="1"/>
  <c r="A8656" i="22" s="1"/>
  <c r="A8657" i="22" s="1"/>
  <c r="A8658" i="22" s="1"/>
  <c r="A8659" i="22" s="1"/>
  <c r="A8660" i="22" s="1"/>
  <c r="A8661" i="22" s="1"/>
  <c r="A8662" i="22" s="1"/>
  <c r="A8663" i="22" s="1"/>
  <c r="A8664" i="22" s="1"/>
  <c r="A8665" i="22" s="1"/>
  <c r="A8666" i="22" s="1"/>
  <c r="A8667" i="22" s="1"/>
  <c r="A8668" i="22" s="1"/>
  <c r="A8669" i="22" s="1"/>
  <c r="A8670" i="22" s="1"/>
  <c r="A8671" i="22" s="1"/>
  <c r="A8672" i="22" s="1"/>
  <c r="A8673" i="22" s="1"/>
  <c r="A8674" i="22" s="1"/>
  <c r="A8675" i="22" s="1"/>
  <c r="A8676" i="22" s="1"/>
  <c r="A8677" i="22" s="1"/>
  <c r="A8678" i="22" s="1"/>
  <c r="A8679" i="22" s="1"/>
  <c r="A8680" i="22" s="1"/>
  <c r="A8681" i="22" s="1"/>
  <c r="A8682" i="22" s="1"/>
  <c r="A8683" i="22" s="1"/>
  <c r="A8684" i="22" s="1"/>
  <c r="A8685" i="22" s="1"/>
  <c r="A8686" i="22" s="1"/>
  <c r="A8687" i="22" s="1"/>
  <c r="A8688" i="22" s="1"/>
  <c r="A8689" i="22" s="1"/>
  <c r="A8690" i="22" s="1"/>
  <c r="A8691" i="22" s="1"/>
  <c r="A8692" i="22" s="1"/>
  <c r="A8693" i="22" s="1"/>
  <c r="A8694" i="22" s="1"/>
  <c r="A8695" i="22" s="1"/>
  <c r="A8696" i="22" s="1"/>
  <c r="A8697" i="22" s="1"/>
  <c r="A8698" i="22" s="1"/>
  <c r="A8699" i="22" s="1"/>
  <c r="A8700" i="22" s="1"/>
  <c r="A8701" i="22" s="1"/>
  <c r="A8702" i="22" s="1"/>
  <c r="A8703" i="22" s="1"/>
  <c r="A8704" i="22" s="1"/>
  <c r="A8705" i="22" s="1"/>
  <c r="A8706" i="22" s="1"/>
  <c r="A8707" i="22" s="1"/>
  <c r="A8708" i="22" s="1"/>
  <c r="A8709" i="22" s="1"/>
  <c r="A8710" i="22" s="1"/>
  <c r="A8711" i="22" s="1"/>
  <c r="A8712" i="22" s="1"/>
  <c r="A8713" i="22" s="1"/>
  <c r="A8714" i="22" s="1"/>
  <c r="A8715" i="22" s="1"/>
  <c r="A8716" i="22" s="1"/>
  <c r="A8717" i="22" s="1"/>
  <c r="A8718" i="22" s="1"/>
  <c r="A8719" i="22" s="1"/>
  <c r="A8720" i="22" s="1"/>
  <c r="A8721" i="22" s="1"/>
  <c r="A8722" i="22" s="1"/>
  <c r="A8723" i="22" s="1"/>
  <c r="A8724" i="22" s="1"/>
  <c r="A8725" i="22" s="1"/>
  <c r="A8726" i="22" s="1"/>
  <c r="A8727" i="22" s="1"/>
  <c r="A8728" i="22" s="1"/>
  <c r="A8729" i="22" s="1"/>
  <c r="A8730" i="22" s="1"/>
  <c r="A8731" i="22" s="1"/>
  <c r="A8732" i="22" s="1"/>
  <c r="A8733" i="22" s="1"/>
  <c r="A8734" i="22" s="1"/>
  <c r="A8735" i="22" s="1"/>
  <c r="A8736" i="22" s="1"/>
  <c r="A8737" i="22" s="1"/>
  <c r="A8738" i="22" s="1"/>
  <c r="A8739" i="22" s="1"/>
  <c r="A8740" i="22" s="1"/>
  <c r="A8741" i="22" s="1"/>
  <c r="A8742" i="22" s="1"/>
  <c r="A8743" i="22" s="1"/>
  <c r="A8744" i="22" s="1"/>
  <c r="A8745" i="22" s="1"/>
  <c r="A8746" i="22" s="1"/>
  <c r="A8747" i="22" s="1"/>
  <c r="A8748" i="22" s="1"/>
  <c r="A8749" i="22" s="1"/>
  <c r="A8750" i="22" s="1"/>
  <c r="A8751" i="22" s="1"/>
  <c r="A8752" i="22" s="1"/>
  <c r="A8753" i="22" s="1"/>
  <c r="A8754" i="22" s="1"/>
  <c r="A8755" i="22" s="1"/>
  <c r="A8756" i="22" s="1"/>
  <c r="A8757" i="22" s="1"/>
  <c r="A8758" i="22" s="1"/>
  <c r="A8759" i="22" s="1"/>
  <c r="A8760" i="22" s="1"/>
  <c r="A8761" i="22" s="1"/>
  <c r="A8762" i="22" s="1"/>
  <c r="A8763" i="22" s="1"/>
  <c r="A8764" i="22" s="1"/>
  <c r="A8765" i="22" s="1"/>
  <c r="A8766" i="22" s="1"/>
  <c r="A8767" i="22" s="1"/>
  <c r="A8768" i="22" s="1"/>
  <c r="A8769" i="22" s="1"/>
  <c r="A8770" i="22" s="1"/>
  <c r="A8771" i="22" s="1"/>
  <c r="A8772" i="22" s="1"/>
  <c r="A8773" i="22" s="1"/>
  <c r="A8774" i="22" s="1"/>
  <c r="A8775" i="22" s="1"/>
  <c r="A8776" i="22" s="1"/>
  <c r="A8777" i="22" s="1"/>
  <c r="A8778" i="22" s="1"/>
  <c r="A8779" i="22" s="1"/>
  <c r="A8780" i="22" s="1"/>
  <c r="A8781" i="22" s="1"/>
  <c r="A8782" i="22" s="1"/>
  <c r="A8783" i="22" s="1"/>
  <c r="A8784" i="22" s="1"/>
  <c r="A8785" i="22" s="1"/>
  <c r="A8786" i="22" s="1"/>
  <c r="A8787" i="22" s="1"/>
  <c r="A8788" i="22" s="1"/>
  <c r="A8789" i="22" s="1"/>
  <c r="A8790" i="22" s="1"/>
  <c r="A8791" i="22" s="1"/>
  <c r="A8792" i="22" s="1"/>
  <c r="A8793" i="22" s="1"/>
  <c r="A8794" i="22" s="1"/>
  <c r="A8795" i="22" s="1"/>
  <c r="A8796" i="22" s="1"/>
  <c r="A8797" i="22" s="1"/>
  <c r="A8798" i="22" s="1"/>
  <c r="A8799" i="22" s="1"/>
  <c r="A8800" i="22" s="1"/>
  <c r="A8801" i="22" s="1"/>
  <c r="A8802" i="22" s="1"/>
  <c r="A8803" i="22" s="1"/>
  <c r="A8804" i="22" s="1"/>
  <c r="A8805" i="22" s="1"/>
  <c r="A8806" i="22" s="1"/>
  <c r="A8807" i="22" s="1"/>
  <c r="A8808" i="22" s="1"/>
  <c r="A8809" i="22" s="1"/>
  <c r="A8810" i="22" s="1"/>
  <c r="A8811" i="22" s="1"/>
  <c r="A8812" i="22" s="1"/>
  <c r="A8813" i="22" s="1"/>
  <c r="A8814" i="22" s="1"/>
  <c r="A8815" i="22" s="1"/>
  <c r="A8816" i="22" s="1"/>
  <c r="A8817" i="22" s="1"/>
  <c r="A8818" i="22" s="1"/>
  <c r="A8819" i="22" s="1"/>
  <c r="A8820" i="22" s="1"/>
  <c r="A8821" i="22" s="1"/>
  <c r="A8822" i="22" s="1"/>
  <c r="A8823" i="22" s="1"/>
  <c r="A8824" i="22" s="1"/>
  <c r="A8825" i="22" s="1"/>
  <c r="A8826" i="22" s="1"/>
  <c r="A8827" i="22" s="1"/>
  <c r="A8828" i="22" s="1"/>
  <c r="A8829" i="22" s="1"/>
  <c r="A8830" i="22" s="1"/>
  <c r="A8831" i="22" s="1"/>
  <c r="A8832" i="22" s="1"/>
  <c r="A8833" i="22" s="1"/>
  <c r="A8834" i="22" s="1"/>
  <c r="A8835" i="22" s="1"/>
  <c r="A8836" i="22" s="1"/>
  <c r="A8837" i="22" s="1"/>
  <c r="A8838" i="22" s="1"/>
  <c r="A8839" i="22" s="1"/>
  <c r="A8840" i="22" s="1"/>
  <c r="A8841" i="22" s="1"/>
  <c r="A8842" i="22" s="1"/>
  <c r="A8843" i="22" s="1"/>
  <c r="A8844" i="22" s="1"/>
  <c r="A8845" i="22" s="1"/>
  <c r="A8846" i="22" s="1"/>
  <c r="A8847" i="22" s="1"/>
  <c r="A8848" i="22" s="1"/>
  <c r="A8849" i="22" s="1"/>
  <c r="A8850" i="22" s="1"/>
  <c r="A8851" i="22" s="1"/>
  <c r="A8852" i="22" s="1"/>
  <c r="A8853" i="22" s="1"/>
  <c r="A8854" i="22" s="1"/>
  <c r="A8855" i="22" s="1"/>
  <c r="A8856" i="22" s="1"/>
  <c r="A8857" i="22" s="1"/>
  <c r="A8858" i="22" s="1"/>
  <c r="A8859" i="22" s="1"/>
  <c r="A8860" i="22" s="1"/>
  <c r="A8861" i="22" s="1"/>
  <c r="A8862" i="22" s="1"/>
  <c r="A8863" i="22" s="1"/>
  <c r="A8864" i="22" s="1"/>
  <c r="A8865" i="22" s="1"/>
  <c r="A8866" i="22" s="1"/>
  <c r="A8867" i="22" s="1"/>
  <c r="A8868" i="22" s="1"/>
  <c r="A8869" i="22" s="1"/>
  <c r="A8870" i="22" s="1"/>
  <c r="A8871" i="22" s="1"/>
  <c r="A8872" i="22" s="1"/>
  <c r="A8873" i="22" s="1"/>
  <c r="A8874" i="22" s="1"/>
  <c r="A8875" i="22" s="1"/>
  <c r="A8876" i="22" s="1"/>
  <c r="A8877" i="22" s="1"/>
  <c r="A8878" i="22" s="1"/>
  <c r="A8879" i="22" s="1"/>
  <c r="A8880" i="22" s="1"/>
  <c r="A8881" i="22" s="1"/>
  <c r="A8882" i="22" s="1"/>
  <c r="A8883" i="22" s="1"/>
  <c r="A8884" i="22" s="1"/>
  <c r="A8885" i="22" s="1"/>
  <c r="A8886" i="22" s="1"/>
  <c r="A8887" i="22" s="1"/>
  <c r="A8888" i="22" s="1"/>
  <c r="A8889" i="22" s="1"/>
  <c r="A8890" i="22" s="1"/>
  <c r="A8891" i="22" s="1"/>
  <c r="A8892" i="22" s="1"/>
  <c r="A8893" i="22" s="1"/>
  <c r="A8894" i="22" s="1"/>
  <c r="A8895" i="22" s="1"/>
  <c r="A8896" i="22" s="1"/>
  <c r="A8897" i="22" s="1"/>
  <c r="A8898" i="22" s="1"/>
  <c r="A8899" i="22" s="1"/>
  <c r="A8900" i="22" s="1"/>
  <c r="A8901" i="22" s="1"/>
  <c r="A8902" i="22" s="1"/>
  <c r="A8903" i="22" s="1"/>
  <c r="A8904" i="22" s="1"/>
  <c r="A8905" i="22" s="1"/>
  <c r="A8906" i="22" s="1"/>
  <c r="A8907" i="22" s="1"/>
  <c r="A8908" i="22" s="1"/>
  <c r="A8909" i="22" s="1"/>
  <c r="A8910" i="22" s="1"/>
  <c r="A8911" i="22" s="1"/>
  <c r="A8912" i="22" s="1"/>
  <c r="A8913" i="22" s="1"/>
  <c r="A8914" i="22" s="1"/>
  <c r="A8915" i="22" s="1"/>
  <c r="A8916" i="22" s="1"/>
  <c r="A8917" i="22" s="1"/>
  <c r="A8918" i="22" s="1"/>
  <c r="A8919" i="22" s="1"/>
  <c r="A8920" i="22" s="1"/>
  <c r="A8921" i="22" s="1"/>
  <c r="A8922" i="22" s="1"/>
  <c r="A8923" i="22" s="1"/>
  <c r="A8924" i="22" s="1"/>
  <c r="A8925" i="22" s="1"/>
  <c r="A8926" i="22" s="1"/>
  <c r="A8927" i="22" s="1"/>
  <c r="A8928" i="22" s="1"/>
  <c r="A8929" i="22" s="1"/>
  <c r="A8930" i="22" s="1"/>
  <c r="A8931" i="22" s="1"/>
  <c r="A8932" i="22" s="1"/>
  <c r="A8933" i="22" s="1"/>
  <c r="A8934" i="22" s="1"/>
  <c r="A8935" i="22" s="1"/>
  <c r="A8936" i="22" s="1"/>
  <c r="A8937" i="22" s="1"/>
  <c r="A8938" i="22" s="1"/>
  <c r="A8939" i="22" s="1"/>
  <c r="A8940" i="22" s="1"/>
  <c r="A8941" i="22" s="1"/>
  <c r="A8942" i="22" s="1"/>
  <c r="A8943" i="22" s="1"/>
  <c r="A8944" i="22" s="1"/>
  <c r="A8945" i="22" s="1"/>
  <c r="A8946" i="22" s="1"/>
  <c r="A8947" i="22" s="1"/>
  <c r="A8948" i="22" s="1"/>
  <c r="A8949" i="22" s="1"/>
  <c r="A8950" i="22" s="1"/>
  <c r="A8951" i="22" s="1"/>
  <c r="A8952" i="22" s="1"/>
  <c r="A8953" i="22" s="1"/>
  <c r="A8954" i="22" s="1"/>
  <c r="A8955" i="22" s="1"/>
  <c r="A8956" i="22" s="1"/>
  <c r="A8957" i="22" s="1"/>
  <c r="A8958" i="22" s="1"/>
  <c r="A8959" i="22" s="1"/>
  <c r="A8960" i="22" s="1"/>
  <c r="A8961" i="22" s="1"/>
  <c r="A8962" i="22" s="1"/>
  <c r="A8963" i="22" s="1"/>
  <c r="A8964" i="22" s="1"/>
  <c r="A8965" i="22" s="1"/>
  <c r="A8966" i="22" s="1"/>
  <c r="A8967" i="22" s="1"/>
  <c r="A8968" i="22" s="1"/>
  <c r="A8969" i="22" s="1"/>
  <c r="A8970" i="22" s="1"/>
  <c r="A8971" i="22" s="1"/>
  <c r="A8972" i="22" s="1"/>
  <c r="A8973" i="22" s="1"/>
  <c r="A8974" i="22" s="1"/>
  <c r="A8975" i="22" s="1"/>
  <c r="A8976" i="22" s="1"/>
  <c r="A8977" i="22" s="1"/>
  <c r="A8978" i="22" s="1"/>
  <c r="A8979" i="22" s="1"/>
  <c r="A8980" i="22" s="1"/>
  <c r="A8981" i="22" s="1"/>
  <c r="A8982" i="22" s="1"/>
  <c r="A8983" i="22" s="1"/>
  <c r="A8984" i="22" s="1"/>
  <c r="A8985" i="22" s="1"/>
  <c r="A8986" i="22" s="1"/>
  <c r="A8987" i="22" s="1"/>
  <c r="A8988" i="22" s="1"/>
  <c r="A8989" i="22" s="1"/>
  <c r="A8990" i="22" s="1"/>
  <c r="A8991" i="22" s="1"/>
  <c r="A8992" i="22" s="1"/>
  <c r="A8993" i="22" s="1"/>
  <c r="A8994" i="22" s="1"/>
  <c r="A8995" i="22" s="1"/>
  <c r="A8996" i="22" s="1"/>
  <c r="A8997" i="22" s="1"/>
  <c r="A8998" i="22" s="1"/>
  <c r="A8999" i="22" s="1"/>
  <c r="A9000" i="22" s="1"/>
  <c r="A9001" i="22" s="1"/>
  <c r="A9002" i="22" s="1"/>
  <c r="A9003" i="22" s="1"/>
  <c r="A9004" i="22" s="1"/>
  <c r="A9005" i="22" s="1"/>
  <c r="A9006" i="22" s="1"/>
  <c r="A9007" i="22" s="1"/>
  <c r="A9008" i="22" s="1"/>
  <c r="A9009" i="22" s="1"/>
  <c r="A9010" i="22" s="1"/>
  <c r="A9011" i="22" s="1"/>
  <c r="A9012" i="22" s="1"/>
  <c r="A9013" i="22" s="1"/>
  <c r="A9014" i="22" s="1"/>
  <c r="A9015" i="22" s="1"/>
  <c r="A9016" i="22" s="1"/>
  <c r="A9017" i="22" s="1"/>
  <c r="A9018" i="22" s="1"/>
  <c r="A9019" i="22" s="1"/>
  <c r="A9020" i="22" s="1"/>
  <c r="A9021" i="22" s="1"/>
  <c r="A9022" i="22" s="1"/>
  <c r="A9023" i="22" s="1"/>
  <c r="A9024" i="22" s="1"/>
  <c r="A9025" i="22" s="1"/>
  <c r="A9026" i="22" s="1"/>
  <c r="A9027" i="22" s="1"/>
  <c r="A9028" i="22" s="1"/>
  <c r="A9029" i="22" s="1"/>
  <c r="A9030" i="22" s="1"/>
  <c r="A9031" i="22" s="1"/>
  <c r="A9032" i="22" s="1"/>
  <c r="A9033" i="22" s="1"/>
  <c r="A9034" i="22" s="1"/>
  <c r="A9035" i="22" s="1"/>
  <c r="A9036" i="22" s="1"/>
  <c r="A9037" i="22" s="1"/>
  <c r="A9038" i="22" s="1"/>
  <c r="A9039" i="22" s="1"/>
  <c r="A9040" i="22" s="1"/>
  <c r="A9041" i="22" s="1"/>
  <c r="A9042" i="22" s="1"/>
  <c r="A9043" i="22" s="1"/>
  <c r="A9044" i="22" s="1"/>
  <c r="A9045" i="22" s="1"/>
  <c r="A9046" i="22" s="1"/>
  <c r="A9047" i="22" s="1"/>
  <c r="A9048" i="22" s="1"/>
  <c r="A9049" i="22" s="1"/>
  <c r="A9050" i="22" s="1"/>
  <c r="A9051" i="22" s="1"/>
  <c r="A9052" i="22" s="1"/>
  <c r="A9053" i="22" s="1"/>
  <c r="A9054" i="22" s="1"/>
  <c r="A9055" i="22" s="1"/>
  <c r="A9056" i="22" s="1"/>
  <c r="A9057" i="22" s="1"/>
  <c r="A9058" i="22" s="1"/>
  <c r="A9059" i="22" s="1"/>
  <c r="A9060" i="22" s="1"/>
  <c r="A9061" i="22" s="1"/>
  <c r="A9062" i="22" s="1"/>
  <c r="A9063" i="22" s="1"/>
  <c r="A9064" i="22" s="1"/>
  <c r="A9065" i="22" s="1"/>
  <c r="A9066" i="22" s="1"/>
  <c r="A9067" i="22" s="1"/>
  <c r="A9068" i="22" s="1"/>
  <c r="A9069" i="22" s="1"/>
  <c r="A9070" i="22" s="1"/>
  <c r="A9071" i="22" s="1"/>
  <c r="A9072" i="22" s="1"/>
  <c r="A9073" i="22" s="1"/>
  <c r="A9074" i="22" s="1"/>
  <c r="A9075" i="22" s="1"/>
  <c r="A9076" i="22" s="1"/>
  <c r="A9077" i="22" s="1"/>
  <c r="A9078" i="22" s="1"/>
  <c r="A9079" i="22" s="1"/>
  <c r="A9080" i="22" s="1"/>
  <c r="A9081" i="22" s="1"/>
  <c r="A9082" i="22" s="1"/>
  <c r="A9083" i="22" s="1"/>
  <c r="A9084" i="22" s="1"/>
  <c r="A9085" i="22" s="1"/>
  <c r="A9086" i="22" s="1"/>
  <c r="A9087" i="22" s="1"/>
  <c r="A9088" i="22" s="1"/>
  <c r="A9089" i="22" s="1"/>
  <c r="A9090" i="22" s="1"/>
  <c r="A9091" i="22" s="1"/>
  <c r="A9092" i="22" s="1"/>
  <c r="A9093" i="22" s="1"/>
  <c r="A9094" i="22" s="1"/>
  <c r="A9095" i="22" s="1"/>
  <c r="A9096" i="22" s="1"/>
  <c r="A9097" i="22" s="1"/>
  <c r="A9098" i="22" s="1"/>
  <c r="A9099" i="22" s="1"/>
  <c r="A9100" i="22" s="1"/>
  <c r="A9101" i="22" s="1"/>
  <c r="A9102" i="22" s="1"/>
  <c r="A9103" i="22" s="1"/>
  <c r="A9104" i="22" s="1"/>
  <c r="A9105" i="22" s="1"/>
  <c r="A9106" i="22" s="1"/>
  <c r="A9107" i="22" s="1"/>
  <c r="A9108" i="22" s="1"/>
  <c r="A9109" i="22" s="1"/>
  <c r="A9110" i="22" s="1"/>
  <c r="A9111" i="22" s="1"/>
  <c r="A9112" i="22" s="1"/>
  <c r="A9113" i="22" s="1"/>
  <c r="A9114" i="22" s="1"/>
  <c r="A9115" i="22" s="1"/>
  <c r="A9116" i="22" s="1"/>
  <c r="A9117" i="22" s="1"/>
  <c r="A9118" i="22" s="1"/>
  <c r="A9119" i="22" s="1"/>
  <c r="A9120" i="22" s="1"/>
  <c r="A9121" i="22" s="1"/>
  <c r="A9122" i="22" s="1"/>
  <c r="A9123" i="22" s="1"/>
  <c r="A9124" i="22" s="1"/>
  <c r="A9125" i="22" s="1"/>
  <c r="A9126" i="22" s="1"/>
  <c r="A9127" i="22" s="1"/>
  <c r="A9128" i="22" s="1"/>
  <c r="A9129" i="22" s="1"/>
  <c r="A9130" i="22" s="1"/>
  <c r="A9131" i="22" s="1"/>
  <c r="A9132" i="22" s="1"/>
  <c r="A9133" i="22" s="1"/>
  <c r="A9134" i="22" s="1"/>
  <c r="A9135" i="22" s="1"/>
  <c r="A9136" i="22" s="1"/>
  <c r="A9137" i="22" s="1"/>
  <c r="A9138" i="22" s="1"/>
  <c r="A9139" i="22" s="1"/>
  <c r="A9140" i="22" s="1"/>
  <c r="A9141" i="22" s="1"/>
  <c r="A9142" i="22" s="1"/>
  <c r="A9143" i="22" s="1"/>
  <c r="A9144" i="22" s="1"/>
  <c r="A9145" i="22" s="1"/>
  <c r="A9146" i="22" s="1"/>
  <c r="A9147" i="22" s="1"/>
  <c r="A9148" i="22" s="1"/>
  <c r="A9149" i="22" s="1"/>
  <c r="A9150" i="22" s="1"/>
  <c r="A9151" i="22" s="1"/>
  <c r="A9152" i="22" s="1"/>
  <c r="A9153" i="22" s="1"/>
  <c r="A9154" i="22" s="1"/>
  <c r="A9155" i="22" s="1"/>
  <c r="A9156" i="22" s="1"/>
  <c r="A9157" i="22" s="1"/>
  <c r="A9158" i="22" s="1"/>
  <c r="A9159" i="22" s="1"/>
  <c r="A9160" i="22" s="1"/>
  <c r="A9161" i="22" s="1"/>
  <c r="A9162" i="22" s="1"/>
  <c r="A9163" i="22" s="1"/>
  <c r="A9164" i="22" s="1"/>
  <c r="A9165" i="22" s="1"/>
  <c r="A9166" i="22" s="1"/>
  <c r="A9167" i="22" s="1"/>
  <c r="A9168" i="22" s="1"/>
  <c r="A9169" i="22" s="1"/>
  <c r="A9170" i="22" s="1"/>
  <c r="A9171" i="22" s="1"/>
  <c r="A9172" i="22" s="1"/>
  <c r="A9173" i="22" s="1"/>
  <c r="A9174" i="22" s="1"/>
  <c r="A9175" i="22" s="1"/>
  <c r="A9176" i="22" s="1"/>
  <c r="A9177" i="22" s="1"/>
  <c r="A9178" i="22" s="1"/>
  <c r="A9179" i="22" s="1"/>
  <c r="A9180" i="22" s="1"/>
  <c r="A9181" i="22" s="1"/>
  <c r="A9182" i="22" s="1"/>
  <c r="A9183" i="22" s="1"/>
  <c r="A9184" i="22" s="1"/>
  <c r="A9185" i="22" s="1"/>
  <c r="A9186" i="22" s="1"/>
  <c r="A9187" i="22" s="1"/>
  <c r="A9188" i="22" s="1"/>
  <c r="A9189" i="22" s="1"/>
  <c r="A9190" i="22" s="1"/>
  <c r="A9191" i="22" s="1"/>
  <c r="A9192" i="22" s="1"/>
  <c r="A9193" i="22" s="1"/>
  <c r="A9194" i="22" s="1"/>
  <c r="A9195" i="22" s="1"/>
  <c r="A9196" i="22" s="1"/>
  <c r="A9197" i="22" s="1"/>
  <c r="A9198" i="22" s="1"/>
  <c r="A9199" i="22" s="1"/>
  <c r="A9200" i="22" s="1"/>
  <c r="A9201" i="22" s="1"/>
  <c r="A9202" i="22" s="1"/>
  <c r="A9203" i="22" s="1"/>
  <c r="A9204" i="22" s="1"/>
  <c r="A9205" i="22" s="1"/>
  <c r="A9206" i="22" s="1"/>
  <c r="A9207" i="22" s="1"/>
  <c r="A9208" i="22" s="1"/>
  <c r="A9209" i="22" s="1"/>
  <c r="A9210" i="22" s="1"/>
  <c r="A9211" i="22" s="1"/>
  <c r="A9212" i="22" s="1"/>
  <c r="A9213" i="22" s="1"/>
  <c r="A9214" i="22" s="1"/>
  <c r="A9215" i="22" s="1"/>
  <c r="A9216" i="22" s="1"/>
  <c r="A9217" i="22" s="1"/>
  <c r="A9218" i="22" s="1"/>
  <c r="A9219" i="22" s="1"/>
  <c r="A9220" i="22" s="1"/>
  <c r="A9221" i="22" s="1"/>
  <c r="A9222" i="22" s="1"/>
  <c r="A9223" i="22" s="1"/>
  <c r="A9224" i="22" s="1"/>
  <c r="A9225" i="22" s="1"/>
  <c r="A9226" i="22" s="1"/>
  <c r="A9227" i="22" s="1"/>
  <c r="A9228" i="22" s="1"/>
  <c r="A9229" i="22" s="1"/>
  <c r="A9230" i="22" s="1"/>
  <c r="A9231" i="22" s="1"/>
  <c r="A9232" i="22" s="1"/>
  <c r="A9233" i="22" s="1"/>
  <c r="A9234" i="22" s="1"/>
  <c r="A9235" i="22" s="1"/>
  <c r="A9236" i="22" s="1"/>
  <c r="A9237" i="22" s="1"/>
  <c r="A9238" i="22" s="1"/>
  <c r="A9239" i="22" s="1"/>
  <c r="A9240" i="22" s="1"/>
  <c r="A9241" i="22" s="1"/>
  <c r="A9242" i="22" s="1"/>
  <c r="A9243" i="22" s="1"/>
  <c r="A9244" i="22" s="1"/>
  <c r="A9245" i="22" s="1"/>
  <c r="A9246" i="22" s="1"/>
  <c r="A9247" i="22" s="1"/>
  <c r="A9248" i="22" s="1"/>
  <c r="A9249" i="22" s="1"/>
  <c r="A9250" i="22" s="1"/>
  <c r="A9251" i="22" s="1"/>
  <c r="A9252" i="22" s="1"/>
  <c r="A9253" i="22" s="1"/>
  <c r="A9254" i="22" s="1"/>
  <c r="A9255" i="22" s="1"/>
  <c r="A9256" i="22" s="1"/>
  <c r="A9257" i="22" s="1"/>
  <c r="A9258" i="22" s="1"/>
  <c r="A9259" i="22" s="1"/>
  <c r="A9260" i="22" s="1"/>
  <c r="A9261" i="22" s="1"/>
  <c r="A9262" i="22" s="1"/>
  <c r="A9263" i="22" s="1"/>
  <c r="A9264" i="22" s="1"/>
  <c r="A9265" i="22" s="1"/>
  <c r="A9266" i="22" s="1"/>
  <c r="A9267" i="22" s="1"/>
  <c r="A9268" i="22" s="1"/>
  <c r="A9269" i="22" s="1"/>
  <c r="A9270" i="22" s="1"/>
  <c r="A9271" i="22" s="1"/>
  <c r="A9272" i="22" s="1"/>
  <c r="A9273" i="22" s="1"/>
  <c r="A9274" i="22" s="1"/>
  <c r="A9275" i="22" s="1"/>
  <c r="A9276" i="22" s="1"/>
  <c r="A9277" i="22" s="1"/>
  <c r="A9278" i="22" s="1"/>
  <c r="A9279" i="22" s="1"/>
  <c r="A9280" i="22" s="1"/>
  <c r="A9281" i="22" s="1"/>
  <c r="A9282" i="22" s="1"/>
  <c r="A9283" i="22" s="1"/>
  <c r="A9284" i="22" s="1"/>
  <c r="A9285" i="22" s="1"/>
  <c r="A9286" i="22" s="1"/>
  <c r="A9287" i="22" s="1"/>
  <c r="A9288" i="22" s="1"/>
  <c r="A9289" i="22" s="1"/>
  <c r="A9290" i="22" s="1"/>
  <c r="A9291" i="22" s="1"/>
  <c r="A9292" i="22" s="1"/>
  <c r="A9293" i="22" s="1"/>
  <c r="A9294" i="22" s="1"/>
  <c r="A9295" i="22" s="1"/>
  <c r="A9296" i="22" s="1"/>
  <c r="A9297" i="22" s="1"/>
  <c r="A9298" i="22" s="1"/>
  <c r="A9299" i="22" s="1"/>
  <c r="A9300" i="22" s="1"/>
  <c r="A9301" i="22" s="1"/>
  <c r="A9302" i="22" s="1"/>
  <c r="A9303" i="22" s="1"/>
  <c r="A9304" i="22" s="1"/>
  <c r="A9305" i="22" s="1"/>
  <c r="A9306" i="22" s="1"/>
  <c r="A9307" i="22" s="1"/>
  <c r="A9308" i="22" s="1"/>
  <c r="A9309" i="22" s="1"/>
  <c r="A9310" i="22" s="1"/>
  <c r="A9311" i="22" s="1"/>
  <c r="A9312" i="22" s="1"/>
  <c r="A9313" i="22" s="1"/>
  <c r="A9314" i="22" s="1"/>
  <c r="A9315" i="22" s="1"/>
  <c r="A9316" i="22" s="1"/>
  <c r="A9317" i="22" s="1"/>
  <c r="A9318" i="22" s="1"/>
  <c r="A9319" i="22" s="1"/>
  <c r="A9320" i="22" s="1"/>
  <c r="A9321" i="22" s="1"/>
  <c r="A9322" i="22" s="1"/>
  <c r="A9323" i="22" s="1"/>
  <c r="A9324" i="22" s="1"/>
  <c r="A9325" i="22" s="1"/>
  <c r="A9326" i="22" s="1"/>
  <c r="A9327" i="22" s="1"/>
  <c r="A9328" i="22" s="1"/>
  <c r="A9329" i="22" s="1"/>
  <c r="A9330" i="22" s="1"/>
  <c r="A9331" i="22" s="1"/>
  <c r="A9332" i="22" s="1"/>
  <c r="A9333" i="22" s="1"/>
  <c r="A9334" i="22" s="1"/>
  <c r="A9335" i="22" s="1"/>
  <c r="A9336" i="22" s="1"/>
  <c r="A9337" i="22" s="1"/>
  <c r="A9338" i="22" s="1"/>
  <c r="A9339" i="22" s="1"/>
  <c r="A9340" i="22" s="1"/>
  <c r="A9341" i="22" s="1"/>
  <c r="A9342" i="22" s="1"/>
  <c r="A9343" i="22" s="1"/>
  <c r="A9344" i="22" s="1"/>
  <c r="A9345" i="22" s="1"/>
  <c r="A9346" i="22" s="1"/>
  <c r="A9347" i="22" s="1"/>
  <c r="A9348" i="22" s="1"/>
  <c r="A9349" i="22" s="1"/>
  <c r="A9350" i="22" s="1"/>
  <c r="A9351" i="22" s="1"/>
  <c r="A9352" i="22" s="1"/>
  <c r="A9353" i="22" s="1"/>
  <c r="A9354" i="22" s="1"/>
  <c r="A9355" i="22" s="1"/>
  <c r="A9356" i="22" s="1"/>
  <c r="A9357" i="22" s="1"/>
  <c r="A9358" i="22" s="1"/>
  <c r="A9359" i="22" s="1"/>
  <c r="A9360" i="22" s="1"/>
  <c r="A9361" i="22" s="1"/>
  <c r="A9362" i="22" s="1"/>
  <c r="A9363" i="22" s="1"/>
  <c r="A9364" i="22" s="1"/>
  <c r="A9365" i="22" s="1"/>
  <c r="A9366" i="22" s="1"/>
  <c r="A9367" i="22" s="1"/>
  <c r="A9368" i="22" s="1"/>
  <c r="A9369" i="22" s="1"/>
  <c r="A9370" i="22" s="1"/>
  <c r="A9371" i="22" s="1"/>
  <c r="A9372" i="22" s="1"/>
  <c r="A9373" i="22" s="1"/>
  <c r="A9374" i="22" s="1"/>
  <c r="A9375" i="22" s="1"/>
  <c r="A9376" i="22" s="1"/>
  <c r="A9377" i="22" s="1"/>
  <c r="A9378" i="22" s="1"/>
  <c r="A9379" i="22" s="1"/>
  <c r="A9380" i="22" s="1"/>
  <c r="A9381" i="22" s="1"/>
  <c r="A9382" i="22" s="1"/>
  <c r="A9383" i="22" s="1"/>
  <c r="A9384" i="22" s="1"/>
  <c r="A9385" i="22" s="1"/>
  <c r="A9386" i="22" s="1"/>
  <c r="A9387" i="22" s="1"/>
  <c r="A9388" i="22" s="1"/>
  <c r="A9389" i="22" s="1"/>
  <c r="A9390" i="22" s="1"/>
  <c r="A9391" i="22" s="1"/>
  <c r="A9392" i="22" s="1"/>
  <c r="A9393" i="22" s="1"/>
  <c r="A9394" i="22" s="1"/>
  <c r="A9395" i="22" s="1"/>
  <c r="A9396" i="22" s="1"/>
  <c r="A9397" i="22" s="1"/>
  <c r="A9398" i="22" s="1"/>
  <c r="A9399" i="22" s="1"/>
  <c r="A9400" i="22" s="1"/>
  <c r="A9401" i="22" s="1"/>
  <c r="A9402" i="22" s="1"/>
  <c r="A9403" i="22" s="1"/>
  <c r="A9404" i="22" s="1"/>
  <c r="A9405" i="22" s="1"/>
  <c r="A9406" i="22" s="1"/>
  <c r="A9407" i="22" s="1"/>
  <c r="A9408" i="22" s="1"/>
  <c r="A9409" i="22" s="1"/>
  <c r="A9410" i="22" s="1"/>
  <c r="A9411" i="22" s="1"/>
  <c r="A9412" i="22" s="1"/>
  <c r="A9413" i="22" s="1"/>
  <c r="A9414" i="22" s="1"/>
  <c r="A9415" i="22" s="1"/>
  <c r="A9416" i="22" s="1"/>
  <c r="A9417" i="22" s="1"/>
  <c r="A9418" i="22" s="1"/>
  <c r="A9419" i="22" s="1"/>
  <c r="A9420" i="22" s="1"/>
  <c r="A9421" i="22" s="1"/>
  <c r="A9422" i="22" s="1"/>
  <c r="A9423" i="22" s="1"/>
  <c r="A9424" i="22" s="1"/>
  <c r="A9425" i="22" s="1"/>
  <c r="A9426" i="22" s="1"/>
  <c r="A9427" i="22" s="1"/>
  <c r="A9428" i="22" s="1"/>
  <c r="A9429" i="22" s="1"/>
  <c r="A9430" i="22" s="1"/>
  <c r="A9431" i="22" s="1"/>
  <c r="A9432" i="22" s="1"/>
  <c r="A9433" i="22" s="1"/>
  <c r="A9434" i="22" s="1"/>
  <c r="A9435" i="22" s="1"/>
  <c r="A9436" i="22" s="1"/>
  <c r="A9437" i="22" s="1"/>
  <c r="A9438" i="22" s="1"/>
  <c r="A9439" i="22" s="1"/>
  <c r="A9440" i="22" s="1"/>
  <c r="A9441" i="22" s="1"/>
  <c r="A9442" i="22" s="1"/>
  <c r="A9443" i="22" s="1"/>
  <c r="A9444" i="22" s="1"/>
  <c r="A9445" i="22" s="1"/>
  <c r="A9446" i="22" s="1"/>
  <c r="A9447" i="22" s="1"/>
  <c r="A9448" i="22" s="1"/>
  <c r="A9449" i="22" s="1"/>
  <c r="A9450" i="22" s="1"/>
  <c r="A9451" i="22" s="1"/>
  <c r="A9452" i="22" s="1"/>
  <c r="A9453" i="22" s="1"/>
  <c r="A9454" i="22" s="1"/>
  <c r="A9455" i="22" s="1"/>
  <c r="A9456" i="22" s="1"/>
  <c r="A9457" i="22" s="1"/>
  <c r="A9458" i="22" s="1"/>
  <c r="A9459" i="22" s="1"/>
  <c r="A9460" i="22" s="1"/>
  <c r="A9461" i="22" s="1"/>
  <c r="A9462" i="22" s="1"/>
  <c r="A9463" i="22" s="1"/>
  <c r="A9464" i="22" s="1"/>
  <c r="A9465" i="22" s="1"/>
  <c r="A9466" i="22" s="1"/>
  <c r="A9467" i="22" s="1"/>
  <c r="A9468" i="22" s="1"/>
  <c r="A9469" i="22" s="1"/>
  <c r="A9470" i="22" s="1"/>
  <c r="A9471" i="22" s="1"/>
  <c r="A9472" i="22" s="1"/>
  <c r="A9473" i="22" s="1"/>
  <c r="A9474" i="22" s="1"/>
  <c r="A9475" i="22" s="1"/>
  <c r="A9476" i="22" s="1"/>
  <c r="A9477" i="22" s="1"/>
  <c r="A9478" i="22" s="1"/>
  <c r="A9479" i="22" s="1"/>
  <c r="A9480" i="22" s="1"/>
  <c r="A9481" i="22" s="1"/>
  <c r="A9482" i="22" s="1"/>
  <c r="A9483" i="22" s="1"/>
  <c r="A9484" i="22" s="1"/>
  <c r="A9485" i="22" s="1"/>
  <c r="A9486" i="22" s="1"/>
  <c r="A9487" i="22" s="1"/>
  <c r="A9488" i="22" s="1"/>
  <c r="A9489" i="22" s="1"/>
  <c r="A9490" i="22" s="1"/>
  <c r="A9491" i="22" s="1"/>
  <c r="A9492" i="22" s="1"/>
  <c r="A9493" i="22" s="1"/>
  <c r="A9494" i="22" s="1"/>
  <c r="A9495" i="22" s="1"/>
  <c r="A9496" i="22" s="1"/>
  <c r="A9497" i="22" s="1"/>
  <c r="A9498" i="22" s="1"/>
  <c r="A9499" i="22" s="1"/>
  <c r="A9500" i="22" s="1"/>
  <c r="A9501" i="22" s="1"/>
  <c r="A9502" i="22" s="1"/>
  <c r="A9503" i="22" s="1"/>
  <c r="A9504" i="22" s="1"/>
  <c r="A9505" i="22" s="1"/>
  <c r="A9506" i="22" s="1"/>
  <c r="A9507" i="22" s="1"/>
  <c r="A9508" i="22" s="1"/>
  <c r="A9509" i="22" s="1"/>
  <c r="A9510" i="22" s="1"/>
  <c r="A9511" i="22" s="1"/>
  <c r="A9512" i="22" s="1"/>
  <c r="A9513" i="22" s="1"/>
  <c r="A9514" i="22" s="1"/>
  <c r="A9515" i="22" s="1"/>
  <c r="A9516" i="22" s="1"/>
  <c r="A9517" i="22" s="1"/>
  <c r="A9518" i="22" s="1"/>
  <c r="A9519" i="22" s="1"/>
  <c r="A9520" i="22" s="1"/>
  <c r="A9521" i="22" s="1"/>
  <c r="A9522" i="22" s="1"/>
  <c r="A9523" i="22" s="1"/>
  <c r="A9524" i="22" s="1"/>
  <c r="A9525" i="22" s="1"/>
  <c r="A9526" i="22" s="1"/>
  <c r="A9527" i="22" s="1"/>
  <c r="A9528" i="22" s="1"/>
  <c r="A9529" i="22" s="1"/>
  <c r="A9530" i="22" s="1"/>
  <c r="A9531" i="22" s="1"/>
  <c r="A9532" i="22" s="1"/>
  <c r="A9533" i="22" s="1"/>
  <c r="A9534" i="22" s="1"/>
  <c r="A9535" i="22" s="1"/>
  <c r="A9536" i="22" s="1"/>
  <c r="A9537" i="22" s="1"/>
  <c r="A9538" i="22" s="1"/>
  <c r="A9539" i="22" s="1"/>
  <c r="A9540" i="22" s="1"/>
  <c r="A9541" i="22" s="1"/>
  <c r="A9542" i="22" s="1"/>
  <c r="A9543" i="22" s="1"/>
  <c r="A9544" i="22" s="1"/>
  <c r="A9545" i="22" s="1"/>
  <c r="A9546" i="22" s="1"/>
  <c r="A9547" i="22" s="1"/>
  <c r="A9548" i="22" s="1"/>
  <c r="A9549" i="22" s="1"/>
  <c r="A9550" i="22" s="1"/>
  <c r="A9551" i="22" s="1"/>
  <c r="A9552" i="22" s="1"/>
  <c r="A9553" i="22" s="1"/>
  <c r="A9554" i="22" s="1"/>
  <c r="A9555" i="22" s="1"/>
  <c r="A9556" i="22" s="1"/>
  <c r="A9557" i="22" s="1"/>
  <c r="A9558" i="22" s="1"/>
  <c r="A9559" i="22" s="1"/>
  <c r="A9560" i="22" s="1"/>
  <c r="A9561" i="22" s="1"/>
  <c r="A9562" i="22" s="1"/>
  <c r="A9563" i="22" s="1"/>
  <c r="A9564" i="22" s="1"/>
  <c r="A9565" i="22" s="1"/>
  <c r="A9566" i="22" s="1"/>
  <c r="A9567" i="22" s="1"/>
  <c r="A9568" i="22" s="1"/>
  <c r="A9569" i="22" s="1"/>
  <c r="A9570" i="22" s="1"/>
  <c r="A9571" i="22" s="1"/>
  <c r="A9572" i="22" s="1"/>
  <c r="A9573" i="22" s="1"/>
  <c r="A9574" i="22" s="1"/>
  <c r="A9575" i="22" s="1"/>
  <c r="A9576" i="22" s="1"/>
  <c r="A9577" i="22" s="1"/>
  <c r="A9578" i="22" s="1"/>
  <c r="A9579" i="22" s="1"/>
  <c r="A9580" i="22" s="1"/>
  <c r="A9581" i="22" s="1"/>
  <c r="A9582" i="22" s="1"/>
  <c r="A9583" i="22" s="1"/>
  <c r="A9584" i="22" s="1"/>
  <c r="A9585" i="22" s="1"/>
  <c r="A9586" i="22" s="1"/>
  <c r="A9587" i="22" s="1"/>
  <c r="A9588" i="22" s="1"/>
  <c r="A9589" i="22" s="1"/>
  <c r="A9590" i="22" s="1"/>
  <c r="A9591" i="22" s="1"/>
  <c r="A9592" i="22" s="1"/>
  <c r="A9593" i="22" s="1"/>
  <c r="A9594" i="22" s="1"/>
  <c r="A9595" i="22" s="1"/>
  <c r="A9596" i="22" s="1"/>
  <c r="A9597" i="22" s="1"/>
  <c r="A9598" i="22" s="1"/>
  <c r="A9599" i="22" s="1"/>
  <c r="A9600" i="22" s="1"/>
  <c r="A9601" i="22" s="1"/>
  <c r="A9602" i="22" s="1"/>
  <c r="A9603" i="22" s="1"/>
  <c r="A9604" i="22" s="1"/>
  <c r="A9605" i="22" s="1"/>
  <c r="A9606" i="22" s="1"/>
  <c r="A9607" i="22" s="1"/>
  <c r="A9608" i="22" s="1"/>
  <c r="A9609" i="22" s="1"/>
  <c r="A9610" i="22" s="1"/>
  <c r="A9611" i="22" s="1"/>
  <c r="A9612" i="22" s="1"/>
  <c r="A9613" i="22" s="1"/>
  <c r="A9614" i="22" s="1"/>
  <c r="A9615" i="22" s="1"/>
  <c r="A9616" i="22" s="1"/>
  <c r="A9617" i="22" s="1"/>
  <c r="A9618" i="22" s="1"/>
  <c r="A9619" i="22" s="1"/>
  <c r="A9620" i="22" s="1"/>
  <c r="A9621" i="22" s="1"/>
  <c r="A9622" i="22" s="1"/>
  <c r="A9623" i="22" s="1"/>
  <c r="A9624" i="22" s="1"/>
  <c r="A9625" i="22" s="1"/>
  <c r="A9626" i="22" s="1"/>
  <c r="A9627" i="22" s="1"/>
  <c r="A9628" i="22" s="1"/>
  <c r="A9629" i="22" s="1"/>
  <c r="A9630" i="22" s="1"/>
  <c r="A9631" i="22" s="1"/>
  <c r="A9632" i="22" s="1"/>
  <c r="A9633" i="22" s="1"/>
  <c r="A9634" i="22" s="1"/>
  <c r="A9635" i="22" s="1"/>
  <c r="A9636" i="22" s="1"/>
  <c r="A9637" i="22" s="1"/>
  <c r="A9638" i="22" s="1"/>
  <c r="A9639" i="22" s="1"/>
  <c r="A9640" i="22" s="1"/>
  <c r="A9641" i="22" s="1"/>
  <c r="A9642" i="22" s="1"/>
  <c r="A9643" i="22" s="1"/>
  <c r="A9644" i="22" s="1"/>
  <c r="A9645" i="22" s="1"/>
  <c r="A9646" i="22" s="1"/>
  <c r="A9647" i="22" s="1"/>
  <c r="A9648" i="22" s="1"/>
  <c r="A9649" i="22" s="1"/>
  <c r="A9650" i="22" s="1"/>
  <c r="A9651" i="22" s="1"/>
  <c r="A9652" i="22" s="1"/>
  <c r="A9653" i="22" s="1"/>
  <c r="A9654" i="22" s="1"/>
  <c r="A9655" i="22" s="1"/>
  <c r="A9656" i="22" s="1"/>
  <c r="A9657" i="22" s="1"/>
  <c r="A9658" i="22" s="1"/>
  <c r="A9659" i="22" s="1"/>
  <c r="A9660" i="22" s="1"/>
  <c r="A9661" i="22" s="1"/>
  <c r="A9662" i="22" s="1"/>
  <c r="A9663" i="22" s="1"/>
  <c r="A9664" i="22" s="1"/>
  <c r="A9665" i="22" s="1"/>
  <c r="A9666" i="22" s="1"/>
  <c r="A9667" i="22" s="1"/>
  <c r="A9668" i="22" s="1"/>
  <c r="A9669" i="22" s="1"/>
  <c r="A9670" i="22" s="1"/>
  <c r="A9671" i="22" s="1"/>
  <c r="A9672" i="22" s="1"/>
  <c r="A9673" i="22" s="1"/>
  <c r="A9674" i="22" s="1"/>
  <c r="A9675" i="22" s="1"/>
  <c r="A9676" i="22" s="1"/>
  <c r="A9677" i="22" s="1"/>
  <c r="A9678" i="22" s="1"/>
  <c r="A9679" i="22" s="1"/>
  <c r="A9680" i="22" s="1"/>
  <c r="A9681" i="22" s="1"/>
  <c r="A9682" i="22" s="1"/>
  <c r="A9683" i="22" s="1"/>
  <c r="A9684" i="22" s="1"/>
  <c r="A9685" i="22" s="1"/>
  <c r="A9686" i="22" s="1"/>
  <c r="A9687" i="22" s="1"/>
  <c r="A9688" i="22" s="1"/>
  <c r="A9689" i="22" s="1"/>
  <c r="A9690" i="22" s="1"/>
  <c r="A9691" i="22" s="1"/>
  <c r="A9692" i="22" s="1"/>
  <c r="A9693" i="22" s="1"/>
  <c r="A9694" i="22" s="1"/>
  <c r="A9695" i="22" s="1"/>
  <c r="A9696" i="22" s="1"/>
  <c r="A9697" i="22" s="1"/>
  <c r="A9698" i="22" s="1"/>
  <c r="A9699" i="22" s="1"/>
  <c r="A9700" i="22" s="1"/>
  <c r="A9701" i="22" s="1"/>
  <c r="A9702" i="22" s="1"/>
  <c r="A9703" i="22" s="1"/>
  <c r="A9704" i="22" s="1"/>
  <c r="A9705" i="22" s="1"/>
  <c r="A9706" i="22" s="1"/>
  <c r="A9707" i="22" s="1"/>
  <c r="A9708" i="22" s="1"/>
  <c r="A9709" i="22" s="1"/>
  <c r="A9710" i="22" s="1"/>
  <c r="A9711" i="22" s="1"/>
  <c r="A9712" i="22" s="1"/>
  <c r="A9713" i="22" s="1"/>
  <c r="A9714" i="22" s="1"/>
  <c r="A9715" i="22" s="1"/>
  <c r="A9716" i="22" s="1"/>
  <c r="A9717" i="22" s="1"/>
  <c r="A9718" i="22" s="1"/>
  <c r="A9719" i="22" s="1"/>
  <c r="A9720" i="22" s="1"/>
  <c r="A9721" i="22" s="1"/>
  <c r="A9722" i="22" s="1"/>
  <c r="A9723" i="22" s="1"/>
  <c r="A9724" i="22" s="1"/>
  <c r="A9725" i="22" s="1"/>
  <c r="A9726" i="22" s="1"/>
  <c r="A9727" i="22" s="1"/>
  <c r="A9728" i="22" s="1"/>
  <c r="A9729" i="22" s="1"/>
  <c r="A9730" i="22" s="1"/>
  <c r="A9731" i="22" s="1"/>
  <c r="A9732" i="22" s="1"/>
  <c r="A9733" i="22" s="1"/>
  <c r="A9734" i="22" s="1"/>
  <c r="A9735" i="22" s="1"/>
  <c r="A9736" i="22" s="1"/>
  <c r="A9737" i="22" s="1"/>
  <c r="A9738" i="22" s="1"/>
  <c r="A9739" i="22" s="1"/>
  <c r="A9740" i="22" s="1"/>
  <c r="A9741" i="22" s="1"/>
  <c r="A9742" i="22" s="1"/>
  <c r="A9743" i="22" s="1"/>
  <c r="A9744" i="22" s="1"/>
  <c r="A9745" i="22" s="1"/>
  <c r="A9746" i="22" s="1"/>
  <c r="A9747" i="22" s="1"/>
  <c r="A9748" i="22" s="1"/>
  <c r="A9749" i="22" s="1"/>
  <c r="A9750" i="22" s="1"/>
  <c r="A9751" i="22" s="1"/>
  <c r="A9752" i="22" s="1"/>
  <c r="A9753" i="22" s="1"/>
  <c r="A9754" i="22" s="1"/>
  <c r="A9755" i="22" s="1"/>
  <c r="A9756" i="22" s="1"/>
  <c r="A9757" i="22" s="1"/>
  <c r="A9758" i="22" s="1"/>
  <c r="A9759" i="22" s="1"/>
  <c r="A9760" i="22" s="1"/>
  <c r="A9761" i="22" s="1"/>
  <c r="A9762" i="22" s="1"/>
  <c r="A9763" i="22" s="1"/>
  <c r="A9764" i="22" s="1"/>
  <c r="A9765" i="22" s="1"/>
  <c r="A9766" i="22" s="1"/>
  <c r="A9767" i="22" s="1"/>
  <c r="A9768" i="22" s="1"/>
  <c r="A9769" i="22" s="1"/>
  <c r="A9770" i="22" s="1"/>
  <c r="A9771" i="22" s="1"/>
  <c r="A9772" i="22" s="1"/>
  <c r="A9773" i="22" s="1"/>
  <c r="A9774" i="22" s="1"/>
  <c r="A9775" i="22" s="1"/>
  <c r="A9776" i="22" s="1"/>
  <c r="A9777" i="22" s="1"/>
  <c r="A9778" i="22" s="1"/>
  <c r="A9779" i="22" s="1"/>
  <c r="A9780" i="22" s="1"/>
  <c r="A9781" i="22" s="1"/>
  <c r="A9782" i="22" s="1"/>
  <c r="A9783" i="22" s="1"/>
  <c r="A9784" i="22" s="1"/>
  <c r="A9785" i="22" s="1"/>
  <c r="A9786" i="22" s="1"/>
  <c r="A9787" i="22" s="1"/>
  <c r="A9788" i="22" s="1"/>
  <c r="A9789" i="22" s="1"/>
  <c r="A9790" i="22" s="1"/>
  <c r="A9791" i="22" s="1"/>
  <c r="A9792" i="22" s="1"/>
  <c r="A9793" i="22" s="1"/>
  <c r="A9794" i="22" s="1"/>
  <c r="A9795" i="22" s="1"/>
  <c r="A9796" i="22" s="1"/>
  <c r="A9797" i="22" s="1"/>
  <c r="A9798" i="22" s="1"/>
  <c r="A9799" i="22" s="1"/>
  <c r="A9800" i="22" s="1"/>
  <c r="A9801" i="22" s="1"/>
  <c r="A9802" i="22" s="1"/>
  <c r="A9803" i="22" s="1"/>
  <c r="A9804" i="22" s="1"/>
  <c r="A9805" i="22" s="1"/>
  <c r="A9806" i="22" s="1"/>
  <c r="A9807" i="22" s="1"/>
  <c r="A9808" i="22" s="1"/>
  <c r="A9809" i="22" s="1"/>
  <c r="A9810" i="22" s="1"/>
  <c r="A9811" i="22" s="1"/>
  <c r="A9812" i="22" s="1"/>
  <c r="A9813" i="22" s="1"/>
  <c r="A9814" i="22" s="1"/>
  <c r="A9815" i="22" s="1"/>
  <c r="A9816" i="22" s="1"/>
  <c r="A9817" i="22" s="1"/>
  <c r="A9818" i="22" s="1"/>
  <c r="A9819" i="22" s="1"/>
  <c r="A9820" i="22" s="1"/>
  <c r="A9821" i="22" s="1"/>
  <c r="A9822" i="22" s="1"/>
  <c r="A9823" i="22" s="1"/>
  <c r="A9824" i="22" s="1"/>
  <c r="A9825" i="22" s="1"/>
  <c r="A9826" i="22" s="1"/>
  <c r="A9827" i="22" s="1"/>
  <c r="A9828" i="22" s="1"/>
  <c r="A9829" i="22" s="1"/>
  <c r="A9830" i="22" s="1"/>
  <c r="A9831" i="22" s="1"/>
  <c r="A9832" i="22" s="1"/>
  <c r="A9833" i="22" s="1"/>
  <c r="A9834" i="22" s="1"/>
  <c r="A9835" i="22" s="1"/>
  <c r="A9836" i="22" s="1"/>
  <c r="A9837" i="22" s="1"/>
  <c r="A9838" i="22" s="1"/>
  <c r="A9839" i="22" s="1"/>
  <c r="A9840" i="22" s="1"/>
  <c r="A9841" i="22" s="1"/>
  <c r="A9842" i="22" s="1"/>
  <c r="A9843" i="22" s="1"/>
  <c r="A9844" i="22" s="1"/>
  <c r="A9845" i="22" s="1"/>
  <c r="A9846" i="22" s="1"/>
  <c r="A9847" i="22" s="1"/>
  <c r="A9848" i="22" s="1"/>
  <c r="A9849" i="22" s="1"/>
  <c r="A9850" i="22" s="1"/>
  <c r="A9851" i="22" s="1"/>
  <c r="A9852" i="22" s="1"/>
  <c r="A9853" i="22" s="1"/>
  <c r="A9854" i="22" s="1"/>
  <c r="A9855" i="22" s="1"/>
  <c r="A9856" i="22" s="1"/>
  <c r="A9857" i="22" s="1"/>
  <c r="A9858" i="22" s="1"/>
  <c r="A9859" i="22" s="1"/>
  <c r="A9860" i="22" s="1"/>
  <c r="A9861" i="22" s="1"/>
  <c r="A9862" i="22" s="1"/>
  <c r="A9863" i="22" s="1"/>
  <c r="A9864" i="22" s="1"/>
  <c r="A9865" i="22" s="1"/>
  <c r="A9866" i="22" s="1"/>
  <c r="A9867" i="22" s="1"/>
  <c r="A9868" i="22" s="1"/>
  <c r="A9869" i="22" s="1"/>
  <c r="A9870" i="22" s="1"/>
  <c r="A9871" i="22" s="1"/>
  <c r="A9872" i="22" s="1"/>
  <c r="A9873" i="22" s="1"/>
  <c r="A9874" i="22" s="1"/>
  <c r="A9875" i="22" s="1"/>
  <c r="A9876" i="22" s="1"/>
  <c r="A9877" i="22" s="1"/>
  <c r="A9878" i="22" s="1"/>
  <c r="A9879" i="22" s="1"/>
  <c r="A9880" i="22" s="1"/>
  <c r="A9881" i="22" s="1"/>
  <c r="A9882" i="22" s="1"/>
  <c r="A9883" i="22" s="1"/>
  <c r="A9884" i="22" s="1"/>
  <c r="A9885" i="22" s="1"/>
  <c r="A9886" i="22" s="1"/>
  <c r="A9887" i="22" s="1"/>
  <c r="A9888" i="22" s="1"/>
  <c r="A9889" i="22" s="1"/>
  <c r="A9890" i="22" s="1"/>
  <c r="A9891" i="22" s="1"/>
  <c r="A9892" i="22" s="1"/>
  <c r="A9893" i="22" s="1"/>
  <c r="A9894" i="22" s="1"/>
  <c r="A9895" i="22" s="1"/>
  <c r="A9896" i="22" s="1"/>
  <c r="A9897" i="22" s="1"/>
  <c r="A9898" i="22" s="1"/>
  <c r="A9899" i="22" s="1"/>
  <c r="A9900" i="22" s="1"/>
  <c r="A9901" i="22" s="1"/>
  <c r="A9902" i="22" s="1"/>
  <c r="A9903" i="22" s="1"/>
  <c r="A9904" i="22" s="1"/>
  <c r="A9905" i="22" s="1"/>
  <c r="A9906" i="22" s="1"/>
  <c r="A9907" i="22" s="1"/>
  <c r="A9908" i="22" s="1"/>
  <c r="A9909" i="22" s="1"/>
  <c r="A9910" i="22" s="1"/>
  <c r="A9911" i="22" s="1"/>
  <c r="A9912" i="22" s="1"/>
  <c r="A9913" i="22" s="1"/>
  <c r="A9914" i="22" s="1"/>
  <c r="A9915" i="22" s="1"/>
  <c r="A9916" i="22" s="1"/>
  <c r="A9917" i="22" s="1"/>
  <c r="A9918" i="22" s="1"/>
  <c r="A9919" i="22" s="1"/>
  <c r="A9920" i="22" s="1"/>
  <c r="A9921" i="22" s="1"/>
  <c r="A9922" i="22" s="1"/>
  <c r="A9923" i="22" s="1"/>
  <c r="A9924" i="22" s="1"/>
  <c r="A9925" i="22" s="1"/>
  <c r="A9926" i="22" s="1"/>
  <c r="A9927" i="22" s="1"/>
  <c r="A9928" i="22" s="1"/>
  <c r="A9929" i="22" s="1"/>
  <c r="A9930" i="22" s="1"/>
  <c r="A9931" i="22" s="1"/>
  <c r="A9932" i="22" s="1"/>
  <c r="A9933" i="22" s="1"/>
  <c r="A9934" i="22" s="1"/>
  <c r="A9935" i="22" s="1"/>
  <c r="A9936" i="22" s="1"/>
  <c r="A9937" i="22" s="1"/>
  <c r="A9938" i="22" s="1"/>
  <c r="A9939" i="22" s="1"/>
  <c r="A9940" i="22" s="1"/>
  <c r="A9941" i="22" s="1"/>
  <c r="A9942" i="22" s="1"/>
  <c r="A9943" i="22" s="1"/>
  <c r="A9944" i="22" s="1"/>
  <c r="A9945" i="22" s="1"/>
  <c r="A9946" i="22" s="1"/>
  <c r="A9947" i="22" s="1"/>
  <c r="A9948" i="22" s="1"/>
  <c r="A9949" i="22" s="1"/>
  <c r="A9950" i="22" s="1"/>
  <c r="A9951" i="22" s="1"/>
  <c r="A9952" i="22" s="1"/>
  <c r="A9953" i="22" s="1"/>
  <c r="A9954" i="22" s="1"/>
  <c r="A9955" i="22" s="1"/>
  <c r="A9956" i="22" s="1"/>
  <c r="A9957" i="22" s="1"/>
  <c r="A9958" i="22" s="1"/>
  <c r="A9959" i="22" s="1"/>
  <c r="A9960" i="22" s="1"/>
  <c r="A9961" i="22" s="1"/>
  <c r="A9962" i="22" s="1"/>
  <c r="A9963" i="22" s="1"/>
  <c r="A9964" i="22" s="1"/>
  <c r="A9965" i="22" s="1"/>
  <c r="A9966" i="22" s="1"/>
  <c r="A9967" i="22" s="1"/>
  <c r="A9968" i="22" s="1"/>
  <c r="A9969" i="22" s="1"/>
  <c r="A9970" i="22" s="1"/>
  <c r="A9971" i="22" s="1"/>
  <c r="A9972" i="22" s="1"/>
  <c r="A9973" i="22" s="1"/>
  <c r="A9974" i="22" s="1"/>
  <c r="A9975" i="22" s="1"/>
  <c r="A9976" i="22" s="1"/>
  <c r="A9977" i="22" s="1"/>
  <c r="A9978" i="22" s="1"/>
  <c r="A9979" i="22" s="1"/>
  <c r="A9980" i="22" s="1"/>
  <c r="A9981" i="22" s="1"/>
  <c r="A9982" i="22" s="1"/>
  <c r="A9983" i="22" s="1"/>
  <c r="A9984" i="22" s="1"/>
  <c r="A9985" i="22" s="1"/>
  <c r="A9986" i="22" s="1"/>
  <c r="A9987" i="22" s="1"/>
  <c r="A9988" i="22" s="1"/>
  <c r="A9989" i="22" s="1"/>
  <c r="A9990" i="22" s="1"/>
  <c r="A9991" i="22" s="1"/>
  <c r="A9992" i="22" s="1"/>
  <c r="A9993" i="22" s="1"/>
  <c r="A9994" i="22" s="1"/>
  <c r="A9995" i="22" s="1"/>
  <c r="A9996" i="22" s="1"/>
  <c r="A9997" i="22" s="1"/>
  <c r="A9998" i="22" s="1"/>
  <c r="A9999" i="22" s="1"/>
  <c r="A10000" i="22" s="1"/>
  <c r="A10001" i="22" s="1"/>
  <c r="A10002" i="22" s="1"/>
  <c r="A10003" i="22" s="1"/>
  <c r="A10004" i="22" s="1"/>
  <c r="A10005" i="22" s="1"/>
  <c r="A10006" i="22" s="1"/>
  <c r="A10007" i="22" s="1"/>
  <c r="A10008" i="22" s="1"/>
  <c r="A10009" i="22" s="1"/>
  <c r="A10010" i="22" s="1"/>
  <c r="A10011" i="22" s="1"/>
  <c r="A10012" i="22" s="1"/>
  <c r="A10013" i="22" s="1"/>
  <c r="A10014" i="22" s="1"/>
  <c r="A10015" i="22" s="1"/>
  <c r="A10016" i="22" s="1"/>
  <c r="A10017" i="22" s="1"/>
  <c r="A10018" i="22" s="1"/>
  <c r="A10019" i="22" s="1"/>
  <c r="A10020" i="22" s="1"/>
  <c r="A10021" i="22" s="1"/>
  <c r="A10022" i="22" s="1"/>
  <c r="A10023" i="22" s="1"/>
  <c r="A10024" i="22" s="1"/>
  <c r="A10025" i="22" s="1"/>
  <c r="A10026" i="22" s="1"/>
  <c r="A10027" i="22" s="1"/>
  <c r="A10028" i="22" s="1"/>
  <c r="A10029" i="22" s="1"/>
  <c r="A10030" i="22" s="1"/>
  <c r="A10031" i="22" s="1"/>
  <c r="A10032" i="22" s="1"/>
  <c r="A10033" i="22" s="1"/>
  <c r="A10034" i="22" s="1"/>
  <c r="A10035" i="22" s="1"/>
  <c r="A10036" i="22" s="1"/>
  <c r="A10037" i="22" s="1"/>
  <c r="A10038" i="22" s="1"/>
  <c r="A10039" i="22" s="1"/>
  <c r="A10040" i="22" s="1"/>
  <c r="A10041" i="22" s="1"/>
  <c r="A10042" i="22" s="1"/>
  <c r="A10043" i="22" s="1"/>
  <c r="A10044" i="22" s="1"/>
  <c r="A10045" i="22" s="1"/>
  <c r="A10046" i="22" s="1"/>
  <c r="A10047" i="22" s="1"/>
  <c r="A10048" i="22" s="1"/>
  <c r="A10049" i="22" s="1"/>
  <c r="A10050" i="22" s="1"/>
  <c r="A10051" i="22" s="1"/>
  <c r="A10052" i="22" s="1"/>
  <c r="A10053" i="22" s="1"/>
  <c r="A10054" i="22" s="1"/>
  <c r="A10055" i="22" s="1"/>
  <c r="A10056" i="22" s="1"/>
  <c r="A10057" i="22" s="1"/>
  <c r="A10058" i="22" s="1"/>
  <c r="A10059" i="22" s="1"/>
  <c r="A10060" i="22" s="1"/>
  <c r="A10061" i="22" s="1"/>
  <c r="A10062" i="22" s="1"/>
  <c r="A10063" i="22" s="1"/>
  <c r="A10064" i="22" s="1"/>
  <c r="A10065" i="22" s="1"/>
  <c r="A10066" i="22" s="1"/>
  <c r="A10067" i="22" s="1"/>
  <c r="A10068" i="22" s="1"/>
  <c r="A10069" i="22" s="1"/>
  <c r="A10070" i="22" s="1"/>
  <c r="A10071" i="22" s="1"/>
  <c r="A10072" i="22" s="1"/>
  <c r="A10073" i="22" s="1"/>
  <c r="A10074" i="22" s="1"/>
  <c r="A10075" i="22" s="1"/>
  <c r="A10076" i="22" s="1"/>
  <c r="A10077" i="22" s="1"/>
  <c r="A10078" i="22" s="1"/>
  <c r="A10079" i="22" s="1"/>
  <c r="A10080" i="22" s="1"/>
  <c r="A10081" i="22" s="1"/>
  <c r="A10082" i="22" s="1"/>
  <c r="A10083" i="22" s="1"/>
  <c r="A10084" i="22" s="1"/>
  <c r="A10085" i="22" s="1"/>
  <c r="A10086" i="22" s="1"/>
  <c r="A10087" i="22" s="1"/>
  <c r="A10088" i="22" s="1"/>
  <c r="A10089" i="22" s="1"/>
  <c r="A10090" i="22" s="1"/>
  <c r="A10091" i="22" s="1"/>
  <c r="A10092" i="22" s="1"/>
  <c r="A10093" i="22" s="1"/>
  <c r="A10094" i="22" s="1"/>
  <c r="A10095" i="22" s="1"/>
  <c r="A10096" i="22" s="1"/>
  <c r="A10097" i="22" s="1"/>
  <c r="A10098" i="22" s="1"/>
  <c r="A10099" i="22" s="1"/>
  <c r="A10100" i="22" s="1"/>
  <c r="A10101" i="22" s="1"/>
  <c r="A10102" i="22" s="1"/>
  <c r="A10103" i="22" s="1"/>
  <c r="A10104" i="22" s="1"/>
  <c r="A10105" i="22" s="1"/>
  <c r="A10106" i="22" s="1"/>
  <c r="A10107" i="22" s="1"/>
  <c r="A10108" i="22" s="1"/>
  <c r="A10109" i="22" s="1"/>
  <c r="A10110" i="22" s="1"/>
  <c r="A10111" i="22" s="1"/>
  <c r="A10112" i="22" s="1"/>
  <c r="A10113" i="22" s="1"/>
  <c r="A10114" i="22" s="1"/>
  <c r="A10115" i="22" s="1"/>
  <c r="A10116" i="22" s="1"/>
  <c r="A10117" i="22" s="1"/>
  <c r="A10118" i="22" s="1"/>
  <c r="A10119" i="22" s="1"/>
  <c r="A10120" i="22" s="1"/>
  <c r="A10121" i="22" s="1"/>
  <c r="A10122" i="22" s="1"/>
  <c r="A10123" i="22" s="1"/>
  <c r="A10124" i="22" s="1"/>
  <c r="A10125" i="22" s="1"/>
  <c r="A10126" i="22" s="1"/>
  <c r="A10127" i="22" s="1"/>
  <c r="A10128" i="22" s="1"/>
  <c r="A10129" i="22" s="1"/>
  <c r="A10130" i="22" s="1"/>
  <c r="A10131" i="22" s="1"/>
  <c r="A10132" i="22" s="1"/>
  <c r="A10133" i="22" s="1"/>
  <c r="A10134" i="22" s="1"/>
  <c r="A10135" i="22" s="1"/>
  <c r="A10136" i="22" s="1"/>
  <c r="A10137" i="22" s="1"/>
  <c r="A10138" i="22" s="1"/>
  <c r="A10139" i="22" s="1"/>
  <c r="A10140" i="22" s="1"/>
  <c r="A10141" i="22" s="1"/>
  <c r="A10142" i="22" s="1"/>
  <c r="A10143" i="22" s="1"/>
  <c r="A10144" i="22" s="1"/>
  <c r="A10145" i="22" s="1"/>
  <c r="A10146" i="22" s="1"/>
  <c r="A10147" i="22" s="1"/>
  <c r="A10148" i="22" s="1"/>
  <c r="A10149" i="22" s="1"/>
  <c r="A10150" i="22" s="1"/>
  <c r="A10151" i="22" s="1"/>
  <c r="A10152" i="22" s="1"/>
  <c r="A10153" i="22" s="1"/>
  <c r="A10154" i="22" s="1"/>
  <c r="A10155" i="22" s="1"/>
  <c r="A10156" i="22" s="1"/>
  <c r="A10157" i="22" s="1"/>
  <c r="A10158" i="22" s="1"/>
  <c r="A10159" i="22" s="1"/>
  <c r="A10160" i="22" s="1"/>
  <c r="A10161" i="22" s="1"/>
  <c r="A10162" i="22" s="1"/>
  <c r="A10163" i="22" s="1"/>
  <c r="A10164" i="22" s="1"/>
  <c r="A10165" i="22" s="1"/>
  <c r="A10166" i="22" s="1"/>
  <c r="A10167" i="22" s="1"/>
  <c r="A10168" i="22" s="1"/>
  <c r="A10169" i="22" s="1"/>
  <c r="A10170" i="22" s="1"/>
  <c r="A10171" i="22" s="1"/>
  <c r="A10172" i="22" s="1"/>
  <c r="A10173" i="22" s="1"/>
  <c r="A10174" i="22" s="1"/>
  <c r="A10175" i="22" s="1"/>
  <c r="A10176" i="22" s="1"/>
  <c r="A10177" i="22" s="1"/>
  <c r="A10178" i="22" s="1"/>
  <c r="A10179" i="22" s="1"/>
  <c r="A10180" i="22" s="1"/>
  <c r="A10181" i="22" s="1"/>
  <c r="A10182" i="22" s="1"/>
  <c r="A10183" i="22" s="1"/>
  <c r="A10184" i="22" s="1"/>
  <c r="A10185" i="22" s="1"/>
  <c r="A10186" i="22" s="1"/>
  <c r="A10187" i="22" s="1"/>
  <c r="A10188" i="22" s="1"/>
  <c r="A10189" i="22" s="1"/>
  <c r="A10190" i="22" s="1"/>
  <c r="A10191" i="22" s="1"/>
  <c r="A10192" i="22" s="1"/>
  <c r="A10193" i="22" s="1"/>
  <c r="A10194" i="22" s="1"/>
  <c r="A10195" i="22" s="1"/>
  <c r="A10196" i="22" s="1"/>
  <c r="A10197" i="22" s="1"/>
  <c r="A10198" i="22" s="1"/>
  <c r="A10199" i="22" s="1"/>
  <c r="A10200" i="22" s="1"/>
  <c r="A10201" i="22" s="1"/>
  <c r="A10202" i="22" s="1"/>
  <c r="A10203" i="22" s="1"/>
  <c r="A10204" i="22" s="1"/>
  <c r="A10205" i="22" s="1"/>
  <c r="A10206" i="22" s="1"/>
  <c r="A10207" i="22" s="1"/>
  <c r="A10208" i="22" s="1"/>
  <c r="A10209" i="22" s="1"/>
  <c r="A10210" i="22" s="1"/>
  <c r="A10211" i="22" s="1"/>
  <c r="A10212" i="22" s="1"/>
  <c r="A10213" i="22" s="1"/>
  <c r="A10214" i="22" s="1"/>
  <c r="A10215" i="22" s="1"/>
  <c r="A10216" i="22" s="1"/>
  <c r="A10217" i="22" s="1"/>
  <c r="A10218" i="22" s="1"/>
  <c r="A10219" i="22" s="1"/>
  <c r="A10220" i="22" s="1"/>
  <c r="A10221" i="22" s="1"/>
  <c r="A10222" i="22" s="1"/>
  <c r="A10223" i="22" s="1"/>
  <c r="A10224" i="22" s="1"/>
  <c r="A10225" i="22" s="1"/>
  <c r="A10226" i="22" s="1"/>
  <c r="A10227" i="22" s="1"/>
  <c r="A10228" i="22" s="1"/>
  <c r="A10229" i="22" s="1"/>
  <c r="A10230" i="22" s="1"/>
  <c r="A10231" i="22" s="1"/>
  <c r="A10232" i="22" s="1"/>
  <c r="A10233" i="22" s="1"/>
  <c r="A10234" i="22" s="1"/>
  <c r="A10235" i="22" s="1"/>
  <c r="A10236" i="22" s="1"/>
  <c r="A10237" i="22" s="1"/>
  <c r="A10238" i="22" s="1"/>
  <c r="A10239" i="22" s="1"/>
  <c r="A10240" i="22" s="1"/>
  <c r="A10241" i="22" s="1"/>
  <c r="A10242" i="22" s="1"/>
  <c r="A10243" i="22" s="1"/>
  <c r="A10244" i="22" s="1"/>
  <c r="A10245" i="22" s="1"/>
  <c r="A10246" i="22" s="1"/>
  <c r="A10247" i="22" s="1"/>
  <c r="A10248" i="22" s="1"/>
  <c r="A10249" i="22" s="1"/>
  <c r="A10250" i="22" s="1"/>
  <c r="A10251" i="22" s="1"/>
  <c r="A10252" i="22" s="1"/>
  <c r="A10253" i="22" s="1"/>
  <c r="A10254" i="22" s="1"/>
  <c r="A10255" i="22" s="1"/>
  <c r="A10256" i="22" s="1"/>
  <c r="A10257" i="22" s="1"/>
  <c r="A10258" i="22" s="1"/>
  <c r="A10259" i="22" s="1"/>
  <c r="A10260" i="22" s="1"/>
  <c r="A10261" i="22" s="1"/>
  <c r="A10262" i="22" s="1"/>
  <c r="A10263" i="22" s="1"/>
  <c r="A10264" i="22" s="1"/>
  <c r="A10265" i="22" s="1"/>
  <c r="A10266" i="22" s="1"/>
  <c r="A10267" i="22" s="1"/>
  <c r="A10268" i="22" s="1"/>
  <c r="A10269" i="22" s="1"/>
  <c r="A10270" i="22" s="1"/>
  <c r="A10271" i="22" s="1"/>
  <c r="A10272" i="22" s="1"/>
  <c r="A10273" i="22" s="1"/>
  <c r="A10274" i="22" s="1"/>
  <c r="A10275" i="22" s="1"/>
  <c r="A10276" i="22" s="1"/>
  <c r="A10277" i="22" s="1"/>
  <c r="A10278" i="22" s="1"/>
  <c r="A10279" i="22" s="1"/>
  <c r="A10280" i="22" s="1"/>
  <c r="A10281" i="22" s="1"/>
  <c r="A10282" i="22" s="1"/>
  <c r="A10283" i="22" s="1"/>
  <c r="A10284" i="22" s="1"/>
  <c r="A10285" i="22" s="1"/>
  <c r="A10286" i="22" s="1"/>
  <c r="A10287" i="22" s="1"/>
  <c r="A10288" i="22" s="1"/>
  <c r="A10289" i="22" s="1"/>
  <c r="A10290" i="22" s="1"/>
  <c r="A10291" i="22" s="1"/>
  <c r="A10292" i="22" s="1"/>
  <c r="A10293" i="22" s="1"/>
  <c r="A10294" i="22" s="1"/>
  <c r="A10295" i="22" s="1"/>
  <c r="A10296" i="22" s="1"/>
  <c r="A10297" i="22" s="1"/>
  <c r="A10298" i="22" s="1"/>
  <c r="A10299" i="22" s="1"/>
  <c r="A10300" i="22" s="1"/>
  <c r="A10301" i="22" s="1"/>
  <c r="A10302" i="22" s="1"/>
  <c r="A10303" i="22" s="1"/>
  <c r="A10304" i="22" s="1"/>
  <c r="A10305" i="22" s="1"/>
  <c r="A10306" i="22" s="1"/>
  <c r="A10307" i="22" s="1"/>
  <c r="A10308" i="22" s="1"/>
  <c r="A10309" i="22" s="1"/>
  <c r="A10310" i="22" s="1"/>
  <c r="A10311" i="22" s="1"/>
  <c r="A10312" i="22" s="1"/>
  <c r="A10313" i="22" s="1"/>
  <c r="A10314" i="22" s="1"/>
  <c r="A10315" i="22" s="1"/>
  <c r="A10316" i="22" s="1"/>
  <c r="A10317" i="22" s="1"/>
  <c r="A10318" i="22" s="1"/>
  <c r="A10319" i="22" s="1"/>
  <c r="A10320" i="22" s="1"/>
  <c r="A10321" i="22" s="1"/>
  <c r="A10322" i="22" s="1"/>
  <c r="A10323" i="22" s="1"/>
  <c r="A10324" i="22" s="1"/>
  <c r="A10325" i="22" s="1"/>
  <c r="A10326" i="22" s="1"/>
  <c r="A10327" i="22" s="1"/>
  <c r="A10328" i="22" s="1"/>
  <c r="A10329" i="22" s="1"/>
  <c r="A10330" i="22" s="1"/>
  <c r="A10331" i="22" s="1"/>
  <c r="A10332" i="22" s="1"/>
  <c r="A10333" i="22" s="1"/>
  <c r="A10334" i="22" s="1"/>
  <c r="A10335" i="22" s="1"/>
  <c r="A10336" i="22" s="1"/>
  <c r="A10337" i="22" s="1"/>
  <c r="A10338" i="22" s="1"/>
  <c r="A10339" i="22" s="1"/>
  <c r="A10340" i="22" s="1"/>
  <c r="A10341" i="22" s="1"/>
  <c r="A10342" i="22" s="1"/>
  <c r="A10343" i="22" s="1"/>
  <c r="A10344" i="22" s="1"/>
  <c r="A10345" i="22" s="1"/>
  <c r="A10346" i="22" s="1"/>
  <c r="A10347" i="22" s="1"/>
  <c r="A10348" i="22" s="1"/>
  <c r="A10349" i="22" s="1"/>
  <c r="A10350" i="22" s="1"/>
  <c r="A10351" i="22" s="1"/>
  <c r="A10352" i="22" s="1"/>
  <c r="A10353" i="22" s="1"/>
  <c r="A10354" i="22" s="1"/>
  <c r="A10355" i="22" s="1"/>
  <c r="A10356" i="22" s="1"/>
  <c r="A10357" i="22" s="1"/>
  <c r="A10358" i="22" s="1"/>
  <c r="A10359" i="22" s="1"/>
  <c r="A10360" i="22" s="1"/>
  <c r="A10361" i="22" s="1"/>
  <c r="A10362" i="22" s="1"/>
  <c r="A10363" i="22" s="1"/>
  <c r="A10364" i="22" s="1"/>
  <c r="A10365" i="22" s="1"/>
  <c r="A10366" i="22" s="1"/>
  <c r="A10367" i="22" s="1"/>
  <c r="A10368" i="22" s="1"/>
  <c r="A10369" i="22" s="1"/>
  <c r="A10370" i="22" s="1"/>
  <c r="A10371" i="22" s="1"/>
  <c r="A10372" i="22" s="1"/>
  <c r="A10373" i="22" s="1"/>
  <c r="A10374" i="22" s="1"/>
  <c r="A10375" i="22" s="1"/>
  <c r="A10376" i="22" s="1"/>
  <c r="A10377" i="22" s="1"/>
  <c r="A10378" i="22" s="1"/>
  <c r="A10379" i="22" s="1"/>
  <c r="A10380" i="22" s="1"/>
  <c r="A10381" i="22" s="1"/>
  <c r="A10382" i="22" s="1"/>
  <c r="A10383" i="22" s="1"/>
  <c r="A10384" i="22" s="1"/>
  <c r="A10385" i="22" s="1"/>
  <c r="A10386" i="22" s="1"/>
  <c r="A10387" i="22" s="1"/>
  <c r="A10388" i="22" s="1"/>
  <c r="A10389" i="22" s="1"/>
  <c r="A10390" i="22" s="1"/>
  <c r="A10391" i="22" s="1"/>
  <c r="A10392" i="22" s="1"/>
  <c r="A10393" i="22" s="1"/>
  <c r="A10394" i="22" s="1"/>
  <c r="A10395" i="22" s="1"/>
  <c r="A10396" i="22" s="1"/>
  <c r="A10397" i="22" s="1"/>
  <c r="A10398" i="22" s="1"/>
  <c r="A10399" i="22" s="1"/>
  <c r="A10400" i="22" s="1"/>
  <c r="A10401" i="22" s="1"/>
  <c r="A10402" i="22" s="1"/>
  <c r="A10403" i="22" s="1"/>
  <c r="A10404" i="22" s="1"/>
  <c r="A10405" i="22" s="1"/>
  <c r="A10406" i="22" s="1"/>
  <c r="A10407" i="22" s="1"/>
  <c r="A10408" i="22" s="1"/>
  <c r="A10409" i="22" s="1"/>
  <c r="A10410" i="22" s="1"/>
  <c r="A10411" i="22" s="1"/>
  <c r="A10412" i="22" s="1"/>
  <c r="A10413" i="22" s="1"/>
  <c r="A10414" i="22" s="1"/>
  <c r="A10415" i="22" s="1"/>
  <c r="A10416" i="22" s="1"/>
  <c r="A10417" i="22" s="1"/>
  <c r="A10418" i="22" s="1"/>
  <c r="A10419" i="22" s="1"/>
  <c r="A10420" i="22" s="1"/>
  <c r="A10421" i="22" s="1"/>
  <c r="A10422" i="22" s="1"/>
  <c r="A10423" i="22" s="1"/>
  <c r="A10424" i="22" s="1"/>
  <c r="A10425" i="22" s="1"/>
  <c r="A10426" i="22" s="1"/>
  <c r="A10427" i="22" s="1"/>
  <c r="A10428" i="22" s="1"/>
  <c r="A10429" i="22" s="1"/>
  <c r="A10430" i="22" s="1"/>
  <c r="A10431" i="22" s="1"/>
  <c r="A10432" i="22" s="1"/>
  <c r="A10433" i="22" s="1"/>
  <c r="A10434" i="22" s="1"/>
  <c r="A10435" i="22" s="1"/>
  <c r="A10436" i="22" s="1"/>
  <c r="A10437" i="22" s="1"/>
  <c r="A10438" i="22" s="1"/>
  <c r="A10439" i="22" s="1"/>
  <c r="A10440" i="22" s="1"/>
  <c r="A10441" i="22" s="1"/>
  <c r="A10442" i="22" s="1"/>
  <c r="A10443" i="22" s="1"/>
  <c r="A10444" i="22" s="1"/>
  <c r="A10445" i="22" s="1"/>
  <c r="A10446" i="22" s="1"/>
  <c r="A10447" i="22" s="1"/>
  <c r="A10448" i="22" s="1"/>
  <c r="A10449" i="22" s="1"/>
  <c r="A10450" i="22" s="1"/>
  <c r="A10451" i="22" s="1"/>
  <c r="A10452" i="22" s="1"/>
  <c r="A10453" i="22" s="1"/>
  <c r="A10454" i="22" s="1"/>
  <c r="A10455" i="22" s="1"/>
  <c r="A10456" i="22" s="1"/>
  <c r="A10457" i="22" s="1"/>
  <c r="A10458" i="22" s="1"/>
  <c r="A10459" i="22" s="1"/>
  <c r="A10460" i="22" s="1"/>
  <c r="A10461" i="22" s="1"/>
  <c r="A10462" i="22" s="1"/>
  <c r="A10463" i="22" s="1"/>
  <c r="A10464" i="22" s="1"/>
  <c r="A10465" i="22" s="1"/>
  <c r="A10466" i="22" s="1"/>
  <c r="A10467" i="22" s="1"/>
  <c r="A10468" i="22" s="1"/>
  <c r="A10469" i="22" s="1"/>
  <c r="A10470" i="22" s="1"/>
  <c r="A10471" i="22" s="1"/>
  <c r="A10472" i="22" s="1"/>
  <c r="A10473" i="22" s="1"/>
  <c r="A10474" i="22" s="1"/>
  <c r="A10475" i="22" s="1"/>
  <c r="A10476" i="22" s="1"/>
  <c r="A10477" i="22" s="1"/>
  <c r="A10478" i="22" s="1"/>
  <c r="A10479" i="22" s="1"/>
  <c r="A10480" i="22" s="1"/>
  <c r="A10481" i="22" s="1"/>
  <c r="A10482" i="22" s="1"/>
  <c r="A10483" i="22" s="1"/>
  <c r="A10484" i="22" s="1"/>
  <c r="A10485" i="22" s="1"/>
  <c r="A10486" i="22" s="1"/>
  <c r="A10487" i="22" s="1"/>
  <c r="A10488" i="22" s="1"/>
  <c r="A10489" i="22" s="1"/>
  <c r="A10490" i="22" s="1"/>
  <c r="A10491" i="22" s="1"/>
  <c r="A10492" i="22" s="1"/>
  <c r="A10493" i="22" s="1"/>
  <c r="A10494" i="22" s="1"/>
  <c r="A10495" i="22" s="1"/>
  <c r="A10496" i="22" s="1"/>
  <c r="A10497" i="22" s="1"/>
  <c r="A10498" i="22" s="1"/>
  <c r="A10499" i="22" s="1"/>
  <c r="A10500" i="22" s="1"/>
  <c r="A10501" i="22" s="1"/>
  <c r="A10502" i="22" s="1"/>
  <c r="A10503" i="22" s="1"/>
  <c r="A10504" i="22" s="1"/>
  <c r="A10505" i="22" s="1"/>
  <c r="A10506" i="22" s="1"/>
  <c r="A10507" i="22" s="1"/>
  <c r="A10508" i="22" s="1"/>
  <c r="A10509" i="22" s="1"/>
  <c r="A10510" i="22" s="1"/>
  <c r="A10511" i="22" s="1"/>
  <c r="A10512" i="22" s="1"/>
  <c r="A10513" i="22" s="1"/>
  <c r="A10514" i="22" s="1"/>
  <c r="A10515" i="22" s="1"/>
  <c r="A10516" i="22" s="1"/>
  <c r="A10517" i="22" s="1"/>
  <c r="A10518" i="22" s="1"/>
  <c r="A10519" i="22" s="1"/>
  <c r="A10520" i="22" s="1"/>
  <c r="A10521" i="22" s="1"/>
  <c r="A10522" i="22" s="1"/>
  <c r="A10523" i="22" s="1"/>
  <c r="A10524" i="22" s="1"/>
  <c r="A10525" i="22" s="1"/>
  <c r="A10526" i="22" s="1"/>
  <c r="A10527" i="22" s="1"/>
  <c r="A10528" i="22" s="1"/>
  <c r="A10529" i="22" s="1"/>
  <c r="A10530" i="22" s="1"/>
  <c r="A10531" i="22" s="1"/>
  <c r="A10532" i="22" s="1"/>
  <c r="A10533" i="22" s="1"/>
  <c r="A10534" i="22" s="1"/>
  <c r="A10535" i="22" s="1"/>
  <c r="A10536" i="22" s="1"/>
  <c r="A10537" i="22" s="1"/>
  <c r="A10538" i="22" s="1"/>
  <c r="A10539" i="22" s="1"/>
  <c r="A10540" i="22" s="1"/>
  <c r="A10541" i="22" s="1"/>
  <c r="A10542" i="22" s="1"/>
  <c r="A10543" i="22" s="1"/>
  <c r="A10544" i="22" s="1"/>
  <c r="A10545" i="22" s="1"/>
  <c r="A10546" i="22" s="1"/>
  <c r="A10547" i="22" s="1"/>
  <c r="A10548" i="22" s="1"/>
  <c r="A10549" i="22" s="1"/>
  <c r="A10550" i="22" s="1"/>
  <c r="A10551" i="22" s="1"/>
  <c r="A10552" i="22" s="1"/>
  <c r="A10553" i="22" s="1"/>
  <c r="A10554" i="22" s="1"/>
  <c r="A10555" i="22" s="1"/>
  <c r="A10556" i="22" s="1"/>
  <c r="A10557" i="22" s="1"/>
  <c r="A10558" i="22" s="1"/>
  <c r="A10559" i="22" s="1"/>
  <c r="A10560" i="22" s="1"/>
  <c r="A10561" i="22" s="1"/>
  <c r="A10562" i="22" s="1"/>
  <c r="A10563" i="22" s="1"/>
  <c r="A10564" i="22" s="1"/>
  <c r="A10565" i="22" s="1"/>
  <c r="A10566" i="22" s="1"/>
  <c r="A10567" i="22" s="1"/>
  <c r="A10568" i="22" s="1"/>
  <c r="A10569" i="22" s="1"/>
  <c r="A10570" i="22" s="1"/>
  <c r="A10571" i="22" s="1"/>
  <c r="A10572" i="22" s="1"/>
  <c r="A10573" i="22" s="1"/>
  <c r="A10574" i="22" s="1"/>
  <c r="A10575" i="22" s="1"/>
  <c r="A10576" i="22" s="1"/>
  <c r="A10577" i="22" s="1"/>
  <c r="A10578" i="22" s="1"/>
  <c r="A10579" i="22" s="1"/>
  <c r="A10580" i="22" s="1"/>
  <c r="A10581" i="22" s="1"/>
  <c r="A10582" i="22" s="1"/>
  <c r="A10583" i="22" s="1"/>
  <c r="A10584" i="22" s="1"/>
  <c r="A10585" i="22" s="1"/>
  <c r="A10586" i="22" s="1"/>
  <c r="A10587" i="22" s="1"/>
  <c r="A10588" i="22" s="1"/>
  <c r="A10589" i="22" s="1"/>
  <c r="A10590" i="22" s="1"/>
  <c r="A10591" i="22" s="1"/>
  <c r="A10592" i="22" s="1"/>
  <c r="A10593" i="22" s="1"/>
  <c r="A10594" i="22" s="1"/>
  <c r="A10595" i="22" s="1"/>
  <c r="A10596" i="22" s="1"/>
  <c r="A10597" i="22" s="1"/>
  <c r="A10598" i="22" s="1"/>
  <c r="A10599" i="22" s="1"/>
  <c r="A10600" i="22" s="1"/>
  <c r="A10601" i="22" s="1"/>
  <c r="A10602" i="22" s="1"/>
  <c r="A10603" i="22" s="1"/>
  <c r="A10604" i="22" s="1"/>
  <c r="A10605" i="22" s="1"/>
  <c r="A10606" i="22" s="1"/>
  <c r="A10607" i="22" s="1"/>
  <c r="A10608" i="22" s="1"/>
  <c r="A10609" i="22" s="1"/>
  <c r="A10610" i="22" s="1"/>
  <c r="A10611" i="22" s="1"/>
  <c r="A10612" i="22" s="1"/>
  <c r="A10613" i="22" s="1"/>
  <c r="A10614" i="22" s="1"/>
  <c r="A10615" i="22" s="1"/>
  <c r="A10616" i="22" s="1"/>
  <c r="A10617" i="22" s="1"/>
  <c r="A10618" i="22" s="1"/>
  <c r="A10619" i="22" s="1"/>
  <c r="A10620" i="22" s="1"/>
  <c r="A10621" i="22" s="1"/>
  <c r="A10622" i="22" s="1"/>
  <c r="A10623" i="22" s="1"/>
  <c r="A10624" i="22" s="1"/>
  <c r="A10625" i="22" s="1"/>
  <c r="A10626" i="22" s="1"/>
  <c r="A10627" i="22" s="1"/>
  <c r="A10628" i="22" s="1"/>
  <c r="A10629" i="22" s="1"/>
  <c r="A10630" i="22" s="1"/>
  <c r="A10631" i="22" s="1"/>
  <c r="A10632" i="22" s="1"/>
  <c r="A10633" i="22" s="1"/>
  <c r="A10634" i="22" s="1"/>
  <c r="A10635" i="22" s="1"/>
  <c r="A10636" i="22" s="1"/>
  <c r="A10637" i="22" s="1"/>
  <c r="A10638" i="22" s="1"/>
  <c r="A10639" i="22" s="1"/>
  <c r="A10640" i="22" s="1"/>
  <c r="A10641" i="22" s="1"/>
  <c r="A10642" i="22" s="1"/>
  <c r="A10643" i="22" s="1"/>
  <c r="A10644" i="22" s="1"/>
  <c r="A10645" i="22" s="1"/>
  <c r="A10646" i="22" s="1"/>
  <c r="A10647" i="22" s="1"/>
  <c r="A10648" i="22" s="1"/>
  <c r="A10649" i="22" s="1"/>
  <c r="A10650" i="22" s="1"/>
  <c r="A10651" i="22" s="1"/>
  <c r="A10652" i="22" s="1"/>
  <c r="A10653" i="22" s="1"/>
  <c r="A10654" i="22" s="1"/>
  <c r="A10655" i="22" s="1"/>
  <c r="A10656" i="22" s="1"/>
  <c r="A10657" i="22" s="1"/>
  <c r="A10658" i="22" s="1"/>
  <c r="A10659" i="22" s="1"/>
  <c r="A10660" i="22" s="1"/>
  <c r="A10661" i="22" s="1"/>
  <c r="A10662" i="22" s="1"/>
  <c r="A10663" i="22" s="1"/>
  <c r="A10664" i="22" s="1"/>
  <c r="A10665" i="22" s="1"/>
  <c r="A10666" i="22" s="1"/>
  <c r="A10667" i="22" s="1"/>
  <c r="A10668" i="22" s="1"/>
  <c r="A10669" i="22" s="1"/>
  <c r="A10670" i="22" s="1"/>
  <c r="A10671" i="22" s="1"/>
  <c r="A10672" i="22" s="1"/>
  <c r="A10673" i="22" s="1"/>
  <c r="A10674" i="22" s="1"/>
  <c r="A10675" i="22" s="1"/>
  <c r="A10676" i="22" s="1"/>
  <c r="A10677" i="22" s="1"/>
  <c r="A10678" i="22" s="1"/>
  <c r="A10679" i="22" s="1"/>
  <c r="A10680" i="22" s="1"/>
  <c r="A10681" i="22" s="1"/>
  <c r="A10682" i="22" s="1"/>
  <c r="A10683" i="22" s="1"/>
  <c r="A10684" i="22" s="1"/>
  <c r="A10685" i="22" s="1"/>
  <c r="A10686" i="22" s="1"/>
  <c r="A10687" i="22" s="1"/>
  <c r="A10688" i="22" s="1"/>
  <c r="A10689" i="22" s="1"/>
  <c r="A10690" i="22" s="1"/>
  <c r="A10691" i="22" s="1"/>
  <c r="A10692" i="22" s="1"/>
  <c r="A10693" i="22" s="1"/>
  <c r="A10694" i="22" s="1"/>
  <c r="A10695" i="22" s="1"/>
  <c r="A10696" i="22" s="1"/>
  <c r="A10697" i="22" s="1"/>
  <c r="A10698" i="22" s="1"/>
  <c r="A10699" i="22" s="1"/>
  <c r="A10700" i="22" s="1"/>
  <c r="A10701" i="22" s="1"/>
  <c r="A10702" i="22" s="1"/>
  <c r="A10703" i="22" s="1"/>
  <c r="A10704" i="22" s="1"/>
  <c r="A10705" i="22" s="1"/>
  <c r="A10706" i="22" s="1"/>
  <c r="A10707" i="22" s="1"/>
  <c r="A10708" i="22" s="1"/>
  <c r="A10709" i="22" s="1"/>
  <c r="A10710" i="22" s="1"/>
  <c r="A10711" i="22" s="1"/>
  <c r="A10712" i="22" s="1"/>
  <c r="A10713" i="22" s="1"/>
  <c r="A10714" i="22" s="1"/>
  <c r="A10715" i="22" s="1"/>
  <c r="A10716" i="22" s="1"/>
  <c r="A10717" i="22" s="1"/>
  <c r="A10718" i="22" s="1"/>
  <c r="A10719" i="22" s="1"/>
  <c r="A10720" i="22" s="1"/>
  <c r="A10721" i="22" s="1"/>
  <c r="A10722" i="22" s="1"/>
  <c r="A10723" i="22" s="1"/>
  <c r="A10724" i="22" s="1"/>
  <c r="A10725" i="22" s="1"/>
  <c r="A10726" i="22" s="1"/>
  <c r="A10727" i="22" s="1"/>
  <c r="A10728" i="22" s="1"/>
  <c r="A10729" i="22" s="1"/>
  <c r="A10730" i="22" s="1"/>
  <c r="A10731" i="22" s="1"/>
  <c r="A10732" i="22" s="1"/>
  <c r="A10733" i="22" s="1"/>
  <c r="A10734" i="22" s="1"/>
  <c r="A10735" i="22" s="1"/>
  <c r="A10736" i="22" s="1"/>
  <c r="A10737" i="22" s="1"/>
  <c r="A10738" i="22" s="1"/>
  <c r="A10739" i="22" s="1"/>
  <c r="A10740" i="22" s="1"/>
  <c r="A10741" i="22" s="1"/>
  <c r="A10742" i="22" s="1"/>
  <c r="A10743" i="22" s="1"/>
  <c r="A10744" i="22" s="1"/>
  <c r="A10745" i="22" s="1"/>
  <c r="A10746" i="22" s="1"/>
  <c r="A10747" i="22" s="1"/>
  <c r="A10748" i="22" s="1"/>
  <c r="A10749" i="22" s="1"/>
  <c r="A10750" i="22" s="1"/>
  <c r="A10751" i="22" s="1"/>
  <c r="A10752" i="22" s="1"/>
  <c r="A10753" i="22" s="1"/>
  <c r="A10754" i="22" s="1"/>
  <c r="A10755" i="22" s="1"/>
  <c r="A10756" i="22" s="1"/>
  <c r="A10757" i="22" s="1"/>
  <c r="A10758" i="22" s="1"/>
  <c r="A10759" i="22" s="1"/>
  <c r="A10760" i="22" s="1"/>
  <c r="A10761" i="22" s="1"/>
  <c r="A10762" i="22" s="1"/>
  <c r="A10763" i="22" s="1"/>
  <c r="A10764" i="22" s="1"/>
  <c r="A10765" i="22" s="1"/>
  <c r="A10766" i="22" s="1"/>
  <c r="A10767" i="22" s="1"/>
  <c r="A10768" i="22" s="1"/>
  <c r="A10769" i="22" s="1"/>
  <c r="A10770" i="22" s="1"/>
  <c r="A10771" i="22" s="1"/>
  <c r="A10772" i="22" s="1"/>
  <c r="A10773" i="22" s="1"/>
  <c r="A10774" i="22" s="1"/>
  <c r="A10775" i="22" s="1"/>
  <c r="A10776" i="22" s="1"/>
  <c r="A10777" i="22" s="1"/>
  <c r="A10778" i="22" s="1"/>
  <c r="A10779" i="22" s="1"/>
  <c r="A10780" i="22" s="1"/>
  <c r="A10781" i="22" s="1"/>
  <c r="A10782" i="22" s="1"/>
  <c r="A10783" i="22" s="1"/>
  <c r="A10784" i="22" s="1"/>
  <c r="A10785" i="22" s="1"/>
  <c r="A10786" i="22" s="1"/>
  <c r="A10787" i="22" s="1"/>
  <c r="A10788" i="22" s="1"/>
  <c r="A10789" i="22" s="1"/>
  <c r="A10790" i="22" s="1"/>
  <c r="A10791" i="22" s="1"/>
  <c r="A10792" i="22" s="1"/>
  <c r="A10793" i="22" s="1"/>
  <c r="A10794" i="22" s="1"/>
  <c r="A10795" i="22" s="1"/>
  <c r="A10796" i="22" s="1"/>
  <c r="A10797" i="22" s="1"/>
  <c r="A10798" i="22" s="1"/>
  <c r="A10799" i="22" s="1"/>
  <c r="A10800" i="22" s="1"/>
  <c r="A10801" i="22" s="1"/>
  <c r="A10802" i="22" s="1"/>
  <c r="A10803" i="22" s="1"/>
  <c r="A10804" i="22" s="1"/>
  <c r="A10805" i="22" s="1"/>
  <c r="A10806" i="22" s="1"/>
  <c r="A10807" i="22" s="1"/>
  <c r="A10808" i="22" s="1"/>
  <c r="A10809" i="22" s="1"/>
  <c r="A10810" i="22" s="1"/>
  <c r="A10811" i="22" s="1"/>
  <c r="A10812" i="22" s="1"/>
  <c r="A10813" i="22" s="1"/>
  <c r="A10814" i="22" s="1"/>
  <c r="A10815" i="22" s="1"/>
  <c r="A10816" i="22" s="1"/>
  <c r="A10817" i="22" s="1"/>
  <c r="A10818" i="22" s="1"/>
  <c r="A10819" i="22" s="1"/>
  <c r="A10820" i="22" s="1"/>
  <c r="A10821" i="22" s="1"/>
  <c r="A10822" i="22" s="1"/>
  <c r="A10823" i="22" s="1"/>
  <c r="A10824" i="22" s="1"/>
  <c r="A10825" i="22" s="1"/>
  <c r="A10826" i="22" s="1"/>
  <c r="A10827" i="22" s="1"/>
  <c r="A10828" i="22" s="1"/>
  <c r="A10829" i="22" s="1"/>
  <c r="A10830" i="22" s="1"/>
  <c r="A10831" i="22" s="1"/>
  <c r="A10832" i="22" s="1"/>
  <c r="A10833" i="22" s="1"/>
  <c r="A10834" i="22" s="1"/>
  <c r="A10835" i="22" s="1"/>
  <c r="A10836" i="22" s="1"/>
  <c r="A10837" i="22" s="1"/>
  <c r="A10838" i="22" s="1"/>
  <c r="A10839" i="22" s="1"/>
  <c r="A10840" i="22" s="1"/>
  <c r="A10841" i="22" s="1"/>
  <c r="A10842" i="22" s="1"/>
  <c r="A10843" i="22" s="1"/>
  <c r="A10844" i="22" s="1"/>
  <c r="A10845" i="22" s="1"/>
  <c r="A10846" i="22" s="1"/>
  <c r="A10847" i="22" s="1"/>
  <c r="A10848" i="22" s="1"/>
  <c r="A10849" i="22" s="1"/>
  <c r="A10850" i="22" s="1"/>
  <c r="A10851" i="22" s="1"/>
  <c r="A10852" i="22" s="1"/>
  <c r="A10853" i="22" s="1"/>
  <c r="A10854" i="22" s="1"/>
  <c r="A10855" i="22" s="1"/>
  <c r="A10856" i="22" s="1"/>
  <c r="A10857" i="22" s="1"/>
  <c r="A10858" i="22" s="1"/>
  <c r="A10859" i="22" s="1"/>
  <c r="A10860" i="22" s="1"/>
  <c r="A10861" i="22" s="1"/>
  <c r="A10862" i="22" s="1"/>
  <c r="A10863" i="22" s="1"/>
  <c r="A10864" i="22" s="1"/>
  <c r="A10865" i="22" s="1"/>
  <c r="A10866" i="22" s="1"/>
  <c r="A10867" i="22" s="1"/>
  <c r="A10868" i="22" s="1"/>
  <c r="A10869" i="22" s="1"/>
  <c r="A10870" i="22" s="1"/>
  <c r="A10871" i="22" s="1"/>
  <c r="A10872" i="22" s="1"/>
  <c r="A10873" i="22" s="1"/>
  <c r="A10874" i="22" s="1"/>
  <c r="A10875" i="22" s="1"/>
  <c r="A10876" i="22" s="1"/>
  <c r="A10877" i="22" s="1"/>
  <c r="A10878" i="22" s="1"/>
  <c r="A10879" i="22" s="1"/>
  <c r="A10880" i="22" s="1"/>
  <c r="A10881" i="22" s="1"/>
  <c r="A10882" i="22" s="1"/>
  <c r="A10883" i="22" s="1"/>
  <c r="A10884" i="22" s="1"/>
  <c r="A10885" i="22" s="1"/>
  <c r="A10886" i="22" s="1"/>
  <c r="A10887" i="22" s="1"/>
  <c r="A10888" i="22" s="1"/>
  <c r="A10889" i="22" s="1"/>
  <c r="A10890" i="22" s="1"/>
  <c r="A10891" i="22" s="1"/>
  <c r="A10892" i="22" s="1"/>
  <c r="A10893" i="22" s="1"/>
  <c r="A10894" i="22" s="1"/>
  <c r="A10895" i="22" s="1"/>
  <c r="A10896" i="22" s="1"/>
  <c r="A10897" i="22" s="1"/>
  <c r="A10898" i="22" s="1"/>
  <c r="A10899" i="22" s="1"/>
  <c r="A10900" i="22" s="1"/>
  <c r="A10901" i="22" s="1"/>
  <c r="A10902" i="22" s="1"/>
  <c r="A10903" i="22" s="1"/>
  <c r="A10904" i="22" s="1"/>
  <c r="A10905" i="22" s="1"/>
  <c r="A10906" i="22" s="1"/>
  <c r="A10907" i="22" s="1"/>
  <c r="A10908" i="22" s="1"/>
  <c r="A10909" i="22" s="1"/>
  <c r="A10910" i="22" s="1"/>
  <c r="A10911" i="22" s="1"/>
  <c r="A10912" i="22" s="1"/>
  <c r="A10913" i="22" s="1"/>
  <c r="A10914" i="22" s="1"/>
  <c r="A10915" i="22" s="1"/>
  <c r="A10916" i="22" s="1"/>
  <c r="A10917" i="22" s="1"/>
  <c r="A10918" i="22" s="1"/>
  <c r="A10919" i="22" s="1"/>
  <c r="A10920" i="22" s="1"/>
  <c r="A10921" i="22" s="1"/>
  <c r="A10922" i="22" s="1"/>
  <c r="A10923" i="22" s="1"/>
  <c r="A10924" i="22" s="1"/>
  <c r="A10925" i="22" s="1"/>
  <c r="A10926" i="22" s="1"/>
  <c r="A10927" i="22" s="1"/>
  <c r="A10928" i="22" s="1"/>
  <c r="A10929" i="22" s="1"/>
  <c r="A10930" i="22" s="1"/>
  <c r="A10931" i="22" s="1"/>
  <c r="A10932" i="22" s="1"/>
  <c r="A10933" i="22" s="1"/>
  <c r="A10934" i="22" s="1"/>
  <c r="A10935" i="22" s="1"/>
  <c r="A10936" i="22" s="1"/>
  <c r="A10937" i="22" s="1"/>
  <c r="A10938" i="22" s="1"/>
  <c r="A10939" i="22" s="1"/>
  <c r="A10940" i="22" s="1"/>
  <c r="A10941" i="22" s="1"/>
  <c r="A10942" i="22" s="1"/>
  <c r="A10943" i="22" s="1"/>
  <c r="A10944" i="22" s="1"/>
  <c r="A10945" i="22" s="1"/>
  <c r="A10946" i="22" s="1"/>
  <c r="A10947" i="22" s="1"/>
  <c r="A10948" i="22" s="1"/>
  <c r="A10949" i="22" s="1"/>
  <c r="A10950" i="22" s="1"/>
  <c r="A10951" i="22" s="1"/>
  <c r="A10952" i="22" s="1"/>
  <c r="A10953" i="22" s="1"/>
  <c r="A10954" i="22" s="1"/>
  <c r="A10955" i="22" s="1"/>
  <c r="A10956" i="22" s="1"/>
  <c r="A10957" i="22" s="1"/>
  <c r="A10958" i="22" s="1"/>
  <c r="A10959" i="22" s="1"/>
  <c r="A10960" i="22" s="1"/>
  <c r="A10961" i="22" s="1"/>
  <c r="A10962" i="22" s="1"/>
  <c r="A10963" i="22" s="1"/>
  <c r="A10964" i="22" s="1"/>
  <c r="A10965" i="22" s="1"/>
  <c r="A10966" i="22" s="1"/>
  <c r="A10967" i="22" s="1"/>
  <c r="A10968" i="22" s="1"/>
  <c r="A10969" i="22" s="1"/>
  <c r="A10970" i="22" s="1"/>
  <c r="A10971" i="22" s="1"/>
  <c r="A10972" i="22" s="1"/>
  <c r="A10973" i="22" s="1"/>
  <c r="A10974" i="22" s="1"/>
  <c r="A10975" i="22" s="1"/>
  <c r="A10976" i="22" s="1"/>
  <c r="A10977" i="22" s="1"/>
  <c r="A10978" i="22" s="1"/>
  <c r="A10979" i="22" s="1"/>
  <c r="A10980" i="22" s="1"/>
  <c r="A10981" i="22" s="1"/>
  <c r="A10982" i="22" s="1"/>
  <c r="A10983" i="22" s="1"/>
  <c r="A10984" i="22" s="1"/>
  <c r="A10985" i="22" s="1"/>
  <c r="A10986" i="22" s="1"/>
  <c r="A10987" i="22" s="1"/>
  <c r="A10988" i="22" s="1"/>
  <c r="A10989" i="22" s="1"/>
  <c r="A10990" i="22" s="1"/>
  <c r="A10991" i="22" s="1"/>
  <c r="A10992" i="22" s="1"/>
  <c r="A10993" i="22" s="1"/>
  <c r="A10994" i="22" s="1"/>
  <c r="A10995" i="22" s="1"/>
  <c r="A10996" i="22" s="1"/>
  <c r="A10997" i="22" s="1"/>
  <c r="A10998" i="22" s="1"/>
  <c r="A10999" i="22" s="1"/>
  <c r="A11000" i="22" s="1"/>
  <c r="A11001" i="22" s="1"/>
  <c r="A11002" i="22" s="1"/>
  <c r="A11003" i="22" s="1"/>
  <c r="A11004" i="22" s="1"/>
  <c r="A11005" i="22" s="1"/>
  <c r="A11006" i="22" s="1"/>
  <c r="A11007" i="22" s="1"/>
  <c r="A11008" i="22" s="1"/>
  <c r="A11009" i="22" s="1"/>
  <c r="A11010" i="22" s="1"/>
  <c r="A11011" i="22" s="1"/>
  <c r="A11012" i="22" s="1"/>
  <c r="A11013" i="22" s="1"/>
  <c r="A11014" i="22" s="1"/>
  <c r="A11015" i="22" s="1"/>
  <c r="A11016" i="22" s="1"/>
  <c r="A11017" i="22" s="1"/>
  <c r="A11018" i="22" s="1"/>
  <c r="A11019" i="22" s="1"/>
  <c r="A11020" i="22" s="1"/>
  <c r="A11021" i="22" s="1"/>
  <c r="A11022" i="22" s="1"/>
  <c r="A11023" i="22" s="1"/>
  <c r="A11024" i="22" s="1"/>
  <c r="A11025" i="22" s="1"/>
  <c r="A11026" i="22" s="1"/>
  <c r="A11027" i="22" s="1"/>
  <c r="A11028" i="22" s="1"/>
  <c r="A11029" i="22" s="1"/>
  <c r="A11030" i="22" s="1"/>
  <c r="A11031" i="22" s="1"/>
  <c r="A11032" i="22" s="1"/>
  <c r="A11033" i="22" s="1"/>
  <c r="A11034" i="22" s="1"/>
  <c r="A11035" i="22" s="1"/>
  <c r="A11036" i="22" s="1"/>
  <c r="A11037" i="22" s="1"/>
  <c r="A11038" i="22" s="1"/>
  <c r="A11039" i="22" s="1"/>
  <c r="A11040" i="22" s="1"/>
  <c r="A11041" i="22" s="1"/>
  <c r="A11042" i="22" s="1"/>
  <c r="A11043" i="22" s="1"/>
  <c r="A11044" i="22" s="1"/>
  <c r="A11045" i="22" s="1"/>
  <c r="A11046" i="22" s="1"/>
  <c r="A11047" i="22" s="1"/>
  <c r="A11048" i="22" s="1"/>
  <c r="A11049" i="22" s="1"/>
  <c r="A11050" i="22" s="1"/>
  <c r="A11051" i="22" s="1"/>
  <c r="A11052" i="22" s="1"/>
  <c r="A11053" i="22" s="1"/>
  <c r="A11054" i="22" s="1"/>
  <c r="A11055" i="22" s="1"/>
  <c r="A11056" i="22" s="1"/>
  <c r="A11057" i="22" s="1"/>
  <c r="A11058" i="22" s="1"/>
  <c r="A11059" i="22" s="1"/>
  <c r="A11060" i="22" s="1"/>
  <c r="A11061" i="22" s="1"/>
  <c r="A11062" i="22" s="1"/>
  <c r="A11063" i="22" s="1"/>
  <c r="A11064" i="22" s="1"/>
  <c r="A11065" i="22" s="1"/>
  <c r="A11066" i="22" s="1"/>
  <c r="A11067" i="22" s="1"/>
  <c r="A11068" i="22" s="1"/>
  <c r="A11069" i="22" s="1"/>
  <c r="A11070" i="22" s="1"/>
  <c r="A11071" i="22" s="1"/>
  <c r="A11072" i="22" s="1"/>
  <c r="A11073" i="22" s="1"/>
  <c r="A11074" i="22" s="1"/>
  <c r="A11075" i="22" s="1"/>
  <c r="A11076" i="22" s="1"/>
  <c r="A11077" i="22" s="1"/>
  <c r="A11078" i="22" s="1"/>
  <c r="A11079" i="22" s="1"/>
  <c r="A11080" i="22" s="1"/>
  <c r="A11081" i="22" s="1"/>
  <c r="A11082" i="22" s="1"/>
  <c r="A11083" i="22" s="1"/>
  <c r="A11084" i="22" s="1"/>
  <c r="A11085" i="22" s="1"/>
  <c r="A11086" i="22" s="1"/>
  <c r="A11087" i="22" s="1"/>
  <c r="A11088" i="22" s="1"/>
  <c r="A11089" i="22" s="1"/>
  <c r="A11090" i="22" s="1"/>
  <c r="A11091" i="22" s="1"/>
  <c r="A11092" i="22" s="1"/>
  <c r="A11093" i="22" s="1"/>
  <c r="A11094" i="22" s="1"/>
  <c r="A11095" i="22" s="1"/>
  <c r="A11096" i="22" s="1"/>
  <c r="A11097" i="22" s="1"/>
  <c r="A11098" i="22" s="1"/>
  <c r="A11099" i="22" s="1"/>
  <c r="A11100" i="22" s="1"/>
  <c r="A11101" i="22" s="1"/>
  <c r="A11102" i="22" s="1"/>
  <c r="A11103" i="22" s="1"/>
  <c r="A11104" i="22" s="1"/>
  <c r="A11105" i="22" s="1"/>
  <c r="A11106" i="22" s="1"/>
  <c r="A11107" i="22" s="1"/>
  <c r="A11108" i="22" s="1"/>
  <c r="A11109" i="22" s="1"/>
  <c r="A11110" i="22" s="1"/>
  <c r="A11111" i="22" s="1"/>
  <c r="A11112" i="22" s="1"/>
  <c r="A11113" i="22" s="1"/>
  <c r="A11114" i="22" s="1"/>
  <c r="A11115" i="22" s="1"/>
  <c r="A11116" i="22" s="1"/>
  <c r="A11117" i="22" s="1"/>
  <c r="A11118" i="22" s="1"/>
  <c r="A11119" i="22" s="1"/>
  <c r="A11120" i="22" s="1"/>
  <c r="A11121" i="22" s="1"/>
  <c r="A11122" i="22" s="1"/>
  <c r="A11123" i="22" s="1"/>
  <c r="A11124" i="22" s="1"/>
  <c r="A11125" i="22" s="1"/>
  <c r="A11126" i="22" s="1"/>
  <c r="A11127" i="22" s="1"/>
  <c r="A11128" i="22" s="1"/>
  <c r="A11129" i="22" s="1"/>
  <c r="A11130" i="22" s="1"/>
  <c r="A11131" i="22" s="1"/>
  <c r="A11132" i="22" s="1"/>
  <c r="A11133" i="22" s="1"/>
  <c r="A11134" i="22" s="1"/>
  <c r="A11135" i="22" s="1"/>
  <c r="A11136" i="22" s="1"/>
  <c r="A11137" i="22" s="1"/>
  <c r="A11138" i="22" s="1"/>
  <c r="A11139" i="22" s="1"/>
  <c r="A11140" i="22" s="1"/>
  <c r="A11141" i="22" s="1"/>
  <c r="A11142" i="22" s="1"/>
  <c r="A11143" i="22" s="1"/>
  <c r="A11144" i="22" s="1"/>
  <c r="A11145" i="22" s="1"/>
  <c r="A11146" i="22" s="1"/>
  <c r="A11147" i="22" s="1"/>
  <c r="A11148" i="22" s="1"/>
  <c r="A11149" i="22" s="1"/>
  <c r="A11150" i="22" s="1"/>
  <c r="A11151" i="22" s="1"/>
  <c r="A11152" i="22" s="1"/>
  <c r="A11153" i="22" s="1"/>
  <c r="A11154" i="22" s="1"/>
  <c r="A11155" i="22" s="1"/>
  <c r="A11156" i="22" s="1"/>
  <c r="A11157" i="22" s="1"/>
  <c r="A11158" i="22" s="1"/>
  <c r="A11159" i="22" s="1"/>
  <c r="A11160" i="22" s="1"/>
  <c r="A11161" i="22" s="1"/>
  <c r="A11162" i="22" s="1"/>
  <c r="A11163" i="22" s="1"/>
  <c r="A11164" i="22" s="1"/>
  <c r="A11165" i="22" s="1"/>
  <c r="A11166" i="22" s="1"/>
  <c r="A11167" i="22" s="1"/>
  <c r="A11168" i="22" s="1"/>
  <c r="A11169" i="22" s="1"/>
  <c r="A11170" i="22" s="1"/>
  <c r="A11171" i="22" s="1"/>
  <c r="A11172" i="22" s="1"/>
  <c r="A11173" i="22" s="1"/>
  <c r="A11174" i="22" s="1"/>
  <c r="A11175" i="22" s="1"/>
  <c r="A11176" i="22" s="1"/>
  <c r="A11177" i="22" s="1"/>
  <c r="A11178" i="22" s="1"/>
  <c r="A11179" i="22" s="1"/>
  <c r="A11180" i="22" s="1"/>
  <c r="A11181" i="22" s="1"/>
  <c r="A11182" i="22" s="1"/>
  <c r="A11183" i="22" s="1"/>
  <c r="A11184" i="22" s="1"/>
  <c r="A11185" i="22" s="1"/>
  <c r="A11186" i="22" s="1"/>
  <c r="A11187" i="22" s="1"/>
  <c r="A11188" i="22" s="1"/>
  <c r="A11189" i="22" s="1"/>
  <c r="A11190" i="22" s="1"/>
  <c r="A11191" i="22" s="1"/>
  <c r="A11192" i="22" s="1"/>
  <c r="A11193" i="22" s="1"/>
  <c r="A11194" i="22" s="1"/>
  <c r="A11195" i="22" s="1"/>
  <c r="A11196" i="22" s="1"/>
  <c r="A11197" i="22" s="1"/>
  <c r="A11198" i="22" s="1"/>
  <c r="A11199" i="22" s="1"/>
  <c r="A11200" i="22" s="1"/>
  <c r="A11201" i="22" s="1"/>
  <c r="A11202" i="22" s="1"/>
  <c r="A11203" i="22" s="1"/>
  <c r="A11204" i="22" s="1"/>
  <c r="A11205" i="22" s="1"/>
  <c r="A11206" i="22" s="1"/>
  <c r="A11207" i="22" s="1"/>
  <c r="A11208" i="22" s="1"/>
  <c r="A11209" i="22" s="1"/>
  <c r="A11210" i="22" s="1"/>
  <c r="A11211" i="22" s="1"/>
  <c r="A11212" i="22" s="1"/>
  <c r="A11213" i="22" s="1"/>
  <c r="A11214" i="22" s="1"/>
  <c r="A11215" i="22" s="1"/>
  <c r="A11216" i="22" s="1"/>
  <c r="A11217" i="22" s="1"/>
  <c r="A11218" i="22" s="1"/>
  <c r="A11219" i="22" s="1"/>
  <c r="A11220" i="22" s="1"/>
  <c r="A11221" i="22" s="1"/>
  <c r="A11222" i="22" s="1"/>
  <c r="A11223" i="22" s="1"/>
  <c r="A11224" i="22" s="1"/>
  <c r="A11225" i="22" s="1"/>
  <c r="A11226" i="22" s="1"/>
  <c r="A11227" i="22" s="1"/>
  <c r="A11228" i="22" s="1"/>
  <c r="A11229" i="22" s="1"/>
  <c r="A11230" i="22" s="1"/>
  <c r="A11231" i="22" s="1"/>
  <c r="A11232" i="22" s="1"/>
  <c r="A11233" i="22" s="1"/>
  <c r="A11234" i="22" s="1"/>
  <c r="A11235" i="22" s="1"/>
  <c r="A11236" i="22" s="1"/>
  <c r="A11237" i="22" s="1"/>
  <c r="A11238" i="22" s="1"/>
  <c r="A11239" i="22" s="1"/>
  <c r="A11240" i="22" s="1"/>
  <c r="A11241" i="22" s="1"/>
  <c r="A11242" i="22" s="1"/>
  <c r="A11243" i="22" s="1"/>
  <c r="A11244" i="22" s="1"/>
  <c r="A11245" i="22" s="1"/>
  <c r="A11246" i="22" s="1"/>
  <c r="A11247" i="22" s="1"/>
  <c r="A11248" i="22" s="1"/>
  <c r="A11249" i="22" s="1"/>
  <c r="A11250" i="22" s="1"/>
  <c r="A11251" i="22" s="1"/>
  <c r="A11252" i="22" s="1"/>
  <c r="A11253" i="22" s="1"/>
  <c r="A11254" i="22" s="1"/>
  <c r="A11255" i="22" s="1"/>
  <c r="A11256" i="22" s="1"/>
  <c r="A11257" i="22" s="1"/>
  <c r="A11258" i="22" s="1"/>
  <c r="A11259" i="22" s="1"/>
  <c r="A11260" i="22" s="1"/>
  <c r="A11261" i="22" s="1"/>
  <c r="A11262" i="22" s="1"/>
  <c r="A11263" i="22" s="1"/>
  <c r="A11264" i="22" s="1"/>
  <c r="A11265" i="22" s="1"/>
  <c r="A11266" i="22" s="1"/>
  <c r="A11267" i="22" s="1"/>
  <c r="A11268" i="22" s="1"/>
  <c r="A11269" i="22" s="1"/>
  <c r="A11270" i="22" s="1"/>
  <c r="A11271" i="22" s="1"/>
  <c r="A11272" i="22" s="1"/>
  <c r="A11273" i="22" s="1"/>
  <c r="A11274" i="22" s="1"/>
  <c r="A11275" i="22" s="1"/>
  <c r="A11276" i="22" s="1"/>
  <c r="A11277" i="22" s="1"/>
  <c r="A11278" i="22" s="1"/>
  <c r="A11279" i="22" s="1"/>
  <c r="A11280" i="22" s="1"/>
  <c r="A11281" i="22" s="1"/>
  <c r="A11282" i="22" s="1"/>
  <c r="A11283" i="22" s="1"/>
  <c r="A11284" i="22" s="1"/>
  <c r="A11285" i="22" s="1"/>
  <c r="A11286" i="22" s="1"/>
  <c r="A11287" i="22" s="1"/>
  <c r="A11288" i="22" s="1"/>
  <c r="A11289" i="22" s="1"/>
  <c r="A11290" i="22" s="1"/>
  <c r="A11291" i="22" s="1"/>
  <c r="A11292" i="22" s="1"/>
  <c r="A11293" i="22" s="1"/>
  <c r="A11294" i="22" s="1"/>
  <c r="A11295" i="22" s="1"/>
  <c r="A11296" i="22" s="1"/>
  <c r="A11297" i="22" s="1"/>
  <c r="A11298" i="22" s="1"/>
  <c r="A11299" i="22" s="1"/>
  <c r="A11300" i="22" s="1"/>
  <c r="A11301" i="22" s="1"/>
  <c r="A11302" i="22" s="1"/>
  <c r="A11303" i="22" s="1"/>
  <c r="A11304" i="22" s="1"/>
  <c r="A11305" i="22" s="1"/>
  <c r="A11306" i="22" s="1"/>
  <c r="A11307" i="22" s="1"/>
  <c r="A11308" i="22" s="1"/>
  <c r="A11309" i="22" s="1"/>
  <c r="A11310" i="22" s="1"/>
  <c r="A11311" i="22" s="1"/>
  <c r="A11312" i="22" s="1"/>
  <c r="A11313" i="22" s="1"/>
  <c r="A11314" i="22" s="1"/>
  <c r="A11315" i="22" s="1"/>
  <c r="A11316" i="22" s="1"/>
  <c r="A11317" i="22" s="1"/>
  <c r="A11318" i="22" s="1"/>
  <c r="A11319" i="22" s="1"/>
  <c r="A11320" i="22" s="1"/>
  <c r="A11321" i="22" s="1"/>
  <c r="A11322" i="22" s="1"/>
  <c r="A11323" i="22" s="1"/>
  <c r="A11324" i="22" s="1"/>
  <c r="A11325" i="22" s="1"/>
  <c r="A11326" i="22" s="1"/>
  <c r="A11327" i="22" s="1"/>
  <c r="A11328" i="22" s="1"/>
  <c r="A11329" i="22" s="1"/>
  <c r="A11330" i="22" s="1"/>
  <c r="A11331" i="22" s="1"/>
  <c r="A11332" i="22" s="1"/>
  <c r="A11333" i="22" s="1"/>
  <c r="A11334" i="22" s="1"/>
  <c r="A11335" i="22" s="1"/>
  <c r="A11336" i="22" s="1"/>
  <c r="A11337" i="22" s="1"/>
  <c r="A11338" i="22" s="1"/>
  <c r="A11339" i="22" s="1"/>
  <c r="A11340" i="22" s="1"/>
  <c r="A11341" i="22" s="1"/>
  <c r="A11342" i="22" s="1"/>
  <c r="A11343" i="22" s="1"/>
  <c r="A11344" i="22" s="1"/>
  <c r="A11345" i="22" s="1"/>
  <c r="A11346" i="22" s="1"/>
  <c r="A11347" i="22" s="1"/>
  <c r="A11348" i="22" s="1"/>
  <c r="A11349" i="22" s="1"/>
  <c r="A11350" i="22" s="1"/>
  <c r="A11351" i="22" s="1"/>
  <c r="A11352" i="22" s="1"/>
  <c r="A11353" i="22" s="1"/>
  <c r="A11354" i="22" s="1"/>
  <c r="A11355" i="22" s="1"/>
  <c r="A11356" i="22" s="1"/>
  <c r="A11357" i="22" s="1"/>
  <c r="A11358" i="22" s="1"/>
  <c r="A11359" i="22" s="1"/>
  <c r="A11360" i="22" s="1"/>
  <c r="A11361" i="22" s="1"/>
  <c r="A11362" i="22" s="1"/>
  <c r="A11363" i="22" s="1"/>
  <c r="A11364" i="22" s="1"/>
  <c r="A11365" i="22" s="1"/>
  <c r="A11366" i="22" s="1"/>
  <c r="A11367" i="22" s="1"/>
  <c r="A11368" i="22" s="1"/>
  <c r="A11369" i="22" s="1"/>
  <c r="A11370" i="22" s="1"/>
  <c r="A11371" i="22" s="1"/>
  <c r="A11372" i="22" s="1"/>
  <c r="A11373" i="22" s="1"/>
  <c r="A11374" i="22" s="1"/>
  <c r="A11375" i="22" s="1"/>
  <c r="A11376" i="22" s="1"/>
  <c r="A11377" i="22" s="1"/>
  <c r="A11378" i="22" s="1"/>
  <c r="A11379" i="22" s="1"/>
  <c r="A11380" i="22" s="1"/>
  <c r="A11381" i="22" s="1"/>
  <c r="A11382" i="22" s="1"/>
  <c r="A11383" i="22" s="1"/>
  <c r="A11384" i="22" s="1"/>
  <c r="A11385" i="22" s="1"/>
  <c r="A11386" i="22" s="1"/>
  <c r="A11387" i="22" s="1"/>
  <c r="A11388" i="22" s="1"/>
  <c r="A11389" i="22" s="1"/>
  <c r="A11390" i="22" s="1"/>
  <c r="A11391" i="22" s="1"/>
  <c r="A11392" i="22" s="1"/>
  <c r="A11393" i="22" s="1"/>
  <c r="A11394" i="22" s="1"/>
  <c r="A11395" i="22" s="1"/>
  <c r="A11396" i="22" s="1"/>
  <c r="A11397" i="22" s="1"/>
  <c r="A11398" i="22" s="1"/>
  <c r="A11399" i="22" s="1"/>
  <c r="A11400" i="22" s="1"/>
  <c r="A11401" i="22" s="1"/>
  <c r="A11402" i="22" s="1"/>
  <c r="A11403" i="22" s="1"/>
  <c r="A11404" i="22" s="1"/>
  <c r="A11405" i="22" s="1"/>
  <c r="A11406" i="22" s="1"/>
  <c r="A11407" i="22" s="1"/>
  <c r="A11408" i="22" s="1"/>
  <c r="A11409" i="22" s="1"/>
  <c r="A11410" i="22" s="1"/>
  <c r="A11411" i="22" s="1"/>
  <c r="A11412" i="22" s="1"/>
  <c r="A11413" i="22" s="1"/>
  <c r="A11414" i="22" s="1"/>
  <c r="A11415" i="22" s="1"/>
  <c r="A11416" i="22" s="1"/>
  <c r="A11417" i="22" s="1"/>
  <c r="A11418" i="22" s="1"/>
  <c r="A11419" i="22" s="1"/>
  <c r="A11420" i="22" s="1"/>
  <c r="A11421" i="22" s="1"/>
  <c r="A11422" i="22" s="1"/>
  <c r="A11423" i="22" s="1"/>
  <c r="A11424" i="22" s="1"/>
  <c r="A11425" i="22" s="1"/>
  <c r="A11426" i="22" s="1"/>
  <c r="A11427" i="22" s="1"/>
  <c r="A11428" i="22" s="1"/>
  <c r="A11429" i="22" s="1"/>
  <c r="A11430" i="22" s="1"/>
  <c r="A11431" i="22" s="1"/>
  <c r="A11432" i="22" s="1"/>
  <c r="A11433" i="22" s="1"/>
  <c r="A11434" i="22" s="1"/>
  <c r="A11435" i="22" s="1"/>
  <c r="A11436" i="22" s="1"/>
  <c r="A11437" i="22" s="1"/>
  <c r="A11438" i="22" s="1"/>
  <c r="A11439" i="22" s="1"/>
  <c r="A11440" i="22" s="1"/>
  <c r="A11441" i="22" s="1"/>
  <c r="A11442" i="22" s="1"/>
  <c r="A11443" i="22" s="1"/>
  <c r="A11444" i="22" s="1"/>
  <c r="A11445" i="22" s="1"/>
  <c r="A11446" i="22" s="1"/>
  <c r="A11447" i="22" s="1"/>
  <c r="A11448" i="22" s="1"/>
  <c r="A11449" i="22" s="1"/>
  <c r="A11450" i="22" s="1"/>
  <c r="A11451" i="22" s="1"/>
  <c r="A11452" i="22" s="1"/>
  <c r="A11453" i="22" s="1"/>
  <c r="A11454" i="22" s="1"/>
  <c r="A11455" i="22" s="1"/>
  <c r="A11456" i="22" s="1"/>
  <c r="A11457" i="22" s="1"/>
  <c r="A11458" i="22" s="1"/>
  <c r="A11459" i="22" s="1"/>
  <c r="A11460" i="22" s="1"/>
  <c r="A11461" i="22" s="1"/>
  <c r="A11462" i="22" s="1"/>
  <c r="A11463" i="22" s="1"/>
  <c r="A11464" i="22" s="1"/>
  <c r="A11465" i="22" s="1"/>
  <c r="A11466" i="22" s="1"/>
  <c r="A11467" i="22" s="1"/>
  <c r="A11468" i="22" s="1"/>
  <c r="A11469" i="22" s="1"/>
  <c r="A11470" i="22" s="1"/>
  <c r="A11471" i="22" s="1"/>
  <c r="A11472" i="22" s="1"/>
  <c r="A11473" i="22" s="1"/>
  <c r="A11474" i="22" s="1"/>
  <c r="A11475" i="22" s="1"/>
  <c r="A11476" i="22" s="1"/>
  <c r="A11477" i="22" s="1"/>
  <c r="A11478" i="22" s="1"/>
  <c r="A11479" i="22" s="1"/>
  <c r="A11480" i="22" s="1"/>
  <c r="A11481" i="22" s="1"/>
  <c r="A11482" i="22" s="1"/>
  <c r="A11483" i="22" s="1"/>
  <c r="A11484" i="22" s="1"/>
  <c r="A11485" i="22" s="1"/>
  <c r="A11486" i="22" s="1"/>
  <c r="A11487" i="22" s="1"/>
  <c r="A11488" i="22" s="1"/>
  <c r="A11489" i="22" s="1"/>
  <c r="A11490" i="22" s="1"/>
  <c r="A11491" i="22" s="1"/>
  <c r="A11492" i="22" s="1"/>
  <c r="A11493" i="22" s="1"/>
  <c r="A11494" i="22" s="1"/>
  <c r="A11495" i="22" s="1"/>
  <c r="A11496" i="22" s="1"/>
  <c r="A11497" i="22" s="1"/>
  <c r="A11498" i="22" s="1"/>
  <c r="A11499" i="22" s="1"/>
  <c r="A11500" i="22" s="1"/>
  <c r="A11501" i="22" s="1"/>
  <c r="A11502" i="22" s="1"/>
  <c r="A11503" i="22" s="1"/>
  <c r="A11504" i="22" s="1"/>
  <c r="A11505" i="22" s="1"/>
  <c r="A11506" i="22" s="1"/>
  <c r="A11507" i="22" s="1"/>
  <c r="A11508" i="22" s="1"/>
  <c r="A11509" i="22" s="1"/>
  <c r="A11510" i="22" s="1"/>
  <c r="A11511" i="22" s="1"/>
  <c r="A11512" i="22" s="1"/>
  <c r="A11513" i="22" s="1"/>
  <c r="A11514" i="22" s="1"/>
  <c r="A11515" i="22" s="1"/>
  <c r="A11516" i="22" s="1"/>
  <c r="A11517" i="22" s="1"/>
  <c r="A11518" i="22" s="1"/>
  <c r="A11519" i="22" s="1"/>
  <c r="A11520" i="22" s="1"/>
  <c r="A11521" i="22" s="1"/>
  <c r="A11522" i="22" s="1"/>
  <c r="A11523" i="22" s="1"/>
  <c r="A11524" i="22" s="1"/>
  <c r="A11525" i="22" s="1"/>
  <c r="A11526" i="22" s="1"/>
  <c r="A11527" i="22" s="1"/>
  <c r="A11528" i="22" s="1"/>
  <c r="A11529" i="22" s="1"/>
  <c r="A11530" i="22" s="1"/>
  <c r="A11531" i="22" s="1"/>
  <c r="A11532" i="22" s="1"/>
  <c r="A11533" i="22" s="1"/>
  <c r="A11534" i="22" s="1"/>
  <c r="A11535" i="22" s="1"/>
  <c r="A11536" i="22" s="1"/>
  <c r="A11537" i="22" s="1"/>
  <c r="A11538" i="22" s="1"/>
  <c r="A11539" i="22" s="1"/>
  <c r="A11540" i="22" s="1"/>
  <c r="A11541" i="22" s="1"/>
  <c r="A11542" i="22" s="1"/>
  <c r="A11543" i="22" s="1"/>
  <c r="A11544" i="22" s="1"/>
  <c r="A11545" i="22" s="1"/>
  <c r="A11546" i="22" s="1"/>
  <c r="A11547" i="22" s="1"/>
  <c r="A11548" i="22" s="1"/>
  <c r="A11549" i="22" s="1"/>
  <c r="A11550" i="22" s="1"/>
  <c r="A11551" i="22" s="1"/>
  <c r="A11552" i="22" s="1"/>
  <c r="A11553" i="22" s="1"/>
  <c r="A11554" i="22" s="1"/>
  <c r="A11555" i="22" s="1"/>
  <c r="A11556" i="22" s="1"/>
  <c r="A11557" i="22" s="1"/>
  <c r="A11558" i="22" s="1"/>
  <c r="A11559" i="22" s="1"/>
  <c r="A11560" i="22" s="1"/>
  <c r="A11561" i="22" s="1"/>
  <c r="A11562" i="22" s="1"/>
  <c r="A11563" i="22" s="1"/>
  <c r="A11564" i="22" s="1"/>
  <c r="A11565" i="22" s="1"/>
  <c r="A11566" i="22" s="1"/>
  <c r="A11567" i="22" s="1"/>
  <c r="A11568" i="22" s="1"/>
  <c r="A11569" i="22" s="1"/>
  <c r="A11570" i="22" s="1"/>
  <c r="A11571" i="22" s="1"/>
  <c r="A11572" i="22" s="1"/>
  <c r="A11573" i="22" s="1"/>
  <c r="A11574" i="22" s="1"/>
  <c r="A11575" i="22" s="1"/>
  <c r="A11576" i="22" s="1"/>
  <c r="A11577" i="22" s="1"/>
  <c r="A11578" i="22" s="1"/>
  <c r="A11579" i="22" s="1"/>
  <c r="A11580" i="22" s="1"/>
  <c r="A11581" i="22" s="1"/>
  <c r="A11582" i="22" s="1"/>
  <c r="A11583" i="22" s="1"/>
  <c r="A11584" i="22" s="1"/>
  <c r="A11585" i="22" s="1"/>
  <c r="A11586" i="22" s="1"/>
  <c r="A11587" i="22" s="1"/>
  <c r="A11588" i="22" s="1"/>
  <c r="A11589" i="22" s="1"/>
  <c r="A11590" i="22" s="1"/>
  <c r="A11591" i="22" s="1"/>
  <c r="A11592" i="22" s="1"/>
  <c r="A11593" i="22" s="1"/>
  <c r="A11594" i="22" s="1"/>
  <c r="A11595" i="22" s="1"/>
  <c r="A11596" i="22" s="1"/>
  <c r="A11597" i="22" s="1"/>
  <c r="A11598" i="22" s="1"/>
  <c r="A11599" i="22" s="1"/>
  <c r="A11600" i="22" s="1"/>
  <c r="A11601" i="22" s="1"/>
  <c r="A11602" i="22" s="1"/>
  <c r="A11603" i="22" s="1"/>
  <c r="A11604" i="22" s="1"/>
  <c r="A11605" i="22" s="1"/>
  <c r="A11606" i="22" s="1"/>
  <c r="A11607" i="22" s="1"/>
  <c r="A11608" i="22" s="1"/>
  <c r="A11609" i="22" s="1"/>
  <c r="A11610" i="22" s="1"/>
  <c r="A11611" i="22" s="1"/>
  <c r="A11612" i="22" s="1"/>
  <c r="A11613" i="22" s="1"/>
  <c r="A11614" i="22" s="1"/>
  <c r="A11615" i="22" s="1"/>
  <c r="A11616" i="22" s="1"/>
  <c r="A11617" i="22" s="1"/>
  <c r="A11618" i="22" s="1"/>
  <c r="A11619" i="22" s="1"/>
  <c r="A11620" i="22" s="1"/>
  <c r="A11621" i="22" s="1"/>
  <c r="A11622" i="22" s="1"/>
  <c r="A11623" i="22" s="1"/>
  <c r="A11624" i="22" s="1"/>
  <c r="A11625" i="22" s="1"/>
  <c r="A11626" i="22" s="1"/>
  <c r="A11627" i="22" s="1"/>
  <c r="A11628" i="22" s="1"/>
  <c r="A11629" i="22" s="1"/>
  <c r="A11630" i="22" s="1"/>
  <c r="A11631" i="22" s="1"/>
  <c r="A11632" i="22" s="1"/>
  <c r="A11633" i="22" s="1"/>
  <c r="A11634" i="22" s="1"/>
  <c r="A11635" i="22" s="1"/>
  <c r="A11636" i="22" s="1"/>
  <c r="A11637" i="22" s="1"/>
  <c r="A11638" i="22" s="1"/>
  <c r="A11639" i="22" s="1"/>
  <c r="A11640" i="22" s="1"/>
  <c r="A11641" i="22" s="1"/>
  <c r="A11642" i="22" s="1"/>
  <c r="A11643" i="22" s="1"/>
  <c r="A11644" i="22" s="1"/>
  <c r="A11645" i="22" s="1"/>
  <c r="A11646" i="22" s="1"/>
  <c r="A11647" i="22" s="1"/>
  <c r="A11648" i="22" s="1"/>
  <c r="A11649" i="22" s="1"/>
  <c r="A11650" i="22" s="1"/>
  <c r="A11651" i="22" s="1"/>
  <c r="A11652" i="22" s="1"/>
  <c r="A11653" i="22" s="1"/>
  <c r="A11654" i="22" s="1"/>
  <c r="A11655" i="22" s="1"/>
  <c r="A11656" i="22" s="1"/>
  <c r="A11657" i="22" s="1"/>
  <c r="A11658" i="22" s="1"/>
  <c r="A11659" i="22" s="1"/>
  <c r="A11660" i="22" s="1"/>
  <c r="A11661" i="22" s="1"/>
  <c r="A11662" i="22" s="1"/>
  <c r="A11663" i="22" s="1"/>
  <c r="A11664" i="22" s="1"/>
  <c r="A11665" i="22" s="1"/>
  <c r="A11666" i="22" s="1"/>
  <c r="A11667" i="22" s="1"/>
  <c r="A11668" i="22" s="1"/>
  <c r="A11669" i="22" s="1"/>
  <c r="A11670" i="22" s="1"/>
  <c r="A11671" i="22" s="1"/>
  <c r="A11672" i="22" s="1"/>
  <c r="A11673" i="22" s="1"/>
  <c r="A11674" i="22" s="1"/>
  <c r="A11675" i="22" s="1"/>
  <c r="A11676" i="22" s="1"/>
  <c r="A11677" i="22" s="1"/>
  <c r="A11678" i="22" s="1"/>
  <c r="A11679" i="22" s="1"/>
  <c r="A11680" i="22" s="1"/>
  <c r="A11681" i="22" s="1"/>
  <c r="A11682" i="22" s="1"/>
  <c r="A11683" i="22" s="1"/>
  <c r="A11684" i="22" s="1"/>
  <c r="A11685" i="22" s="1"/>
  <c r="A11686" i="22" s="1"/>
  <c r="A11687" i="22" s="1"/>
  <c r="A11688" i="22" s="1"/>
  <c r="A11689" i="22" s="1"/>
  <c r="A11690" i="22" s="1"/>
  <c r="A11691" i="22" s="1"/>
  <c r="A11692" i="22" s="1"/>
  <c r="A11693" i="22" s="1"/>
  <c r="A11694" i="22" s="1"/>
  <c r="A11695" i="22" s="1"/>
  <c r="A11696" i="22" s="1"/>
  <c r="A11697" i="22" s="1"/>
  <c r="A11698" i="22" s="1"/>
  <c r="A11699" i="22" s="1"/>
  <c r="A11700" i="22" s="1"/>
  <c r="A11701" i="22" s="1"/>
  <c r="A11702" i="22" s="1"/>
  <c r="A11703" i="22" s="1"/>
  <c r="A11704" i="22" s="1"/>
  <c r="A11705" i="22" s="1"/>
  <c r="A11706" i="22" s="1"/>
  <c r="A11707" i="22" s="1"/>
  <c r="A11708" i="22" s="1"/>
  <c r="A11709" i="22" s="1"/>
  <c r="A11710" i="22" s="1"/>
  <c r="A11711" i="22" s="1"/>
  <c r="A11712" i="22" s="1"/>
  <c r="A11713" i="22" s="1"/>
  <c r="A11714" i="22" s="1"/>
  <c r="A11715" i="22" s="1"/>
  <c r="A11716" i="22" s="1"/>
  <c r="A11717" i="22" s="1"/>
  <c r="A11718" i="22" s="1"/>
  <c r="A11719" i="22" s="1"/>
  <c r="A11720" i="22" s="1"/>
  <c r="A11721" i="22" s="1"/>
  <c r="A11722" i="22" s="1"/>
  <c r="A11723" i="22" s="1"/>
  <c r="A11724" i="22" s="1"/>
  <c r="A11725" i="22" s="1"/>
  <c r="A11726" i="22" s="1"/>
  <c r="A11727" i="22" s="1"/>
  <c r="A11728" i="22" s="1"/>
  <c r="A11729" i="22" s="1"/>
  <c r="A11730" i="22" s="1"/>
  <c r="A11731" i="22" s="1"/>
  <c r="A11732" i="22" s="1"/>
  <c r="A11733" i="22" s="1"/>
  <c r="A11734" i="22" s="1"/>
  <c r="A11735" i="22" s="1"/>
  <c r="A11736" i="22" s="1"/>
  <c r="A11737" i="22" s="1"/>
  <c r="A11738" i="22" s="1"/>
  <c r="A11739" i="22" s="1"/>
  <c r="A11740" i="22" s="1"/>
  <c r="A11741" i="22" s="1"/>
  <c r="A11742" i="22" s="1"/>
  <c r="A11743" i="22" s="1"/>
  <c r="A11744" i="22" s="1"/>
  <c r="A11745" i="22" s="1"/>
  <c r="A11746" i="22" s="1"/>
  <c r="A11747" i="22" s="1"/>
  <c r="A11748" i="22" s="1"/>
  <c r="A11749" i="22" s="1"/>
  <c r="A11750" i="22" s="1"/>
  <c r="A11751" i="22" s="1"/>
  <c r="A11752" i="22" s="1"/>
  <c r="A11753" i="22" s="1"/>
  <c r="A11754" i="22" s="1"/>
  <c r="A11755" i="22" s="1"/>
  <c r="A11756" i="22" s="1"/>
  <c r="A11757" i="22" s="1"/>
  <c r="A11758" i="22" s="1"/>
  <c r="A11759" i="22" s="1"/>
  <c r="A11760" i="22" s="1"/>
  <c r="A11761" i="22" s="1"/>
  <c r="A11762" i="22" s="1"/>
  <c r="A11763" i="22" s="1"/>
  <c r="A11764" i="22" s="1"/>
  <c r="A11765" i="22" s="1"/>
  <c r="A11766" i="22" s="1"/>
  <c r="A11767" i="22" s="1"/>
  <c r="A11768" i="22" s="1"/>
  <c r="A11769" i="22" s="1"/>
  <c r="A11770" i="22" s="1"/>
  <c r="A11771" i="22" s="1"/>
  <c r="A11772" i="22" s="1"/>
  <c r="A11773" i="22" s="1"/>
  <c r="A11774" i="22" s="1"/>
  <c r="A11775" i="22" s="1"/>
  <c r="A11776" i="22" s="1"/>
  <c r="A11777" i="22" s="1"/>
  <c r="A11778" i="22" s="1"/>
  <c r="A11779" i="22" s="1"/>
  <c r="A11780" i="22" s="1"/>
  <c r="A11781" i="22" s="1"/>
  <c r="A11782" i="22" s="1"/>
  <c r="A11783" i="22" s="1"/>
  <c r="A11784" i="22" s="1"/>
  <c r="A11785" i="22" s="1"/>
  <c r="A11786" i="22" s="1"/>
  <c r="A11787" i="22" s="1"/>
  <c r="A11788" i="22" s="1"/>
  <c r="A11789" i="22" s="1"/>
  <c r="A11790" i="22" s="1"/>
  <c r="A11791" i="22" s="1"/>
  <c r="A11792" i="22" s="1"/>
  <c r="A11793" i="22" s="1"/>
  <c r="A11794" i="22" s="1"/>
  <c r="A11795" i="22" s="1"/>
  <c r="A11796" i="22" s="1"/>
  <c r="A11797" i="22" s="1"/>
  <c r="A11798" i="22" s="1"/>
  <c r="A11799" i="22" s="1"/>
  <c r="A11800" i="22" s="1"/>
  <c r="A11801" i="22" s="1"/>
  <c r="A11802" i="22" s="1"/>
  <c r="A11803" i="22" s="1"/>
  <c r="A11804" i="22" s="1"/>
  <c r="A11805" i="22" s="1"/>
  <c r="A11806" i="22" s="1"/>
  <c r="A11807" i="22" s="1"/>
  <c r="A11808" i="22" s="1"/>
  <c r="A11809" i="22" s="1"/>
  <c r="A11810" i="22" s="1"/>
  <c r="A11811" i="22" s="1"/>
  <c r="A11812" i="22" s="1"/>
  <c r="A11813" i="22" s="1"/>
  <c r="A11814" i="22" s="1"/>
  <c r="A11815" i="22" s="1"/>
  <c r="A11816" i="22" s="1"/>
  <c r="A11817" i="22" s="1"/>
  <c r="A11818" i="22" s="1"/>
  <c r="A11819" i="22" s="1"/>
  <c r="A11820" i="22" s="1"/>
  <c r="A11821" i="22" s="1"/>
  <c r="A11822" i="22" s="1"/>
  <c r="A11823" i="22" s="1"/>
  <c r="A11824" i="22" s="1"/>
  <c r="A11825" i="22" s="1"/>
  <c r="A11826" i="22" s="1"/>
  <c r="A11827" i="22" s="1"/>
  <c r="A11828" i="22" s="1"/>
  <c r="A11829" i="22" s="1"/>
  <c r="A11830" i="22" s="1"/>
  <c r="A11831" i="22" s="1"/>
  <c r="A11832" i="22" s="1"/>
  <c r="A11833" i="22" s="1"/>
  <c r="A11834" i="22" s="1"/>
  <c r="A11835" i="22" s="1"/>
  <c r="A11836" i="22" s="1"/>
  <c r="A11837" i="22" s="1"/>
  <c r="A11838" i="22" s="1"/>
  <c r="A11839" i="22" s="1"/>
  <c r="A11840" i="22" s="1"/>
  <c r="A11841" i="22" s="1"/>
  <c r="A11842" i="22" s="1"/>
  <c r="A11843" i="22" s="1"/>
  <c r="A11844" i="22" s="1"/>
  <c r="A11845" i="22" s="1"/>
  <c r="A11846" i="22" s="1"/>
  <c r="A11847" i="22" s="1"/>
  <c r="A11848" i="22" s="1"/>
  <c r="A11849" i="22" s="1"/>
  <c r="A11850" i="22" s="1"/>
  <c r="A11851" i="22" s="1"/>
  <c r="A11852" i="22" s="1"/>
  <c r="A11853" i="22" s="1"/>
  <c r="A11854" i="22" s="1"/>
  <c r="A11855" i="22" s="1"/>
  <c r="A11856" i="22" s="1"/>
  <c r="A11857" i="22" s="1"/>
  <c r="A11858" i="22" s="1"/>
  <c r="A11859" i="22" s="1"/>
  <c r="A11860" i="22" s="1"/>
  <c r="A11861" i="22" s="1"/>
  <c r="A11862" i="22" s="1"/>
  <c r="A11863" i="22" s="1"/>
  <c r="A11864" i="22" s="1"/>
  <c r="A11865" i="22" s="1"/>
  <c r="A11866" i="22" s="1"/>
  <c r="A11867" i="22" s="1"/>
  <c r="A11868" i="22" s="1"/>
  <c r="A11869" i="22" s="1"/>
  <c r="A11870" i="22" s="1"/>
  <c r="A11871" i="22" s="1"/>
  <c r="A11872" i="22" s="1"/>
  <c r="A11873" i="22" s="1"/>
  <c r="A11874" i="22" s="1"/>
  <c r="A11875" i="22" s="1"/>
  <c r="A11876" i="22" s="1"/>
  <c r="A11877" i="22" s="1"/>
  <c r="A11878" i="22" s="1"/>
  <c r="A11879" i="22" s="1"/>
  <c r="A11880" i="22" s="1"/>
  <c r="A11881" i="22" s="1"/>
  <c r="A11882" i="22" s="1"/>
  <c r="A11883" i="22" s="1"/>
  <c r="A11884" i="22" s="1"/>
  <c r="A11885" i="22" s="1"/>
  <c r="A11886" i="22" s="1"/>
  <c r="A11887" i="22" s="1"/>
  <c r="A11888" i="22" s="1"/>
  <c r="A11889" i="22" s="1"/>
  <c r="A11890" i="22" s="1"/>
  <c r="A11891" i="22" s="1"/>
  <c r="A11892" i="22" s="1"/>
  <c r="A11893" i="22" s="1"/>
  <c r="A11894" i="22" s="1"/>
  <c r="A11895" i="22" s="1"/>
  <c r="A11896" i="22" s="1"/>
  <c r="A11897" i="22" s="1"/>
  <c r="A11898" i="22" s="1"/>
  <c r="A11899" i="22" s="1"/>
  <c r="A11900" i="22" s="1"/>
  <c r="A11901" i="22" s="1"/>
  <c r="A11902" i="22" s="1"/>
  <c r="A11903" i="22" s="1"/>
  <c r="A11904" i="22" s="1"/>
  <c r="A11905" i="22" s="1"/>
  <c r="A11906" i="22" s="1"/>
  <c r="A11907" i="22" s="1"/>
  <c r="A11908" i="22" s="1"/>
  <c r="A11909" i="22" s="1"/>
  <c r="A11910" i="22" s="1"/>
  <c r="A11911" i="22" s="1"/>
  <c r="A11912" i="22" s="1"/>
  <c r="A11913" i="22" s="1"/>
  <c r="A11914" i="22" s="1"/>
  <c r="A11915" i="22" s="1"/>
  <c r="A11916" i="22" s="1"/>
  <c r="A11917" i="22" s="1"/>
  <c r="A11918" i="22" s="1"/>
  <c r="A11919" i="22" s="1"/>
  <c r="A11920" i="22" s="1"/>
  <c r="A11921" i="22" s="1"/>
  <c r="A11922" i="22" s="1"/>
  <c r="A11923" i="22" s="1"/>
  <c r="A11924" i="22" s="1"/>
  <c r="A11925" i="22" s="1"/>
  <c r="A11926" i="22" s="1"/>
  <c r="A11927" i="22" s="1"/>
  <c r="A11928" i="22" s="1"/>
  <c r="A11929" i="22" s="1"/>
  <c r="A11930" i="22" s="1"/>
  <c r="A11931" i="22" s="1"/>
  <c r="A11932" i="22" s="1"/>
  <c r="A11933" i="22" s="1"/>
  <c r="A11934" i="22" s="1"/>
  <c r="A11935" i="22" s="1"/>
  <c r="A11936" i="22" s="1"/>
  <c r="A11937" i="22" s="1"/>
  <c r="A11938" i="22" s="1"/>
  <c r="A11939" i="22" s="1"/>
  <c r="A11940" i="22" s="1"/>
  <c r="A11941" i="22" s="1"/>
  <c r="A11942" i="22" s="1"/>
  <c r="A11943" i="22" s="1"/>
  <c r="A11944" i="22" s="1"/>
  <c r="A11945" i="22" s="1"/>
  <c r="A11946" i="22" s="1"/>
  <c r="A11947" i="22" s="1"/>
  <c r="A11948" i="22" s="1"/>
  <c r="A11949" i="22" s="1"/>
  <c r="A11950" i="22" s="1"/>
  <c r="A11951" i="22" s="1"/>
  <c r="A11952" i="22" s="1"/>
  <c r="A11953" i="22" s="1"/>
  <c r="A11954" i="22" s="1"/>
  <c r="A11955" i="22" s="1"/>
  <c r="A11956" i="22" s="1"/>
  <c r="A11957" i="22" s="1"/>
  <c r="A11958" i="22" s="1"/>
  <c r="A11959" i="22" s="1"/>
  <c r="A11960" i="22" s="1"/>
  <c r="A11961" i="22" s="1"/>
  <c r="A11962" i="22" s="1"/>
  <c r="A11963" i="22" s="1"/>
  <c r="A11964" i="22" s="1"/>
  <c r="A11965" i="22" s="1"/>
  <c r="A11966" i="22" s="1"/>
  <c r="A11967" i="22" s="1"/>
  <c r="A11968" i="22" s="1"/>
  <c r="A11969" i="22" s="1"/>
  <c r="A11970" i="22" s="1"/>
  <c r="A11971" i="22" s="1"/>
  <c r="A11972" i="22" s="1"/>
  <c r="A11973" i="22" s="1"/>
  <c r="A11974" i="22" s="1"/>
  <c r="A11975" i="22" s="1"/>
  <c r="A11976" i="22" s="1"/>
  <c r="A11977" i="22" s="1"/>
  <c r="A11978" i="22" s="1"/>
  <c r="A11979" i="22" s="1"/>
  <c r="A11980" i="22" s="1"/>
  <c r="A11981" i="22" s="1"/>
  <c r="A11982" i="22" s="1"/>
  <c r="A11983" i="22" s="1"/>
  <c r="A11984" i="22" s="1"/>
  <c r="A11985" i="22" s="1"/>
  <c r="A11986" i="22" s="1"/>
  <c r="A11987" i="22" s="1"/>
  <c r="A11988" i="22" s="1"/>
  <c r="A11989" i="22" s="1"/>
  <c r="A11990" i="22" s="1"/>
  <c r="A11991" i="22" s="1"/>
  <c r="A11992" i="22" s="1"/>
  <c r="A11993" i="22" s="1"/>
  <c r="A11994" i="22" s="1"/>
  <c r="A11995" i="22" s="1"/>
  <c r="A11996" i="22" s="1"/>
  <c r="A11997" i="22" s="1"/>
  <c r="A11998" i="22" s="1"/>
  <c r="A11999" i="22" s="1"/>
  <c r="A12000" i="22" s="1"/>
  <c r="A12001" i="22" s="1"/>
  <c r="A12002" i="22" s="1"/>
  <c r="A12003" i="22" s="1"/>
  <c r="A12004" i="22" s="1"/>
  <c r="A12005" i="22" s="1"/>
  <c r="A12006" i="22" s="1"/>
  <c r="A12007" i="22" s="1"/>
  <c r="A12008" i="22" s="1"/>
  <c r="A12009" i="22" s="1"/>
  <c r="A12010" i="22" s="1"/>
  <c r="A12011" i="22" s="1"/>
  <c r="A12012" i="22" s="1"/>
  <c r="A12013" i="22" s="1"/>
  <c r="A12014" i="22" s="1"/>
  <c r="A12015" i="22" s="1"/>
  <c r="A12016" i="22" s="1"/>
  <c r="A12017" i="22" s="1"/>
  <c r="A12018" i="22" s="1"/>
  <c r="A12019" i="22" s="1"/>
  <c r="A12020" i="22" s="1"/>
  <c r="A12021" i="22" s="1"/>
  <c r="A12022" i="22" s="1"/>
  <c r="A12023" i="22" s="1"/>
  <c r="A12024" i="22" s="1"/>
  <c r="A12025" i="22" s="1"/>
  <c r="A12026" i="22" s="1"/>
  <c r="A12027" i="22" s="1"/>
  <c r="A12028" i="22" s="1"/>
  <c r="A12029" i="22" s="1"/>
  <c r="A12030" i="22" s="1"/>
  <c r="A12031" i="22" s="1"/>
  <c r="A12032" i="22" s="1"/>
  <c r="A12033" i="22" s="1"/>
  <c r="A12034" i="22" s="1"/>
  <c r="A12035" i="22" s="1"/>
  <c r="A12036" i="22" s="1"/>
  <c r="A12037" i="22" s="1"/>
  <c r="A12038" i="22" s="1"/>
  <c r="A12039" i="22" s="1"/>
  <c r="A12040" i="22" s="1"/>
  <c r="A12041" i="22" s="1"/>
  <c r="A12042" i="22" s="1"/>
  <c r="A12043" i="22" s="1"/>
  <c r="A12044" i="22" s="1"/>
  <c r="A12045" i="22" s="1"/>
  <c r="A12046" i="22" s="1"/>
  <c r="A12047" i="22" s="1"/>
  <c r="A12048" i="22" s="1"/>
  <c r="A12049" i="22" s="1"/>
  <c r="A12050" i="22" s="1"/>
  <c r="A12051" i="22" s="1"/>
  <c r="A12052" i="22" s="1"/>
  <c r="A12053" i="22" s="1"/>
  <c r="A12054" i="22" s="1"/>
  <c r="A12055" i="22" s="1"/>
  <c r="A12056" i="22" s="1"/>
  <c r="A12057" i="22" s="1"/>
  <c r="A12058" i="22" s="1"/>
  <c r="A12059" i="22" s="1"/>
  <c r="A12060" i="22" s="1"/>
  <c r="A12061" i="22" s="1"/>
  <c r="A12062" i="22" s="1"/>
  <c r="A12063" i="22" s="1"/>
  <c r="A12064" i="22" s="1"/>
  <c r="A12065" i="22" s="1"/>
  <c r="A12066" i="22" s="1"/>
  <c r="A12067" i="22" s="1"/>
  <c r="A12068" i="22" s="1"/>
  <c r="A12069" i="22" s="1"/>
  <c r="A12070" i="22" s="1"/>
  <c r="A12071" i="22" s="1"/>
  <c r="A12072" i="22" s="1"/>
  <c r="A12073" i="22" s="1"/>
  <c r="A12074" i="22" s="1"/>
  <c r="A12075" i="22" s="1"/>
  <c r="A12076" i="22" s="1"/>
  <c r="A12077" i="22" s="1"/>
  <c r="A12078" i="22" s="1"/>
  <c r="A12079" i="22" s="1"/>
  <c r="A12080" i="22" s="1"/>
  <c r="A12081" i="22" s="1"/>
  <c r="A12082" i="22" s="1"/>
  <c r="A12083" i="22" s="1"/>
  <c r="A12084" i="22" s="1"/>
  <c r="A12085" i="22" s="1"/>
  <c r="A12086" i="22" s="1"/>
  <c r="A12087" i="22" s="1"/>
  <c r="A12088" i="22" s="1"/>
  <c r="A12089" i="22" s="1"/>
  <c r="A12090" i="22" s="1"/>
  <c r="A12091" i="22" s="1"/>
  <c r="A12092" i="22" s="1"/>
  <c r="A12093" i="22" s="1"/>
  <c r="A12094" i="22" s="1"/>
  <c r="A12095" i="22" s="1"/>
  <c r="A12096" i="22" s="1"/>
  <c r="A12097" i="22" s="1"/>
  <c r="A12098" i="22" s="1"/>
  <c r="A12099" i="22" s="1"/>
  <c r="A12100" i="22" s="1"/>
  <c r="A12101" i="22" s="1"/>
  <c r="A12102" i="22" s="1"/>
  <c r="A12103" i="22" s="1"/>
  <c r="A12104" i="22" s="1"/>
  <c r="A12105" i="22" s="1"/>
  <c r="A12106" i="22" s="1"/>
  <c r="A12107" i="22" s="1"/>
  <c r="A12108" i="22" s="1"/>
  <c r="A12109" i="22" s="1"/>
  <c r="A12110" i="22" s="1"/>
  <c r="A12111" i="22" s="1"/>
  <c r="A12112" i="22" s="1"/>
  <c r="A12113" i="22" s="1"/>
  <c r="A12114" i="22" s="1"/>
  <c r="A12115" i="22" s="1"/>
  <c r="A12116" i="22" s="1"/>
  <c r="A12117" i="22" s="1"/>
  <c r="A12118" i="22" s="1"/>
  <c r="A12119" i="22" s="1"/>
  <c r="A12120" i="22" s="1"/>
  <c r="A12121" i="22" s="1"/>
  <c r="A12122" i="22" s="1"/>
  <c r="A12123" i="22" s="1"/>
  <c r="A12124" i="22" s="1"/>
  <c r="A12125" i="22" s="1"/>
  <c r="A12126" i="22" s="1"/>
  <c r="A12127" i="22" s="1"/>
  <c r="A12128" i="22" s="1"/>
  <c r="A12129" i="22" s="1"/>
  <c r="A12130" i="22" s="1"/>
  <c r="A12131" i="22" s="1"/>
  <c r="A12132" i="22" s="1"/>
  <c r="A12133" i="22" s="1"/>
  <c r="A12134" i="22" s="1"/>
  <c r="A12135" i="22" s="1"/>
  <c r="A12136" i="22" s="1"/>
  <c r="A12137" i="22" s="1"/>
  <c r="A12138" i="22" s="1"/>
  <c r="A12139" i="22" s="1"/>
  <c r="A12140" i="22" s="1"/>
  <c r="A12141" i="22" s="1"/>
  <c r="A12142" i="22" s="1"/>
  <c r="A12143" i="22" s="1"/>
  <c r="A12144" i="22" s="1"/>
  <c r="A12145" i="22" s="1"/>
  <c r="A12146" i="22" s="1"/>
  <c r="A12147" i="22" s="1"/>
  <c r="A12148" i="22" s="1"/>
  <c r="A12149" i="22" s="1"/>
  <c r="A12150" i="22" s="1"/>
  <c r="A12151" i="22" s="1"/>
  <c r="A12152" i="22" s="1"/>
  <c r="A12153" i="22" s="1"/>
  <c r="A12154" i="22" s="1"/>
  <c r="A12155" i="22" s="1"/>
  <c r="A12156" i="22" s="1"/>
  <c r="A12157" i="22" s="1"/>
  <c r="A12158" i="22" s="1"/>
  <c r="A12159" i="22" s="1"/>
  <c r="A12160" i="22" s="1"/>
  <c r="A12161" i="22" s="1"/>
  <c r="A12162" i="22" s="1"/>
  <c r="A12163" i="22" s="1"/>
  <c r="A12164" i="22" s="1"/>
  <c r="A12165" i="22" s="1"/>
  <c r="A12166" i="22" s="1"/>
  <c r="A12167" i="22" s="1"/>
  <c r="A12168" i="22" s="1"/>
  <c r="A12169" i="22" s="1"/>
  <c r="A12170" i="22" s="1"/>
  <c r="A12171" i="22" s="1"/>
  <c r="A12172" i="22" s="1"/>
  <c r="A12173" i="22" s="1"/>
  <c r="A12174" i="22" s="1"/>
  <c r="A12175" i="22" s="1"/>
  <c r="A12176" i="22" s="1"/>
  <c r="A12177" i="22" s="1"/>
  <c r="A12178" i="22" s="1"/>
  <c r="A12179" i="22" s="1"/>
  <c r="A12180" i="22" s="1"/>
  <c r="A12181" i="22" s="1"/>
  <c r="A12182" i="22" s="1"/>
  <c r="A12183" i="22" s="1"/>
  <c r="A12184" i="22" s="1"/>
  <c r="A12185" i="22" s="1"/>
  <c r="A12186" i="22" s="1"/>
  <c r="A12187" i="22" s="1"/>
  <c r="A12188" i="22" s="1"/>
  <c r="A12189" i="22" s="1"/>
  <c r="A12190" i="22" s="1"/>
  <c r="A12191" i="22" s="1"/>
  <c r="A12192" i="22" s="1"/>
  <c r="A12193" i="22" s="1"/>
  <c r="A12194" i="22" s="1"/>
  <c r="A12195" i="22" s="1"/>
  <c r="A12196" i="22" s="1"/>
  <c r="A12197" i="22" s="1"/>
  <c r="A12198" i="22" s="1"/>
  <c r="A12199" i="22" s="1"/>
  <c r="A12200" i="22" s="1"/>
  <c r="A12201" i="22" s="1"/>
  <c r="A12202" i="22" s="1"/>
  <c r="A12203" i="22" s="1"/>
  <c r="A12204" i="22" s="1"/>
  <c r="A12205" i="22" s="1"/>
  <c r="A12206" i="22" s="1"/>
  <c r="A12207" i="22" s="1"/>
  <c r="A12208" i="22" s="1"/>
  <c r="A12209" i="22" s="1"/>
  <c r="A12210" i="22" s="1"/>
  <c r="A12211" i="22" s="1"/>
  <c r="A12212" i="22" s="1"/>
  <c r="A12213" i="22" s="1"/>
  <c r="A12214" i="22" s="1"/>
  <c r="A12215" i="22" s="1"/>
  <c r="A12216" i="22" s="1"/>
  <c r="A12217" i="22" s="1"/>
  <c r="A12218" i="22" s="1"/>
  <c r="A12219" i="22" s="1"/>
  <c r="A12220" i="22" s="1"/>
  <c r="A12221" i="22" s="1"/>
  <c r="A12222" i="22" s="1"/>
  <c r="A12223" i="22" s="1"/>
  <c r="A12224" i="22" s="1"/>
  <c r="A12225" i="22" s="1"/>
  <c r="A12226" i="22" s="1"/>
  <c r="A12227" i="22" s="1"/>
  <c r="A12228" i="22" s="1"/>
  <c r="A12229" i="22" s="1"/>
  <c r="A12230" i="22" s="1"/>
  <c r="A12231" i="22" s="1"/>
  <c r="A12232" i="22" s="1"/>
  <c r="A12233" i="22" s="1"/>
  <c r="A12234" i="22" s="1"/>
  <c r="A12235" i="22" s="1"/>
  <c r="A12236" i="22" s="1"/>
  <c r="A12237" i="22" s="1"/>
  <c r="A12238" i="22" s="1"/>
  <c r="A12239" i="22" s="1"/>
  <c r="A12240" i="22" s="1"/>
  <c r="A12241" i="22" s="1"/>
  <c r="A12242" i="22" s="1"/>
  <c r="A12243" i="22" s="1"/>
  <c r="A12244" i="22" s="1"/>
  <c r="A12245" i="22" s="1"/>
  <c r="A12246" i="22" s="1"/>
  <c r="A12247" i="22" s="1"/>
  <c r="A12248" i="22" s="1"/>
  <c r="A12249" i="22" s="1"/>
  <c r="A12250" i="22" s="1"/>
  <c r="A12251" i="22" s="1"/>
  <c r="A12252" i="22" s="1"/>
  <c r="A12253" i="22" s="1"/>
  <c r="A12254" i="22" s="1"/>
  <c r="A12255" i="22" s="1"/>
  <c r="A12256" i="22" s="1"/>
  <c r="A12257" i="22" s="1"/>
  <c r="A12258" i="22" s="1"/>
  <c r="A12259" i="22" s="1"/>
  <c r="A12260" i="22" s="1"/>
  <c r="A12261" i="22" s="1"/>
  <c r="A12262" i="22" s="1"/>
  <c r="A12263" i="22" s="1"/>
  <c r="A12264" i="22" s="1"/>
  <c r="A12265" i="22" s="1"/>
  <c r="A12266" i="22" s="1"/>
  <c r="A12267" i="22" s="1"/>
  <c r="A12268" i="22" s="1"/>
  <c r="A12269" i="22" s="1"/>
  <c r="A12270" i="22" s="1"/>
  <c r="A12271" i="22" s="1"/>
  <c r="A12272" i="22" s="1"/>
  <c r="A12273" i="22" s="1"/>
  <c r="A12274" i="22" s="1"/>
  <c r="A12275" i="22" s="1"/>
  <c r="A12276" i="22" s="1"/>
  <c r="A12277" i="22" s="1"/>
  <c r="A12278" i="22" s="1"/>
  <c r="A12279" i="22" s="1"/>
  <c r="A12280" i="22" s="1"/>
  <c r="A12281" i="22" s="1"/>
  <c r="A12282" i="22" s="1"/>
  <c r="A12283" i="22" s="1"/>
  <c r="A12284" i="22" s="1"/>
  <c r="A12285" i="22" s="1"/>
  <c r="A12286" i="22" s="1"/>
  <c r="A12287" i="22" s="1"/>
  <c r="A12288" i="22" s="1"/>
  <c r="A12289" i="22" s="1"/>
  <c r="A12290" i="22" s="1"/>
  <c r="A12291" i="22" s="1"/>
  <c r="A12292" i="22" s="1"/>
  <c r="A12293" i="22" s="1"/>
  <c r="A12294" i="22" s="1"/>
  <c r="A12295" i="22" s="1"/>
  <c r="A12296" i="22" s="1"/>
  <c r="A12297" i="22" s="1"/>
  <c r="A12298" i="22" s="1"/>
  <c r="A12299" i="22" s="1"/>
  <c r="A12300" i="22" s="1"/>
  <c r="A12301" i="22" s="1"/>
  <c r="A12302" i="22" s="1"/>
  <c r="A12303" i="22" s="1"/>
  <c r="A12304" i="22" s="1"/>
  <c r="A12305" i="22" s="1"/>
  <c r="A12306" i="22" s="1"/>
  <c r="A12307" i="22" s="1"/>
  <c r="A12308" i="22" s="1"/>
  <c r="A12309" i="22" s="1"/>
  <c r="A12310" i="22" s="1"/>
  <c r="A12311" i="22" s="1"/>
  <c r="A12312" i="22" s="1"/>
  <c r="A12313" i="22" s="1"/>
  <c r="A12314" i="22" s="1"/>
  <c r="A12315" i="22" s="1"/>
  <c r="A12316" i="22" s="1"/>
  <c r="A12317" i="22" s="1"/>
  <c r="A12318" i="22" s="1"/>
  <c r="A12319" i="22" s="1"/>
  <c r="A12320" i="22" s="1"/>
  <c r="A12321" i="22" s="1"/>
  <c r="A12322" i="22" s="1"/>
  <c r="A12323" i="22" s="1"/>
  <c r="A12324" i="22" s="1"/>
  <c r="A12325" i="22" s="1"/>
  <c r="A12326" i="22" s="1"/>
  <c r="A12327" i="22" s="1"/>
  <c r="A12328" i="22" s="1"/>
  <c r="A12329" i="22" s="1"/>
  <c r="A12330" i="22" s="1"/>
  <c r="A12331" i="22" s="1"/>
  <c r="A12332" i="22" s="1"/>
  <c r="A12333" i="22" s="1"/>
  <c r="A12334" i="22" s="1"/>
  <c r="A12335" i="22" s="1"/>
  <c r="A12336" i="22" s="1"/>
  <c r="A12337" i="22" s="1"/>
  <c r="A12338" i="22" s="1"/>
  <c r="A12339" i="22" s="1"/>
  <c r="A12340" i="22" s="1"/>
  <c r="A12341" i="22" s="1"/>
  <c r="A12342" i="22" s="1"/>
  <c r="A12343" i="22" s="1"/>
  <c r="A12344" i="22" s="1"/>
  <c r="A12345" i="22" s="1"/>
  <c r="A12346" i="22" s="1"/>
  <c r="A12347" i="22" s="1"/>
  <c r="A12348" i="22" s="1"/>
  <c r="A12349" i="22" s="1"/>
  <c r="A12350" i="22" s="1"/>
  <c r="A12351" i="22" s="1"/>
  <c r="A12352" i="22" s="1"/>
  <c r="A12353" i="22" s="1"/>
  <c r="A12354" i="22" s="1"/>
  <c r="A12355" i="22" s="1"/>
  <c r="A12356" i="22" s="1"/>
  <c r="A12357" i="22" s="1"/>
  <c r="A12358" i="22" s="1"/>
  <c r="A12359" i="22" s="1"/>
  <c r="A12360" i="22" s="1"/>
  <c r="A12361" i="22" s="1"/>
  <c r="A12362" i="22" s="1"/>
  <c r="A12363" i="22" s="1"/>
  <c r="A12364" i="22" s="1"/>
  <c r="A12365" i="22" s="1"/>
  <c r="A12366" i="22" s="1"/>
  <c r="A12367" i="22" s="1"/>
  <c r="A12368" i="22" s="1"/>
  <c r="A12369" i="22" s="1"/>
  <c r="A12370" i="22" s="1"/>
  <c r="A12371" i="22" s="1"/>
  <c r="A12372" i="22" s="1"/>
  <c r="A12373" i="22" s="1"/>
  <c r="A12374" i="22" s="1"/>
  <c r="A12375" i="22" s="1"/>
  <c r="A12376" i="22" s="1"/>
  <c r="A12377" i="22" s="1"/>
  <c r="A12378" i="22" s="1"/>
  <c r="A12379" i="22" s="1"/>
  <c r="A12380" i="22" s="1"/>
  <c r="A12381" i="22" s="1"/>
  <c r="A12382" i="22" s="1"/>
  <c r="A12383" i="22" s="1"/>
  <c r="A12384" i="22" s="1"/>
  <c r="A12385" i="22" s="1"/>
  <c r="A12386" i="22" s="1"/>
  <c r="A12387" i="22" s="1"/>
  <c r="A12388" i="22" s="1"/>
  <c r="A12389" i="22" s="1"/>
  <c r="A12390" i="22" s="1"/>
  <c r="A12391" i="22" s="1"/>
  <c r="A12392" i="22" s="1"/>
  <c r="A12393" i="22" s="1"/>
  <c r="A12394" i="22" s="1"/>
  <c r="A12395" i="22" s="1"/>
  <c r="A12396" i="22" s="1"/>
  <c r="A12397" i="22" s="1"/>
  <c r="A12398" i="22" s="1"/>
  <c r="A12399" i="22" s="1"/>
  <c r="A12400" i="22" s="1"/>
  <c r="A12401" i="22" s="1"/>
  <c r="A12402" i="22" s="1"/>
  <c r="A12403" i="22" s="1"/>
  <c r="A12404" i="22" s="1"/>
  <c r="A12405" i="22" s="1"/>
  <c r="A12406" i="22" s="1"/>
  <c r="A12407" i="22" s="1"/>
  <c r="A12408" i="22" s="1"/>
  <c r="A12409" i="22" s="1"/>
  <c r="A12410" i="22" s="1"/>
  <c r="A12411" i="22" s="1"/>
  <c r="A12412" i="22" s="1"/>
  <c r="A12413" i="22" s="1"/>
  <c r="A12414" i="22" s="1"/>
  <c r="A12415" i="22" s="1"/>
  <c r="A12416" i="22" s="1"/>
  <c r="A12417" i="22" s="1"/>
  <c r="A12418" i="22" s="1"/>
  <c r="A12419" i="22" s="1"/>
  <c r="A12420" i="22" s="1"/>
  <c r="A12421" i="22" s="1"/>
  <c r="A12422" i="22" s="1"/>
  <c r="A12423" i="22" s="1"/>
  <c r="A12424" i="22" s="1"/>
  <c r="A12425" i="22" s="1"/>
  <c r="A12426" i="22" s="1"/>
  <c r="A12427" i="22" s="1"/>
  <c r="A12428" i="22" s="1"/>
  <c r="A12429" i="22" s="1"/>
  <c r="A12430" i="22" s="1"/>
  <c r="A12431" i="22" s="1"/>
  <c r="A12432" i="22" s="1"/>
  <c r="A12433" i="22" s="1"/>
  <c r="A12434" i="22" s="1"/>
  <c r="A12435" i="22" s="1"/>
  <c r="A12436" i="22" s="1"/>
  <c r="A12437" i="22" s="1"/>
  <c r="A12438" i="22" s="1"/>
  <c r="A12439" i="22" s="1"/>
  <c r="A12440" i="22" s="1"/>
  <c r="A12441" i="22" s="1"/>
  <c r="A12442" i="22" s="1"/>
  <c r="A12443" i="22" s="1"/>
  <c r="A12444" i="22" s="1"/>
  <c r="A12445" i="22" s="1"/>
  <c r="A12446" i="22" s="1"/>
  <c r="A12447" i="22" s="1"/>
  <c r="A12448" i="22" s="1"/>
  <c r="A12449" i="22" s="1"/>
  <c r="A12450" i="22" s="1"/>
  <c r="A12451" i="22" s="1"/>
  <c r="A12452" i="22" s="1"/>
  <c r="A12453" i="22" s="1"/>
  <c r="A12454" i="22" s="1"/>
  <c r="A12455" i="22" s="1"/>
  <c r="A12456" i="22" s="1"/>
  <c r="A12457" i="22" s="1"/>
  <c r="A12458" i="22" s="1"/>
  <c r="A12459" i="22" s="1"/>
  <c r="A12460" i="22" s="1"/>
  <c r="A12461" i="22" s="1"/>
  <c r="A12462" i="22" s="1"/>
  <c r="A12463" i="22" s="1"/>
  <c r="A12464" i="22" s="1"/>
  <c r="A12465" i="22" s="1"/>
  <c r="A12466" i="22" s="1"/>
  <c r="A12467" i="22" s="1"/>
  <c r="A12468" i="22" s="1"/>
  <c r="A12469" i="22" s="1"/>
  <c r="A12470" i="22" s="1"/>
  <c r="A12471" i="22" s="1"/>
  <c r="A12472" i="22" s="1"/>
  <c r="A12473" i="22" s="1"/>
  <c r="A12474" i="22" s="1"/>
  <c r="A12475" i="22" s="1"/>
  <c r="A12476" i="22" s="1"/>
  <c r="A12477" i="22" s="1"/>
  <c r="A12478" i="22" s="1"/>
  <c r="A12479" i="22" s="1"/>
  <c r="A12480" i="22" s="1"/>
  <c r="A12481" i="22" s="1"/>
  <c r="A12482" i="22" s="1"/>
  <c r="A12483" i="22" s="1"/>
  <c r="A12484" i="22" s="1"/>
  <c r="A12485" i="22" s="1"/>
  <c r="A12486" i="22" s="1"/>
  <c r="A12487" i="22" s="1"/>
  <c r="A12488" i="22" s="1"/>
  <c r="A12489" i="22" s="1"/>
  <c r="A12490" i="22" s="1"/>
  <c r="A12491" i="22" s="1"/>
  <c r="A12492" i="22" s="1"/>
  <c r="A12493" i="22" s="1"/>
  <c r="A12494" i="22" s="1"/>
  <c r="A12495" i="22" s="1"/>
  <c r="A12496" i="22" s="1"/>
  <c r="A12497" i="22" s="1"/>
  <c r="A12498" i="22" s="1"/>
  <c r="A12499" i="22" s="1"/>
  <c r="A12500" i="22" s="1"/>
  <c r="A12501" i="22" s="1"/>
  <c r="A12502" i="22" s="1"/>
  <c r="A12503" i="22" s="1"/>
  <c r="A12504" i="22" s="1"/>
  <c r="A12505" i="22" s="1"/>
  <c r="A12506" i="22" s="1"/>
  <c r="A12507" i="22" s="1"/>
  <c r="A12508" i="22" s="1"/>
  <c r="A12509" i="22" s="1"/>
  <c r="A12510" i="22" s="1"/>
  <c r="A12511" i="22" s="1"/>
  <c r="A12512" i="22" s="1"/>
  <c r="A12513" i="22" s="1"/>
  <c r="A12514" i="22" s="1"/>
  <c r="A12515" i="22" s="1"/>
  <c r="A12516" i="22" s="1"/>
  <c r="A12517" i="22" s="1"/>
  <c r="A12518" i="22" s="1"/>
  <c r="A12519" i="22" s="1"/>
  <c r="A12520" i="22" s="1"/>
  <c r="A12521" i="22" s="1"/>
  <c r="A12522" i="22" s="1"/>
  <c r="A12523" i="22" s="1"/>
  <c r="A12524" i="22" s="1"/>
  <c r="A12525" i="22" s="1"/>
  <c r="A12526" i="22" s="1"/>
  <c r="A12527" i="22" s="1"/>
  <c r="A12528" i="22" s="1"/>
  <c r="A12529" i="22" s="1"/>
  <c r="A12530" i="22" s="1"/>
  <c r="A12531" i="22" s="1"/>
  <c r="A12532" i="22" s="1"/>
  <c r="A12533" i="22" s="1"/>
  <c r="A12534" i="22" s="1"/>
  <c r="A12535" i="22" s="1"/>
  <c r="A12536" i="22" s="1"/>
  <c r="A12537" i="22" s="1"/>
  <c r="A12538" i="22" s="1"/>
  <c r="A12539" i="22" s="1"/>
  <c r="A12540" i="22" s="1"/>
  <c r="A12541" i="22" s="1"/>
  <c r="A12542" i="22" s="1"/>
  <c r="A12543" i="22" s="1"/>
  <c r="A12544" i="22" s="1"/>
  <c r="A12545" i="22" s="1"/>
  <c r="A12546" i="22" s="1"/>
  <c r="A12547" i="22" s="1"/>
  <c r="A12548" i="22" s="1"/>
  <c r="A12549" i="22" s="1"/>
  <c r="A12550" i="22" s="1"/>
  <c r="A12551" i="22" s="1"/>
  <c r="A12552" i="22" s="1"/>
  <c r="A12553" i="22" s="1"/>
  <c r="A12554" i="22" s="1"/>
  <c r="A12555" i="22" s="1"/>
  <c r="A12556" i="22" s="1"/>
  <c r="A12557" i="22" s="1"/>
  <c r="A12558" i="22" s="1"/>
  <c r="A12559" i="22" s="1"/>
  <c r="A12560" i="22" s="1"/>
  <c r="A12561" i="22" s="1"/>
  <c r="A12562" i="22" s="1"/>
  <c r="A12563" i="22" s="1"/>
  <c r="A12564" i="22" s="1"/>
  <c r="A12565" i="22" s="1"/>
  <c r="A12566" i="22" s="1"/>
  <c r="A12567" i="22" s="1"/>
  <c r="A12568" i="22" s="1"/>
  <c r="A12569" i="22" s="1"/>
  <c r="A12570" i="22" s="1"/>
  <c r="A12571" i="22" s="1"/>
  <c r="A12572" i="22" s="1"/>
  <c r="A12573" i="22" s="1"/>
  <c r="A12574" i="22" s="1"/>
  <c r="A12575" i="22" s="1"/>
  <c r="A12576" i="22" s="1"/>
  <c r="A12577" i="22" s="1"/>
  <c r="A12578" i="22" s="1"/>
  <c r="A12579" i="22" s="1"/>
  <c r="A12580" i="22" s="1"/>
  <c r="A12581" i="22" s="1"/>
  <c r="A12582" i="22" s="1"/>
  <c r="A12583" i="22" s="1"/>
  <c r="A12584" i="22" s="1"/>
  <c r="A12585" i="22" s="1"/>
  <c r="A12586" i="22" s="1"/>
  <c r="A12587" i="22" s="1"/>
  <c r="A12588" i="22" s="1"/>
  <c r="A12589" i="22" s="1"/>
  <c r="A12590" i="22" s="1"/>
  <c r="A12591" i="22" s="1"/>
  <c r="A12592" i="22" s="1"/>
  <c r="A12593" i="22" s="1"/>
  <c r="A12594" i="22" s="1"/>
  <c r="A12595" i="22" s="1"/>
  <c r="A12596" i="22" s="1"/>
  <c r="A12597" i="22" s="1"/>
  <c r="A12598" i="22" s="1"/>
  <c r="A12599" i="22" s="1"/>
  <c r="A12600" i="22" s="1"/>
  <c r="A12601" i="22" s="1"/>
  <c r="A12602" i="22" s="1"/>
  <c r="A12603" i="22" s="1"/>
  <c r="A12604" i="22" s="1"/>
  <c r="A12605" i="22" s="1"/>
  <c r="A12606" i="22" s="1"/>
  <c r="A12607" i="22" s="1"/>
  <c r="A12608" i="22" s="1"/>
  <c r="A12609" i="22" s="1"/>
  <c r="A12610" i="22" s="1"/>
  <c r="A12611" i="22" s="1"/>
  <c r="A12612" i="22" s="1"/>
  <c r="A12613" i="22" s="1"/>
  <c r="A12614" i="22" s="1"/>
  <c r="A12615" i="22" s="1"/>
  <c r="A12616" i="22" s="1"/>
  <c r="A12617" i="22" s="1"/>
  <c r="A12618" i="22" s="1"/>
  <c r="A12619" i="22" s="1"/>
  <c r="A12620" i="22" s="1"/>
  <c r="A12621" i="22" s="1"/>
  <c r="A12622" i="22" s="1"/>
  <c r="A12623" i="22" s="1"/>
  <c r="A12624" i="22" s="1"/>
  <c r="A12625" i="22" s="1"/>
  <c r="A12626" i="22" s="1"/>
  <c r="A12627" i="22" s="1"/>
  <c r="A12628" i="22" s="1"/>
  <c r="A12629" i="22" s="1"/>
  <c r="A12630" i="22" s="1"/>
  <c r="A12631" i="22" s="1"/>
  <c r="A12632" i="22" s="1"/>
  <c r="A12633" i="22" s="1"/>
  <c r="A12634" i="22" s="1"/>
  <c r="A12635" i="22" s="1"/>
  <c r="A12636" i="22" s="1"/>
  <c r="A12637" i="22" s="1"/>
  <c r="A12638" i="22" s="1"/>
  <c r="A12639" i="22" s="1"/>
  <c r="A12640" i="22" s="1"/>
  <c r="A12641" i="22" s="1"/>
  <c r="A12642" i="22" s="1"/>
  <c r="A12643" i="22" s="1"/>
  <c r="A12644" i="22" s="1"/>
  <c r="A12645" i="22" s="1"/>
  <c r="A12646" i="22" s="1"/>
  <c r="A12647" i="22" s="1"/>
  <c r="A12648" i="22" s="1"/>
  <c r="A12649" i="22" s="1"/>
  <c r="A12650" i="22" s="1"/>
  <c r="A12651" i="22" s="1"/>
  <c r="A12652" i="22" s="1"/>
  <c r="A12653" i="22" s="1"/>
  <c r="A12654" i="22" s="1"/>
  <c r="A12655" i="22" s="1"/>
  <c r="A12656" i="22" s="1"/>
  <c r="A12657" i="22" s="1"/>
  <c r="A12658" i="22" s="1"/>
  <c r="A12659" i="22" s="1"/>
  <c r="A12660" i="22" s="1"/>
  <c r="A12661" i="22" s="1"/>
  <c r="A12662" i="22" s="1"/>
  <c r="A12663" i="22" s="1"/>
  <c r="A12664" i="22" s="1"/>
  <c r="A12665" i="22" s="1"/>
  <c r="A12666" i="22" s="1"/>
  <c r="A12667" i="22" s="1"/>
  <c r="A12668" i="22" s="1"/>
  <c r="A12669" i="22" s="1"/>
  <c r="A12670" i="22" s="1"/>
  <c r="A12671" i="22" s="1"/>
  <c r="A12672" i="22" s="1"/>
  <c r="A12673" i="22" s="1"/>
  <c r="A12674" i="22" s="1"/>
  <c r="A12675" i="22" s="1"/>
  <c r="A12676" i="22" s="1"/>
  <c r="A12677" i="22" s="1"/>
  <c r="A12678" i="22" s="1"/>
  <c r="A12679" i="22" s="1"/>
  <c r="A12680" i="22" s="1"/>
  <c r="A12681" i="22" s="1"/>
  <c r="A12682" i="22" s="1"/>
  <c r="A12683" i="22" s="1"/>
  <c r="A12684" i="22" s="1"/>
  <c r="A12685" i="22" s="1"/>
  <c r="A12686" i="22" s="1"/>
  <c r="A12687" i="22" s="1"/>
  <c r="A12688" i="22" s="1"/>
  <c r="A12689" i="22" s="1"/>
  <c r="A12690" i="22" s="1"/>
  <c r="A12691" i="22" s="1"/>
  <c r="A12692" i="22" s="1"/>
  <c r="A12693" i="22" s="1"/>
  <c r="A12694" i="22" s="1"/>
  <c r="A12695" i="22" s="1"/>
  <c r="A12696" i="22" s="1"/>
  <c r="A12697" i="22" s="1"/>
  <c r="A12698" i="22" s="1"/>
  <c r="A12699" i="22" s="1"/>
  <c r="A12700" i="22" s="1"/>
  <c r="A12701" i="22" s="1"/>
  <c r="A12702" i="22" s="1"/>
  <c r="A12703" i="22" s="1"/>
  <c r="A12704" i="22" s="1"/>
  <c r="A12705" i="22" s="1"/>
  <c r="A12706" i="22" s="1"/>
  <c r="A12707" i="22" s="1"/>
  <c r="A12708" i="22" s="1"/>
  <c r="A12709" i="22" s="1"/>
  <c r="A12710" i="22" s="1"/>
  <c r="A12711" i="22" s="1"/>
  <c r="A12712" i="22" s="1"/>
  <c r="A12713" i="22" s="1"/>
  <c r="A12714" i="22" s="1"/>
  <c r="A12715" i="22" s="1"/>
  <c r="A12716" i="22" s="1"/>
  <c r="A12717" i="22" s="1"/>
  <c r="A12718" i="22" s="1"/>
  <c r="A12719" i="22" s="1"/>
  <c r="A12720" i="22" s="1"/>
  <c r="A12721" i="22" s="1"/>
  <c r="A12722" i="22" s="1"/>
  <c r="A12723" i="22" s="1"/>
  <c r="A12724" i="22" s="1"/>
  <c r="A12725" i="22" s="1"/>
  <c r="A12726" i="22" s="1"/>
  <c r="A12727" i="22" s="1"/>
  <c r="A12728" i="22" s="1"/>
  <c r="A12729" i="22" s="1"/>
  <c r="A12730" i="22" s="1"/>
  <c r="A12731" i="22" s="1"/>
  <c r="A12732" i="22" s="1"/>
  <c r="A12733" i="22" s="1"/>
  <c r="A12734" i="22" s="1"/>
  <c r="A12735" i="22" s="1"/>
  <c r="A12736" i="22" s="1"/>
  <c r="A12737" i="22" s="1"/>
  <c r="A12738" i="22" s="1"/>
  <c r="A12739" i="22" s="1"/>
  <c r="A12740" i="22" s="1"/>
  <c r="A12741" i="22" s="1"/>
  <c r="A12742" i="22" s="1"/>
  <c r="A12743" i="22" s="1"/>
  <c r="A12744" i="22" s="1"/>
  <c r="A12745" i="22" s="1"/>
  <c r="A12746" i="22" s="1"/>
  <c r="A12747" i="22" s="1"/>
  <c r="A12748" i="22" s="1"/>
  <c r="A12749" i="22" s="1"/>
  <c r="A12750" i="22" s="1"/>
  <c r="A12751" i="22" s="1"/>
  <c r="A12752" i="22" s="1"/>
  <c r="A12753" i="22" s="1"/>
  <c r="A12754" i="22" s="1"/>
  <c r="A12755" i="22" s="1"/>
  <c r="A12756" i="22" s="1"/>
  <c r="A12757" i="22" s="1"/>
  <c r="A12758" i="22" s="1"/>
  <c r="A12759" i="22" s="1"/>
  <c r="A12760" i="22" s="1"/>
  <c r="A12761" i="22" s="1"/>
  <c r="A12762" i="22" s="1"/>
  <c r="A12763" i="22" s="1"/>
  <c r="A12764" i="22" s="1"/>
  <c r="A12765" i="22" s="1"/>
  <c r="A12766" i="22" s="1"/>
  <c r="A12767" i="22" s="1"/>
  <c r="A12768" i="22" s="1"/>
  <c r="A12769" i="22" s="1"/>
  <c r="A12770" i="22" s="1"/>
  <c r="A12771" i="22" s="1"/>
  <c r="A12772" i="22" s="1"/>
  <c r="A12773" i="22" s="1"/>
  <c r="A12774" i="22" s="1"/>
  <c r="A12775" i="22" s="1"/>
  <c r="A12776" i="22" s="1"/>
  <c r="A12777" i="22" s="1"/>
  <c r="A12778" i="22" s="1"/>
  <c r="A12779" i="22" s="1"/>
  <c r="A12780" i="22" s="1"/>
  <c r="A12781" i="22" s="1"/>
  <c r="A12782" i="22" s="1"/>
  <c r="A12783" i="22" s="1"/>
  <c r="A12784" i="22" s="1"/>
  <c r="A12785" i="22" s="1"/>
  <c r="A12786" i="22" s="1"/>
  <c r="A12787" i="22" s="1"/>
  <c r="A12788" i="22" s="1"/>
  <c r="A12789" i="22" s="1"/>
  <c r="A12790" i="22" s="1"/>
  <c r="A12791" i="22" s="1"/>
  <c r="A12792" i="22" s="1"/>
  <c r="A12793" i="22" s="1"/>
  <c r="A12794" i="22" s="1"/>
  <c r="A12795" i="22" s="1"/>
  <c r="A12796" i="22" s="1"/>
  <c r="A12797" i="22" s="1"/>
  <c r="A12798" i="22" s="1"/>
  <c r="A12799" i="22" s="1"/>
  <c r="A12800" i="22" s="1"/>
  <c r="A12801" i="22" s="1"/>
  <c r="A12802" i="22" s="1"/>
  <c r="A12803" i="22" s="1"/>
  <c r="A12804" i="22" s="1"/>
  <c r="A12805" i="22" s="1"/>
  <c r="A12806" i="22" s="1"/>
  <c r="A12807" i="22" s="1"/>
  <c r="A12808" i="22" s="1"/>
  <c r="A12809" i="22" s="1"/>
  <c r="A12810" i="22" s="1"/>
  <c r="A12811" i="22" s="1"/>
  <c r="A12812" i="22" s="1"/>
  <c r="A12813" i="22" s="1"/>
  <c r="A12814" i="22" s="1"/>
  <c r="A12815" i="22" s="1"/>
  <c r="A12816" i="22" s="1"/>
  <c r="A12817" i="22" s="1"/>
  <c r="A12818" i="22" s="1"/>
  <c r="A12819" i="22" s="1"/>
  <c r="A12820" i="22" s="1"/>
  <c r="A12821" i="22" s="1"/>
  <c r="A12822" i="22" s="1"/>
  <c r="A12823" i="22" s="1"/>
  <c r="A12824" i="22" s="1"/>
  <c r="A12825" i="22" s="1"/>
  <c r="A12826" i="22" s="1"/>
  <c r="A12827" i="22" s="1"/>
  <c r="A12828" i="22" s="1"/>
  <c r="A12829" i="22" s="1"/>
  <c r="A12830" i="22" s="1"/>
  <c r="A12831" i="22" s="1"/>
  <c r="A12832" i="22" s="1"/>
  <c r="A12833" i="22" s="1"/>
  <c r="A12834" i="22" s="1"/>
  <c r="A12835" i="22" s="1"/>
  <c r="A12836" i="22" s="1"/>
  <c r="A12837" i="22" s="1"/>
  <c r="A12838" i="22" s="1"/>
  <c r="A12839" i="22" s="1"/>
  <c r="A12840" i="22" s="1"/>
  <c r="A12841" i="22" s="1"/>
  <c r="A12842" i="22" s="1"/>
  <c r="A12843" i="22" s="1"/>
  <c r="A12844" i="22" s="1"/>
  <c r="A12845" i="22" s="1"/>
  <c r="A12846" i="22" s="1"/>
  <c r="A12847" i="22" s="1"/>
  <c r="A12848" i="22" s="1"/>
  <c r="A12849" i="22" s="1"/>
  <c r="A12850" i="22" s="1"/>
  <c r="A12851" i="22" s="1"/>
  <c r="A12852" i="22" s="1"/>
  <c r="A12853" i="22" s="1"/>
  <c r="A12854" i="22" s="1"/>
  <c r="A12855" i="22" s="1"/>
  <c r="A12856" i="22" s="1"/>
  <c r="A12857" i="22" s="1"/>
  <c r="A12858" i="22" s="1"/>
  <c r="A12859" i="22" s="1"/>
  <c r="A12860" i="22" s="1"/>
  <c r="A12861" i="22" s="1"/>
  <c r="A12862" i="22" s="1"/>
  <c r="A12863" i="22" s="1"/>
  <c r="A12864" i="22" s="1"/>
  <c r="A12865" i="22" s="1"/>
  <c r="A12866" i="22" s="1"/>
  <c r="A12867" i="22" s="1"/>
  <c r="A12868" i="22" s="1"/>
  <c r="A12869" i="22" s="1"/>
  <c r="A12870" i="22" s="1"/>
  <c r="A12871" i="22" s="1"/>
  <c r="A12872" i="22" s="1"/>
  <c r="A12873" i="22" s="1"/>
  <c r="A12874" i="22" s="1"/>
  <c r="A12875" i="22" s="1"/>
  <c r="A12876" i="22" s="1"/>
  <c r="A12877" i="22" s="1"/>
  <c r="A12878" i="22" s="1"/>
  <c r="A12879" i="22" s="1"/>
  <c r="A12880" i="22" s="1"/>
  <c r="A12881" i="22" s="1"/>
  <c r="A12882" i="22" s="1"/>
  <c r="A12883" i="22" s="1"/>
  <c r="A12884" i="22" s="1"/>
  <c r="A12885" i="22" s="1"/>
  <c r="A12886" i="22" s="1"/>
  <c r="A12887" i="22" s="1"/>
  <c r="A12888" i="22" s="1"/>
  <c r="A12889" i="22" s="1"/>
  <c r="A12890" i="22" s="1"/>
  <c r="A12891" i="22" s="1"/>
  <c r="A12892" i="22" s="1"/>
  <c r="A12893" i="22" s="1"/>
  <c r="A12894" i="22" s="1"/>
  <c r="A12895" i="22" s="1"/>
  <c r="A12896" i="22" s="1"/>
  <c r="A12897" i="22" s="1"/>
  <c r="A12898" i="22" s="1"/>
  <c r="A12899" i="22" s="1"/>
  <c r="A12900" i="22" s="1"/>
  <c r="A12901" i="22" s="1"/>
  <c r="A12902" i="22" s="1"/>
  <c r="A12903" i="22" s="1"/>
  <c r="A12904" i="22" s="1"/>
  <c r="A12905" i="22" s="1"/>
  <c r="A12906" i="22" s="1"/>
  <c r="A12907" i="22" s="1"/>
  <c r="A12908" i="22" s="1"/>
  <c r="A12909" i="22" s="1"/>
  <c r="A12910" i="22" s="1"/>
  <c r="A12911" i="22" s="1"/>
  <c r="A12912" i="22" s="1"/>
  <c r="A12913" i="22" s="1"/>
  <c r="A12914" i="22" s="1"/>
  <c r="A12915" i="22" s="1"/>
  <c r="A12916" i="22" s="1"/>
  <c r="A12917" i="22" s="1"/>
  <c r="A12918" i="22" s="1"/>
  <c r="A12919" i="22" s="1"/>
  <c r="A12920" i="22" s="1"/>
  <c r="A12921" i="22" s="1"/>
  <c r="A12922" i="22" s="1"/>
  <c r="A12923" i="22" s="1"/>
  <c r="A12924" i="22" s="1"/>
  <c r="A12925" i="22" s="1"/>
  <c r="A12926" i="22" s="1"/>
  <c r="A12927" i="22" s="1"/>
  <c r="A12928" i="22" s="1"/>
  <c r="A12929" i="22" s="1"/>
  <c r="A12930" i="22" s="1"/>
  <c r="A12931" i="22" s="1"/>
  <c r="A12932" i="22" s="1"/>
  <c r="A12933" i="22" s="1"/>
  <c r="A12934" i="22" s="1"/>
  <c r="A12935" i="22" s="1"/>
  <c r="A12936" i="22" s="1"/>
  <c r="A12937" i="22" s="1"/>
  <c r="A12938" i="22" s="1"/>
  <c r="A12939" i="22" s="1"/>
  <c r="A12940" i="22" s="1"/>
  <c r="A12941" i="22" s="1"/>
  <c r="A12942" i="22" s="1"/>
  <c r="A12943" i="22" s="1"/>
  <c r="A12944" i="22" s="1"/>
  <c r="A12945" i="22" s="1"/>
  <c r="A12946" i="22" s="1"/>
  <c r="A12947" i="22" s="1"/>
  <c r="A12948" i="22" s="1"/>
  <c r="A12949" i="22" s="1"/>
  <c r="A12950" i="22" s="1"/>
  <c r="A12951" i="22" s="1"/>
  <c r="A12952" i="22" s="1"/>
  <c r="A12953" i="22" s="1"/>
  <c r="A12954" i="22" s="1"/>
  <c r="A12955" i="22" s="1"/>
  <c r="A12956" i="22" s="1"/>
  <c r="A12957" i="22" s="1"/>
  <c r="A12958" i="22" s="1"/>
  <c r="A12959" i="22" s="1"/>
  <c r="A12960" i="22" s="1"/>
  <c r="A12961" i="22" s="1"/>
  <c r="A12962" i="22" s="1"/>
  <c r="A12963" i="22" s="1"/>
  <c r="A12964" i="22" s="1"/>
  <c r="A12965" i="22" s="1"/>
  <c r="A12966" i="22" s="1"/>
  <c r="A12967" i="22" s="1"/>
  <c r="A12968" i="22" s="1"/>
  <c r="A12969" i="22" s="1"/>
  <c r="A12970" i="22" s="1"/>
  <c r="A12971" i="22" s="1"/>
  <c r="A12972" i="22" s="1"/>
  <c r="A12973" i="22" s="1"/>
  <c r="A12974" i="22" s="1"/>
  <c r="A12975" i="22" s="1"/>
  <c r="A12976" i="22" s="1"/>
  <c r="A12977" i="22" s="1"/>
  <c r="A12978" i="22" s="1"/>
  <c r="A12979" i="22" s="1"/>
  <c r="A12980" i="22" s="1"/>
  <c r="A12981" i="22" s="1"/>
  <c r="A12982" i="22" s="1"/>
  <c r="A12983" i="22" s="1"/>
  <c r="A12984" i="22" s="1"/>
  <c r="A12985" i="22" s="1"/>
  <c r="A12986" i="22" s="1"/>
  <c r="A12987" i="22" s="1"/>
  <c r="A12988" i="22" s="1"/>
  <c r="A12989" i="22" s="1"/>
  <c r="A12990" i="22" s="1"/>
  <c r="A12991" i="22" s="1"/>
  <c r="A12992" i="22" s="1"/>
  <c r="A12993" i="22" s="1"/>
  <c r="A12994" i="22" s="1"/>
  <c r="A12995" i="22" s="1"/>
  <c r="A12996" i="22" s="1"/>
  <c r="A12997" i="22" s="1"/>
  <c r="A12998" i="22" s="1"/>
  <c r="A12999" i="22" s="1"/>
  <c r="A13000" i="22" s="1"/>
  <c r="A13001" i="22" s="1"/>
  <c r="A13002" i="22" s="1"/>
  <c r="A13003" i="22" s="1"/>
  <c r="A13004" i="22" s="1"/>
  <c r="A13005" i="22" s="1"/>
  <c r="A13006" i="22" s="1"/>
  <c r="A13007" i="22" s="1"/>
  <c r="A13008" i="22" s="1"/>
  <c r="A13009" i="22" s="1"/>
  <c r="A13010" i="22" s="1"/>
  <c r="A13011" i="22" s="1"/>
  <c r="A13012" i="22" s="1"/>
  <c r="A13013" i="22" s="1"/>
  <c r="A13014" i="22" s="1"/>
  <c r="A13015" i="22" s="1"/>
  <c r="A13016" i="22" s="1"/>
  <c r="A13017" i="22" s="1"/>
  <c r="A13018" i="22" s="1"/>
  <c r="A13019" i="22" s="1"/>
  <c r="A13020" i="22" s="1"/>
  <c r="A13021" i="22" s="1"/>
  <c r="A13022" i="22" s="1"/>
  <c r="A13023" i="22" s="1"/>
  <c r="A13024" i="22" s="1"/>
  <c r="A13025" i="22" s="1"/>
  <c r="A13026" i="22" s="1"/>
  <c r="A13027" i="22" s="1"/>
  <c r="A13028" i="22" s="1"/>
  <c r="A13029" i="22" s="1"/>
  <c r="A13030" i="22" s="1"/>
  <c r="A13031" i="22" s="1"/>
  <c r="N7249" i="21"/>
  <c r="N7250" i="21" s="1"/>
  <c r="N7251" i="21" s="1"/>
  <c r="N7252" i="21" s="1"/>
  <c r="N7253" i="21" s="1"/>
  <c r="N7254" i="21" s="1"/>
  <c r="N7255" i="21" s="1"/>
  <c r="N7256" i="21" s="1"/>
  <c r="N7257" i="21" s="1"/>
  <c r="N7258" i="21" s="1"/>
  <c r="N7259" i="21" s="1"/>
  <c r="N7260" i="21" s="1"/>
  <c r="N7261" i="21" s="1"/>
  <c r="N7262" i="21" s="1"/>
  <c r="N7263" i="21" s="1"/>
  <c r="N7264" i="21" s="1"/>
  <c r="N7265" i="21" s="1"/>
  <c r="N7266" i="21" s="1"/>
  <c r="N7267" i="21" s="1"/>
  <c r="N7268" i="21" s="1"/>
  <c r="N7269" i="21" s="1"/>
  <c r="N7270" i="21" s="1"/>
  <c r="N7271" i="21" s="1"/>
  <c r="N7272" i="21" s="1"/>
  <c r="N7273" i="21" s="1"/>
  <c r="N7274" i="21" s="1"/>
  <c r="N7275" i="21" s="1"/>
  <c r="N7276" i="21" s="1"/>
  <c r="N7277" i="21" s="1"/>
  <c r="N7278" i="21" s="1"/>
  <c r="N7279" i="21" s="1"/>
  <c r="N7280" i="21" s="1"/>
  <c r="N7281" i="21" s="1"/>
  <c r="N7282" i="21" s="1"/>
  <c r="N7283" i="21" s="1"/>
  <c r="N7284" i="21" s="1"/>
  <c r="N7285" i="21" s="1"/>
  <c r="N7286" i="21" s="1"/>
  <c r="N7287" i="21" s="1"/>
  <c r="N7288" i="21" s="1"/>
  <c r="N7289" i="21" s="1"/>
  <c r="N7290" i="21" s="1"/>
  <c r="N7291" i="21" s="1"/>
  <c r="N7292" i="21" s="1"/>
  <c r="N7293" i="21" s="1"/>
  <c r="N7294" i="21" s="1"/>
  <c r="N7233" i="21"/>
  <c r="N7234" i="21" s="1"/>
  <c r="N7235" i="21" s="1"/>
  <c r="N7236" i="21" s="1"/>
  <c r="N7237" i="21" s="1"/>
  <c r="N7238" i="21" s="1"/>
  <c r="N7239" i="21" s="1"/>
  <c r="N7240" i="21" s="1"/>
  <c r="N7241" i="21" s="1"/>
  <c r="N7242" i="21" s="1"/>
  <c r="N7243" i="21" s="1"/>
  <c r="N7244" i="21" s="1"/>
  <c r="N7245" i="21" s="1"/>
  <c r="N7246" i="21" s="1"/>
  <c r="N7247" i="21" s="1"/>
  <c r="N7248" i="21" s="1"/>
  <c r="M7233" i="21"/>
  <c r="M7234" i="21" s="1"/>
  <c r="M7235" i="21" s="1"/>
  <c r="M7236" i="21" s="1"/>
  <c r="M7237" i="21" s="1"/>
  <c r="M7238" i="21" s="1"/>
  <c r="M7239" i="21" s="1"/>
  <c r="M7240" i="21" s="1"/>
  <c r="M7241" i="21" s="1"/>
  <c r="M7242" i="21" s="1"/>
  <c r="M7243" i="21" s="1"/>
  <c r="M7244" i="21" s="1"/>
  <c r="M7245" i="21" s="1"/>
  <c r="M7246" i="21" s="1"/>
  <c r="M7247" i="21" s="1"/>
  <c r="M7248" i="21" s="1"/>
  <c r="M7249" i="21" s="1"/>
  <c r="M7250" i="21" s="1"/>
  <c r="M7251" i="21" s="1"/>
  <c r="M7252" i="21" s="1"/>
  <c r="M7253" i="21" s="1"/>
  <c r="M7254" i="21" s="1"/>
  <c r="M7255" i="21" s="1"/>
  <c r="M7256" i="21" s="1"/>
  <c r="M7257" i="21" s="1"/>
  <c r="M7258" i="21" s="1"/>
  <c r="M7259" i="21" s="1"/>
  <c r="M7260" i="21" s="1"/>
  <c r="M7261" i="21" s="1"/>
  <c r="M7262" i="21" s="1"/>
  <c r="M7263" i="21" s="1"/>
  <c r="M7264" i="21" s="1"/>
  <c r="M7265" i="21" s="1"/>
  <c r="M7266" i="21" s="1"/>
  <c r="M7267" i="21" s="1"/>
  <c r="M7268" i="21" s="1"/>
  <c r="M7269" i="21" s="1"/>
  <c r="M7270" i="21" s="1"/>
  <c r="M7271" i="21" s="1"/>
  <c r="M7272" i="21" s="1"/>
  <c r="M7273" i="21" s="1"/>
  <c r="M7274" i="21" s="1"/>
  <c r="M7275" i="21" s="1"/>
  <c r="M7276" i="21" s="1"/>
  <c r="M7277" i="21" s="1"/>
  <c r="M7278" i="21" s="1"/>
  <c r="M7279" i="21" s="1"/>
  <c r="M7280" i="21" s="1"/>
  <c r="M7281" i="21" s="1"/>
  <c r="M7282" i="21" s="1"/>
  <c r="M7283" i="21" s="1"/>
  <c r="M7284" i="21" s="1"/>
  <c r="M7285" i="21" s="1"/>
  <c r="M7286" i="21" s="1"/>
  <c r="M7287" i="21" s="1"/>
  <c r="M7288" i="21" s="1"/>
  <c r="M7289" i="21" s="1"/>
  <c r="M7290" i="21" s="1"/>
  <c r="M7291" i="21" s="1"/>
  <c r="M7292" i="21" s="1"/>
  <c r="M7293" i="21" s="1"/>
  <c r="M7294" i="21" s="1"/>
  <c r="R119" i="21"/>
  <c r="R118" i="21"/>
  <c r="T117" i="21"/>
  <c r="S117" i="21"/>
  <c r="R117" i="21"/>
  <c r="T116" i="21"/>
  <c r="S116" i="21"/>
  <c r="R116" i="21"/>
  <c r="T115" i="21"/>
  <c r="S115" i="21"/>
  <c r="R115" i="21"/>
  <c r="T114" i="21"/>
  <c r="S114" i="21"/>
  <c r="R114" i="21"/>
  <c r="T113" i="21"/>
  <c r="S113" i="21"/>
  <c r="R113" i="21"/>
  <c r="T112" i="21"/>
  <c r="S112" i="21"/>
  <c r="R112" i="21"/>
  <c r="T111" i="21"/>
  <c r="S111" i="21"/>
  <c r="R111" i="21"/>
  <c r="T110" i="21"/>
  <c r="S110" i="21"/>
  <c r="R110" i="21"/>
  <c r="T109" i="21"/>
  <c r="S109" i="21"/>
  <c r="R109" i="21"/>
  <c r="T108" i="21"/>
  <c r="S108" i="21"/>
  <c r="R108" i="21"/>
  <c r="T107" i="21"/>
  <c r="S107" i="21"/>
  <c r="R107" i="21"/>
  <c r="T106" i="21"/>
  <c r="S106" i="21"/>
  <c r="R106" i="21"/>
  <c r="T105" i="21"/>
  <c r="S105" i="21"/>
  <c r="R105" i="21"/>
  <c r="T103" i="21"/>
  <c r="S103" i="21"/>
  <c r="R103" i="21"/>
  <c r="T102" i="21"/>
  <c r="S102" i="21"/>
  <c r="R102" i="21"/>
  <c r="T101" i="21"/>
  <c r="S101" i="21"/>
  <c r="R101" i="21"/>
  <c r="T100" i="21"/>
  <c r="S100" i="21"/>
  <c r="R100" i="21"/>
  <c r="T99" i="21"/>
  <c r="S99" i="21"/>
  <c r="R99" i="21"/>
  <c r="T98" i="21"/>
  <c r="S98" i="21"/>
  <c r="R98" i="21"/>
  <c r="T97" i="21"/>
  <c r="S97" i="21"/>
  <c r="R97" i="21"/>
  <c r="T96" i="21"/>
  <c r="S96" i="21"/>
  <c r="R96" i="21"/>
  <c r="T95" i="21"/>
  <c r="S95" i="21"/>
  <c r="R95" i="21"/>
  <c r="T94" i="21"/>
  <c r="S94" i="21"/>
  <c r="R94" i="21"/>
  <c r="T93" i="21"/>
  <c r="S93" i="21"/>
  <c r="R93" i="21"/>
  <c r="T92" i="21"/>
  <c r="S92" i="21"/>
  <c r="R92" i="21"/>
  <c r="T91" i="21"/>
  <c r="S91" i="21"/>
  <c r="R91" i="21"/>
  <c r="T89" i="21"/>
  <c r="S89" i="21"/>
  <c r="R89" i="21"/>
  <c r="T88" i="21"/>
  <c r="S88" i="21"/>
  <c r="R88" i="21"/>
  <c r="T87" i="21"/>
  <c r="S87" i="21"/>
  <c r="R87" i="21"/>
  <c r="T86" i="21"/>
  <c r="S86" i="21"/>
  <c r="R86" i="21"/>
  <c r="T85" i="21"/>
  <c r="S85" i="21"/>
  <c r="R85" i="21"/>
  <c r="T84" i="21"/>
  <c r="S84" i="21"/>
  <c r="R84" i="21"/>
  <c r="T83" i="21"/>
  <c r="S83" i="21"/>
  <c r="R83" i="21"/>
  <c r="T82" i="21"/>
  <c r="S82" i="21"/>
  <c r="R82" i="21"/>
  <c r="T81" i="21"/>
  <c r="S81" i="21"/>
  <c r="R81" i="21"/>
  <c r="T80" i="21"/>
  <c r="S80" i="21"/>
  <c r="R80" i="21"/>
  <c r="T79" i="21"/>
  <c r="S79" i="21"/>
  <c r="R79" i="21"/>
  <c r="T78" i="21"/>
  <c r="S78" i="21"/>
  <c r="R78" i="21"/>
  <c r="T77" i="21"/>
  <c r="S77" i="21"/>
  <c r="R77" i="21"/>
  <c r="T75" i="21"/>
  <c r="S75" i="21"/>
  <c r="R75" i="21"/>
  <c r="T74" i="21"/>
  <c r="S74" i="21"/>
  <c r="R74" i="21"/>
  <c r="T73" i="21"/>
  <c r="S73" i="21"/>
  <c r="R73" i="21"/>
  <c r="T72" i="21"/>
  <c r="S72" i="21"/>
  <c r="R72" i="21"/>
  <c r="T71" i="21"/>
  <c r="S71" i="21"/>
  <c r="R71" i="21"/>
  <c r="T70" i="21"/>
  <c r="S70" i="21"/>
  <c r="R70" i="21"/>
  <c r="T69" i="21"/>
  <c r="S69" i="21"/>
  <c r="R69" i="21"/>
  <c r="T68" i="21"/>
  <c r="S68" i="21"/>
  <c r="R68" i="21"/>
  <c r="T67" i="21"/>
  <c r="S67" i="21"/>
  <c r="R67" i="21"/>
  <c r="T66" i="21"/>
  <c r="S66" i="21"/>
  <c r="R66" i="21"/>
  <c r="T65" i="21"/>
  <c r="S65" i="21"/>
  <c r="R65" i="21"/>
  <c r="T64" i="21"/>
  <c r="S64" i="21"/>
  <c r="R64" i="21"/>
  <c r="T63" i="21"/>
  <c r="S63" i="21"/>
  <c r="R63" i="21"/>
  <c r="Q62" i="21"/>
  <c r="X6" i="21"/>
  <c r="X7" i="21" s="1"/>
  <c r="X8" i="21" s="1"/>
  <c r="X9" i="21" s="1"/>
  <c r="X10" i="21" s="1"/>
  <c r="X11" i="21" s="1"/>
  <c r="X12" i="21" s="1"/>
  <c r="X13" i="21" s="1"/>
  <c r="X14" i="21" s="1"/>
  <c r="X15" i="21" s="1"/>
  <c r="X16" i="21" s="1"/>
  <c r="X17" i="21" s="1"/>
  <c r="W6" i="21"/>
  <c r="W7" i="21" s="1"/>
  <c r="W8" i="21" s="1"/>
  <c r="W9" i="21" s="1"/>
  <c r="W10" i="21" s="1"/>
  <c r="W11" i="21" s="1"/>
  <c r="W12" i="21" s="1"/>
  <c r="W13" i="21" s="1"/>
  <c r="W14" i="21" s="1"/>
  <c r="W15" i="21" s="1"/>
  <c r="W16" i="21" s="1"/>
  <c r="W17" i="21" s="1"/>
  <c r="V6" i="21"/>
  <c r="V7" i="21" s="1"/>
  <c r="V8" i="21" s="1"/>
  <c r="V9" i="21" s="1"/>
  <c r="V10" i="21" s="1"/>
  <c r="V11" i="21" s="1"/>
  <c r="V12" i="21" s="1"/>
  <c r="V13" i="21" s="1"/>
  <c r="V14" i="21" s="1"/>
  <c r="V15" i="21" s="1"/>
  <c r="V16" i="21" s="1"/>
  <c r="V17" i="21" s="1"/>
  <c r="U6" i="21"/>
  <c r="U7" i="21" s="1"/>
  <c r="U8" i="21" s="1"/>
  <c r="U9" i="21" s="1"/>
  <c r="U10" i="21" s="1"/>
  <c r="U11" i="21" s="1"/>
  <c r="U12" i="21" s="1"/>
  <c r="U13" i="21" s="1"/>
  <c r="U14" i="21" s="1"/>
  <c r="U15" i="21" s="1"/>
  <c r="U16" i="21" s="1"/>
  <c r="U17" i="21" s="1"/>
  <c r="AB5" i="21"/>
  <c r="AB6" i="21" s="1"/>
  <c r="AB7" i="21" s="1"/>
  <c r="AB8" i="21" s="1"/>
  <c r="AB9" i="21" s="1"/>
  <c r="AB10" i="21" s="1"/>
  <c r="AB11" i="21" s="1"/>
  <c r="AB12" i="21" s="1"/>
  <c r="AB13" i="21" s="1"/>
  <c r="AB14" i="21" s="1"/>
  <c r="AB15" i="21" s="1"/>
  <c r="AB16" i="21" s="1"/>
  <c r="AB17" i="21" s="1"/>
  <c r="AA5" i="21"/>
  <c r="AA6" i="21" s="1"/>
  <c r="AA7" i="21" s="1"/>
  <c r="AA8" i="21" s="1"/>
  <c r="AA9" i="21" s="1"/>
  <c r="AA10" i="21" s="1"/>
  <c r="AA11" i="21" s="1"/>
  <c r="AA12" i="21" s="1"/>
  <c r="AA13" i="21" s="1"/>
  <c r="AA14" i="21" s="1"/>
  <c r="AA15" i="21" s="1"/>
  <c r="AA16" i="21" s="1"/>
  <c r="AA17" i="21" s="1"/>
  <c r="Z5" i="21"/>
  <c r="Z6" i="21" s="1"/>
  <c r="Z7" i="21" s="1"/>
  <c r="Z8" i="21" s="1"/>
  <c r="Z9" i="21" s="1"/>
  <c r="Z10" i="21" s="1"/>
  <c r="Z11" i="21" s="1"/>
  <c r="Z12" i="21" s="1"/>
  <c r="Z13" i="21" s="1"/>
  <c r="Z14" i="21" s="1"/>
  <c r="Z15" i="21" s="1"/>
  <c r="Z16" i="21" s="1"/>
  <c r="Z17" i="21" s="1"/>
  <c r="Y5" i="21"/>
  <c r="Y6" i="21" s="1"/>
  <c r="Y7" i="21" s="1"/>
  <c r="Y8" i="21" s="1"/>
  <c r="Y9" i="21" s="1"/>
  <c r="Y10" i="21" s="1"/>
  <c r="Y11" i="21" s="1"/>
  <c r="Y12" i="21" s="1"/>
  <c r="Y13" i="21" s="1"/>
  <c r="Y14" i="21" s="1"/>
  <c r="Y15" i="21" s="1"/>
  <c r="Y16" i="21" s="1"/>
  <c r="Y17" i="21" s="1"/>
  <c r="A5" i="2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A248" i="21" s="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A264" i="21" s="1"/>
  <c r="A265" i="21" s="1"/>
  <c r="A266" i="21" s="1"/>
  <c r="A267" i="21" s="1"/>
  <c r="A268" i="21" s="1"/>
  <c r="A269" i="21" s="1"/>
  <c r="A270" i="21" s="1"/>
  <c r="A271" i="21" s="1"/>
  <c r="A272" i="21" s="1"/>
  <c r="A273" i="21" s="1"/>
  <c r="A274" i="21" s="1"/>
  <c r="A275" i="21" s="1"/>
  <c r="A276" i="21" s="1"/>
  <c r="A277" i="21" s="1"/>
  <c r="A278" i="21" s="1"/>
  <c r="A279" i="21" s="1"/>
  <c r="A280" i="21" s="1"/>
  <c r="A281" i="21" s="1"/>
  <c r="A282" i="21" s="1"/>
  <c r="A283" i="21" s="1"/>
  <c r="A284" i="21" s="1"/>
  <c r="A285" i="21" s="1"/>
  <c r="A286" i="21" s="1"/>
  <c r="A287" i="21" s="1"/>
  <c r="A288" i="21" s="1"/>
  <c r="A289" i="21" s="1"/>
  <c r="A290" i="21" s="1"/>
  <c r="A291" i="21" s="1"/>
  <c r="A292" i="21" s="1"/>
  <c r="A293" i="21" s="1"/>
  <c r="A294" i="21" s="1"/>
  <c r="A295" i="21" s="1"/>
  <c r="A296" i="21" s="1"/>
  <c r="A297" i="21" s="1"/>
  <c r="A298" i="21" s="1"/>
  <c r="A299" i="21" s="1"/>
  <c r="A300" i="21" s="1"/>
  <c r="A301" i="21" s="1"/>
  <c r="A302" i="21" s="1"/>
  <c r="A303" i="21" s="1"/>
  <c r="A304" i="21" s="1"/>
  <c r="A305" i="21" s="1"/>
  <c r="A306" i="21" s="1"/>
  <c r="A307" i="21" s="1"/>
  <c r="A308" i="21" s="1"/>
  <c r="A309" i="21" s="1"/>
  <c r="A310" i="21" s="1"/>
  <c r="A311" i="21" s="1"/>
  <c r="A312" i="21" s="1"/>
  <c r="A313" i="21" s="1"/>
  <c r="A314" i="21" s="1"/>
  <c r="A315" i="21" s="1"/>
  <c r="A316" i="21" s="1"/>
  <c r="A317" i="21" s="1"/>
  <c r="A318" i="21" s="1"/>
  <c r="A319" i="21" s="1"/>
  <c r="A320" i="21" s="1"/>
  <c r="A321" i="21" s="1"/>
  <c r="A322" i="21" s="1"/>
  <c r="A323" i="21" s="1"/>
  <c r="A324" i="21" s="1"/>
  <c r="A325" i="21" s="1"/>
  <c r="A326" i="21" s="1"/>
  <c r="A327" i="21" s="1"/>
  <c r="A328" i="21" s="1"/>
  <c r="A329" i="21" s="1"/>
  <c r="A330" i="21" s="1"/>
  <c r="A331" i="21" s="1"/>
  <c r="A332" i="21" s="1"/>
  <c r="A333" i="21" s="1"/>
  <c r="A334" i="21" s="1"/>
  <c r="A335" i="21" s="1"/>
  <c r="A336" i="21" s="1"/>
  <c r="A337" i="21" s="1"/>
  <c r="A338" i="21" s="1"/>
  <c r="A339" i="21" s="1"/>
  <c r="A340" i="21" s="1"/>
  <c r="A341" i="21" s="1"/>
  <c r="A342" i="21" s="1"/>
  <c r="A343" i="21" s="1"/>
  <c r="A344" i="21" s="1"/>
  <c r="A345" i="21" s="1"/>
  <c r="A346" i="21" s="1"/>
  <c r="A347" i="21" s="1"/>
  <c r="A348" i="21" s="1"/>
  <c r="A349" i="21" s="1"/>
  <c r="A350" i="21" s="1"/>
  <c r="A351" i="21" s="1"/>
  <c r="A352" i="21" s="1"/>
  <c r="A353" i="21" s="1"/>
  <c r="A354" i="21" s="1"/>
  <c r="A355" i="21" s="1"/>
  <c r="A356" i="21" s="1"/>
  <c r="A357" i="21" s="1"/>
  <c r="A358" i="21" s="1"/>
  <c r="A359" i="21" s="1"/>
  <c r="A360" i="21" s="1"/>
  <c r="A361" i="21" s="1"/>
  <c r="A362" i="21" s="1"/>
  <c r="A363" i="21" s="1"/>
  <c r="A364" i="21" s="1"/>
  <c r="A365" i="21" s="1"/>
  <c r="A366" i="21" s="1"/>
  <c r="A367" i="21" s="1"/>
  <c r="A368" i="21" s="1"/>
  <c r="A369" i="21" s="1"/>
  <c r="A370" i="21" s="1"/>
  <c r="A371" i="21" s="1"/>
  <c r="A372" i="21" s="1"/>
  <c r="A373" i="21" s="1"/>
  <c r="A374" i="21" s="1"/>
  <c r="A375" i="21" s="1"/>
  <c r="A376" i="21" s="1"/>
  <c r="A377" i="21" s="1"/>
  <c r="A378" i="21" s="1"/>
  <c r="A379" i="21" s="1"/>
  <c r="A380" i="21" s="1"/>
  <c r="A381" i="21" s="1"/>
  <c r="A382" i="21" s="1"/>
  <c r="A383" i="21" s="1"/>
  <c r="A384" i="21" s="1"/>
  <c r="A385" i="21" s="1"/>
  <c r="A386" i="21" s="1"/>
  <c r="A387" i="21" s="1"/>
  <c r="A388" i="21" s="1"/>
  <c r="A389" i="21" s="1"/>
  <c r="A390" i="21" s="1"/>
  <c r="A391" i="21" s="1"/>
  <c r="A392" i="21" s="1"/>
  <c r="A393" i="21" s="1"/>
  <c r="A394" i="21" s="1"/>
  <c r="A395" i="21" s="1"/>
  <c r="A396" i="21" s="1"/>
  <c r="A397" i="21" s="1"/>
  <c r="A398" i="21" s="1"/>
  <c r="A399" i="21" s="1"/>
  <c r="A400" i="21" s="1"/>
  <c r="A401" i="21" s="1"/>
  <c r="A402" i="21" s="1"/>
  <c r="A403" i="21" s="1"/>
  <c r="A404" i="21" s="1"/>
  <c r="A405" i="21" s="1"/>
  <c r="A406" i="21" s="1"/>
  <c r="A407" i="21" s="1"/>
  <c r="A408" i="21" s="1"/>
  <c r="A409" i="21" s="1"/>
  <c r="A410" i="21" s="1"/>
  <c r="A411" i="21" s="1"/>
  <c r="A412" i="21" s="1"/>
  <c r="A413" i="21" s="1"/>
  <c r="A414" i="21" s="1"/>
  <c r="A415" i="21" s="1"/>
  <c r="A416" i="21" s="1"/>
  <c r="A417" i="21" s="1"/>
  <c r="A418" i="21" s="1"/>
  <c r="A419" i="21" s="1"/>
  <c r="A420" i="21" s="1"/>
  <c r="A421" i="21" s="1"/>
  <c r="A422" i="21" s="1"/>
  <c r="A423" i="21" s="1"/>
  <c r="A424" i="21" s="1"/>
  <c r="A425" i="21" s="1"/>
  <c r="A426" i="21" s="1"/>
  <c r="A427" i="21" s="1"/>
  <c r="A428" i="21" s="1"/>
  <c r="A429" i="21" s="1"/>
  <c r="A430" i="21" s="1"/>
  <c r="A431" i="21" s="1"/>
  <c r="A432" i="21" s="1"/>
  <c r="A433" i="21" s="1"/>
  <c r="A434" i="21" s="1"/>
  <c r="A435" i="21" s="1"/>
  <c r="A436" i="21" s="1"/>
  <c r="A437" i="21" s="1"/>
  <c r="A438" i="21" s="1"/>
  <c r="A439" i="21" s="1"/>
  <c r="A440" i="21" s="1"/>
  <c r="A441" i="21" s="1"/>
  <c r="A442" i="21" s="1"/>
  <c r="A443" i="21" s="1"/>
  <c r="A444" i="21" s="1"/>
  <c r="A445" i="21" s="1"/>
  <c r="A446" i="21" s="1"/>
  <c r="A447" i="21" s="1"/>
  <c r="A448" i="21" s="1"/>
  <c r="A449" i="21" s="1"/>
  <c r="A450" i="21" s="1"/>
  <c r="A451" i="21" s="1"/>
  <c r="A452" i="21" s="1"/>
  <c r="A453" i="21" s="1"/>
  <c r="A454" i="21" s="1"/>
  <c r="A455" i="21" s="1"/>
  <c r="A456" i="21" s="1"/>
  <c r="A457" i="21" s="1"/>
  <c r="A458" i="21" s="1"/>
  <c r="A459" i="21" s="1"/>
  <c r="A460" i="21" s="1"/>
  <c r="A461" i="21" s="1"/>
  <c r="A462" i="21" s="1"/>
  <c r="A463" i="21" s="1"/>
  <c r="A464" i="21" s="1"/>
  <c r="A465" i="21" s="1"/>
  <c r="A466" i="21" s="1"/>
  <c r="A467" i="21" s="1"/>
  <c r="A468" i="21" s="1"/>
  <c r="A469" i="21" s="1"/>
  <c r="A470" i="21" s="1"/>
  <c r="A471" i="21" s="1"/>
  <c r="A472" i="21" s="1"/>
  <c r="A473" i="21" s="1"/>
  <c r="A474" i="21" s="1"/>
  <c r="A475" i="21" s="1"/>
  <c r="A476" i="21" s="1"/>
  <c r="A477" i="21" s="1"/>
  <c r="A478" i="21" s="1"/>
  <c r="A479" i="21" s="1"/>
  <c r="A480" i="21" s="1"/>
  <c r="A481" i="21" s="1"/>
  <c r="A482" i="21" s="1"/>
  <c r="A483" i="21" s="1"/>
  <c r="A484" i="21" s="1"/>
  <c r="A485" i="21" s="1"/>
  <c r="A486" i="21" s="1"/>
  <c r="A487" i="21" s="1"/>
  <c r="A488" i="21" s="1"/>
  <c r="A489" i="21" s="1"/>
  <c r="A490" i="21" s="1"/>
  <c r="A491" i="21" s="1"/>
  <c r="A492" i="21" s="1"/>
  <c r="A493" i="21" s="1"/>
  <c r="A494" i="21" s="1"/>
  <c r="A495" i="21" s="1"/>
  <c r="A496" i="21" s="1"/>
  <c r="A497" i="21" s="1"/>
  <c r="A498" i="21" s="1"/>
  <c r="A499" i="21" s="1"/>
  <c r="A500" i="21" s="1"/>
  <c r="A501" i="21" s="1"/>
  <c r="A502" i="21" s="1"/>
  <c r="A503" i="21" s="1"/>
  <c r="A504" i="21" s="1"/>
  <c r="A505" i="21" s="1"/>
  <c r="A506" i="21" s="1"/>
  <c r="A507" i="21" s="1"/>
  <c r="A508" i="21" s="1"/>
  <c r="A509" i="21" s="1"/>
  <c r="A510" i="21" s="1"/>
  <c r="A511" i="21" s="1"/>
  <c r="A512" i="21" s="1"/>
  <c r="A513" i="21" s="1"/>
  <c r="A514" i="21" s="1"/>
  <c r="A515" i="21" s="1"/>
  <c r="A516" i="21" s="1"/>
  <c r="A517" i="21" s="1"/>
  <c r="A518" i="21" s="1"/>
  <c r="A519" i="21" s="1"/>
  <c r="A520" i="21" s="1"/>
  <c r="A521" i="21" s="1"/>
  <c r="A522" i="21" s="1"/>
  <c r="A523" i="21" s="1"/>
  <c r="A524" i="21" s="1"/>
  <c r="A525" i="21" s="1"/>
  <c r="A526" i="21" s="1"/>
  <c r="A527" i="21" s="1"/>
  <c r="A528" i="21" s="1"/>
  <c r="A529" i="21" s="1"/>
  <c r="A530" i="21" s="1"/>
  <c r="A531" i="21" s="1"/>
  <c r="A532" i="21" s="1"/>
  <c r="A533" i="21" s="1"/>
  <c r="A534" i="21" s="1"/>
  <c r="A535" i="21" s="1"/>
  <c r="A536" i="21" s="1"/>
  <c r="A537" i="21" s="1"/>
  <c r="A538" i="21" s="1"/>
  <c r="A539" i="21" s="1"/>
  <c r="A540" i="21" s="1"/>
  <c r="A541" i="21" s="1"/>
  <c r="A542" i="21" s="1"/>
  <c r="A543" i="21" s="1"/>
  <c r="A544" i="21" s="1"/>
  <c r="A545" i="21" s="1"/>
  <c r="A546" i="21" s="1"/>
  <c r="A547" i="21" s="1"/>
  <c r="A548" i="21" s="1"/>
  <c r="A549" i="21" s="1"/>
  <c r="A550" i="21" s="1"/>
  <c r="A551" i="21" s="1"/>
  <c r="A552" i="21" s="1"/>
  <c r="A553" i="21" s="1"/>
  <c r="A554" i="21" s="1"/>
  <c r="A555" i="21" s="1"/>
  <c r="A556" i="21" s="1"/>
  <c r="A557" i="21" s="1"/>
  <c r="A558" i="21" s="1"/>
  <c r="A559" i="21" s="1"/>
  <c r="A560" i="21" s="1"/>
  <c r="A561" i="21" s="1"/>
  <c r="A562" i="21" s="1"/>
  <c r="A563" i="21" s="1"/>
  <c r="A564" i="21" s="1"/>
  <c r="A565" i="21" s="1"/>
  <c r="A566" i="21" s="1"/>
  <c r="A567" i="21" s="1"/>
  <c r="A568" i="21" s="1"/>
  <c r="A569" i="21" s="1"/>
  <c r="A570" i="21" s="1"/>
  <c r="A571" i="21" s="1"/>
  <c r="A572" i="21" s="1"/>
  <c r="A573" i="21" s="1"/>
  <c r="A574" i="21" s="1"/>
  <c r="A575" i="21" s="1"/>
  <c r="A576" i="21" s="1"/>
  <c r="A577" i="21" s="1"/>
  <c r="A578" i="21" s="1"/>
  <c r="A579" i="21" s="1"/>
  <c r="A580" i="21" s="1"/>
  <c r="A581" i="21" s="1"/>
  <c r="A582" i="21" s="1"/>
  <c r="A583" i="21" s="1"/>
  <c r="A584" i="21" s="1"/>
  <c r="A585" i="21" s="1"/>
  <c r="A586" i="21" s="1"/>
  <c r="A587" i="21" s="1"/>
  <c r="A588" i="21" s="1"/>
  <c r="A589" i="21" s="1"/>
  <c r="A590" i="21" s="1"/>
  <c r="A591" i="21" s="1"/>
  <c r="A592" i="21" s="1"/>
  <c r="A593" i="21" s="1"/>
  <c r="A594" i="21" s="1"/>
  <c r="A595" i="21" s="1"/>
  <c r="A596" i="21" s="1"/>
  <c r="A597" i="21" s="1"/>
  <c r="A598" i="21" s="1"/>
  <c r="A599" i="21" s="1"/>
  <c r="A600" i="21" s="1"/>
  <c r="A601" i="21" s="1"/>
  <c r="A602" i="21" s="1"/>
  <c r="A603" i="21" s="1"/>
  <c r="A604" i="21" s="1"/>
  <c r="A605" i="21" s="1"/>
  <c r="A606" i="21" s="1"/>
  <c r="A607" i="21" s="1"/>
  <c r="A608" i="21" s="1"/>
  <c r="A609" i="21" s="1"/>
  <c r="A610" i="21" s="1"/>
  <c r="A611" i="21" s="1"/>
  <c r="A612" i="21" s="1"/>
  <c r="A613" i="21" s="1"/>
  <c r="A614" i="21" s="1"/>
  <c r="A615" i="21" s="1"/>
  <c r="A616" i="21" s="1"/>
  <c r="A617" i="21" s="1"/>
  <c r="A618" i="21" s="1"/>
  <c r="A619" i="21" s="1"/>
  <c r="A620" i="21" s="1"/>
  <c r="A621" i="21" s="1"/>
  <c r="A622" i="21" s="1"/>
  <c r="A623" i="21" s="1"/>
  <c r="A624" i="21" s="1"/>
  <c r="A625" i="21" s="1"/>
  <c r="A626" i="21" s="1"/>
  <c r="A627" i="21" s="1"/>
  <c r="A628" i="21" s="1"/>
  <c r="A629" i="21" s="1"/>
  <c r="A630" i="21" s="1"/>
  <c r="A631" i="21" s="1"/>
  <c r="A632" i="21" s="1"/>
  <c r="A633" i="21" s="1"/>
  <c r="A634" i="21" s="1"/>
  <c r="A635" i="21" s="1"/>
  <c r="A636" i="21" s="1"/>
  <c r="A637" i="21" s="1"/>
  <c r="A638" i="21" s="1"/>
  <c r="A639" i="21" s="1"/>
  <c r="A640" i="21" s="1"/>
  <c r="A641" i="21" s="1"/>
  <c r="A642" i="21" s="1"/>
  <c r="A643" i="21" s="1"/>
  <c r="A644" i="21" s="1"/>
  <c r="A645" i="21" s="1"/>
  <c r="A646" i="21" s="1"/>
  <c r="A647" i="21" s="1"/>
  <c r="A648" i="21" s="1"/>
  <c r="A649" i="21" s="1"/>
  <c r="A650" i="21" s="1"/>
  <c r="A651" i="21" s="1"/>
  <c r="A652" i="21" s="1"/>
  <c r="A653" i="21" s="1"/>
  <c r="A654" i="21" s="1"/>
  <c r="A655" i="21" s="1"/>
  <c r="A656" i="21" s="1"/>
  <c r="A657" i="21" s="1"/>
  <c r="A658" i="21" s="1"/>
  <c r="A659" i="21" s="1"/>
  <c r="A660" i="21" s="1"/>
  <c r="A661" i="21" s="1"/>
  <c r="A662" i="21" s="1"/>
  <c r="A663" i="21" s="1"/>
  <c r="A664" i="21" s="1"/>
  <c r="A665" i="21" s="1"/>
  <c r="A666" i="21" s="1"/>
  <c r="A667" i="21" s="1"/>
  <c r="A668" i="21" s="1"/>
  <c r="A669" i="21" s="1"/>
  <c r="A670" i="21" s="1"/>
  <c r="A671" i="21" s="1"/>
  <c r="A672" i="21" s="1"/>
  <c r="A673" i="21" s="1"/>
  <c r="A674" i="21" s="1"/>
  <c r="A675" i="21" s="1"/>
  <c r="A676" i="21" s="1"/>
  <c r="A677" i="21" s="1"/>
  <c r="A678" i="21" s="1"/>
  <c r="A679" i="21" s="1"/>
  <c r="A680" i="21" s="1"/>
  <c r="A681" i="21" s="1"/>
  <c r="A682" i="21" s="1"/>
  <c r="A683" i="21" s="1"/>
  <c r="A684" i="21" s="1"/>
  <c r="A685" i="21" s="1"/>
  <c r="A686" i="21" s="1"/>
  <c r="A687" i="21" s="1"/>
  <c r="A688" i="21" s="1"/>
  <c r="A689" i="21" s="1"/>
  <c r="A690" i="21" s="1"/>
  <c r="A691" i="21" s="1"/>
  <c r="A692" i="21" s="1"/>
  <c r="A693" i="21" s="1"/>
  <c r="A694" i="21" s="1"/>
  <c r="A695" i="21" s="1"/>
  <c r="A696" i="21" s="1"/>
  <c r="A697" i="21" s="1"/>
  <c r="A698" i="21" s="1"/>
  <c r="A699" i="21" s="1"/>
  <c r="A700" i="21" s="1"/>
  <c r="A701" i="21" s="1"/>
  <c r="A702" i="21" s="1"/>
  <c r="A703" i="21" s="1"/>
  <c r="A704" i="21" s="1"/>
  <c r="A705" i="21" s="1"/>
  <c r="A706" i="21" s="1"/>
  <c r="A707" i="21" s="1"/>
  <c r="A708" i="21" s="1"/>
  <c r="A709" i="21" s="1"/>
  <c r="A710" i="21" s="1"/>
  <c r="A711" i="21" s="1"/>
  <c r="A712" i="21" s="1"/>
  <c r="A713" i="21" s="1"/>
  <c r="A714" i="21" s="1"/>
  <c r="A715" i="21" s="1"/>
  <c r="A716" i="21" s="1"/>
  <c r="A717" i="21" s="1"/>
  <c r="A718" i="21" s="1"/>
  <c r="A719" i="21" s="1"/>
  <c r="A720" i="21" s="1"/>
  <c r="A721" i="21" s="1"/>
  <c r="A722" i="21" s="1"/>
  <c r="A723" i="21" s="1"/>
  <c r="A724" i="21" s="1"/>
  <c r="A725" i="21" s="1"/>
  <c r="A726" i="21" s="1"/>
  <c r="A727" i="21" s="1"/>
  <c r="A728" i="21" s="1"/>
  <c r="A729" i="21" s="1"/>
  <c r="A730" i="21" s="1"/>
  <c r="A731" i="21" s="1"/>
  <c r="A732" i="21" s="1"/>
  <c r="A733" i="21" s="1"/>
  <c r="A734" i="21" s="1"/>
  <c r="A735" i="21" s="1"/>
  <c r="A736" i="21" s="1"/>
  <c r="A737" i="21" s="1"/>
  <c r="A738" i="21" s="1"/>
  <c r="A739" i="21" s="1"/>
  <c r="A740" i="21" s="1"/>
  <c r="A741" i="21" s="1"/>
  <c r="A742" i="21" s="1"/>
  <c r="A743" i="21" s="1"/>
  <c r="A744" i="21" s="1"/>
  <c r="A745" i="21" s="1"/>
  <c r="A746" i="21" s="1"/>
  <c r="A747" i="21" s="1"/>
  <c r="A748" i="21" s="1"/>
  <c r="A749" i="21" s="1"/>
  <c r="A750" i="21" s="1"/>
  <c r="A751" i="21" s="1"/>
  <c r="A752" i="21" s="1"/>
  <c r="A753" i="21" s="1"/>
  <c r="A754" i="21" s="1"/>
  <c r="A755" i="21" s="1"/>
  <c r="A756" i="21" s="1"/>
  <c r="A757" i="21" s="1"/>
  <c r="A758" i="21" s="1"/>
  <c r="A759" i="21" s="1"/>
  <c r="A760" i="21" s="1"/>
  <c r="A761" i="21" s="1"/>
  <c r="A762" i="21" s="1"/>
  <c r="A763" i="21" s="1"/>
  <c r="A764" i="21" s="1"/>
  <c r="A765" i="21" s="1"/>
  <c r="A766" i="21" s="1"/>
  <c r="A767" i="21" s="1"/>
  <c r="A768" i="21" s="1"/>
  <c r="A769" i="21" s="1"/>
  <c r="A770" i="21" s="1"/>
  <c r="A771" i="21" s="1"/>
  <c r="A772" i="21" s="1"/>
  <c r="A773" i="21" s="1"/>
  <c r="A774" i="21" s="1"/>
  <c r="A775" i="21" s="1"/>
  <c r="A776" i="21" s="1"/>
  <c r="A777" i="21" s="1"/>
  <c r="A778" i="21" s="1"/>
  <c r="A779" i="21" s="1"/>
  <c r="A780" i="21" s="1"/>
  <c r="A781" i="21" s="1"/>
  <c r="A782" i="21" s="1"/>
  <c r="A783" i="21" s="1"/>
  <c r="A784" i="21" s="1"/>
  <c r="A785" i="21" s="1"/>
  <c r="A786" i="21" s="1"/>
  <c r="A787" i="21" s="1"/>
  <c r="A788" i="21" s="1"/>
  <c r="A789" i="21" s="1"/>
  <c r="A790" i="21" s="1"/>
  <c r="A791" i="21" s="1"/>
  <c r="A792" i="21" s="1"/>
  <c r="A793" i="21" s="1"/>
  <c r="A794" i="21" s="1"/>
  <c r="A795" i="21" s="1"/>
  <c r="A796" i="21" s="1"/>
  <c r="A797" i="21" s="1"/>
  <c r="A798" i="21" s="1"/>
  <c r="A799" i="21" s="1"/>
  <c r="A800" i="21" s="1"/>
  <c r="A801" i="21" s="1"/>
  <c r="A802" i="21" s="1"/>
  <c r="A803" i="21" s="1"/>
  <c r="A804" i="21" s="1"/>
  <c r="A805" i="21" s="1"/>
  <c r="A806" i="21" s="1"/>
  <c r="A807" i="21" s="1"/>
  <c r="A808" i="21" s="1"/>
  <c r="A809" i="21" s="1"/>
  <c r="A810" i="21" s="1"/>
  <c r="A811" i="21" s="1"/>
  <c r="A812" i="21" s="1"/>
  <c r="A813" i="21" s="1"/>
  <c r="A814" i="21" s="1"/>
  <c r="A815" i="21" s="1"/>
  <c r="A816" i="21" s="1"/>
  <c r="A817" i="21" s="1"/>
  <c r="A818" i="21" s="1"/>
  <c r="A819" i="21" s="1"/>
  <c r="A820" i="21" s="1"/>
  <c r="A821" i="21" s="1"/>
  <c r="A822" i="21" s="1"/>
  <c r="A823" i="21" s="1"/>
  <c r="A824" i="21" s="1"/>
  <c r="A825" i="21" s="1"/>
  <c r="A826" i="21" s="1"/>
  <c r="A827" i="21" s="1"/>
  <c r="A828" i="21" s="1"/>
  <c r="A829" i="21" s="1"/>
  <c r="A830" i="21" s="1"/>
  <c r="A831" i="21" s="1"/>
  <c r="A832" i="21" s="1"/>
  <c r="A833" i="21" s="1"/>
  <c r="A834" i="21" s="1"/>
  <c r="A835" i="21" s="1"/>
  <c r="A836" i="21" s="1"/>
  <c r="A837" i="21" s="1"/>
  <c r="A838" i="21" s="1"/>
  <c r="A839" i="21" s="1"/>
  <c r="A840" i="21" s="1"/>
  <c r="A841" i="21" s="1"/>
  <c r="A842" i="21" s="1"/>
  <c r="A843" i="21" s="1"/>
  <c r="A844" i="21" s="1"/>
  <c r="A845" i="21" s="1"/>
  <c r="A846" i="21" s="1"/>
  <c r="A847" i="21" s="1"/>
  <c r="A848" i="21" s="1"/>
  <c r="A849" i="21" s="1"/>
  <c r="A850" i="21" s="1"/>
  <c r="A851" i="21" s="1"/>
  <c r="A852" i="21" s="1"/>
  <c r="A853" i="21" s="1"/>
  <c r="A854" i="21" s="1"/>
  <c r="A855" i="21" s="1"/>
  <c r="A856" i="21" s="1"/>
  <c r="A857" i="21" s="1"/>
  <c r="A858" i="21" s="1"/>
  <c r="A859" i="21" s="1"/>
  <c r="A860" i="21" s="1"/>
  <c r="A861" i="21" s="1"/>
  <c r="A862" i="21" s="1"/>
  <c r="A863" i="21" s="1"/>
  <c r="A864" i="21" s="1"/>
  <c r="A865" i="21" s="1"/>
  <c r="A866" i="21" s="1"/>
  <c r="A867" i="21" s="1"/>
  <c r="A868" i="21" s="1"/>
  <c r="A869" i="21" s="1"/>
  <c r="A870" i="21" s="1"/>
  <c r="A871" i="21" s="1"/>
  <c r="A872" i="21" s="1"/>
  <c r="A873" i="21" s="1"/>
  <c r="A874" i="21" s="1"/>
  <c r="A875" i="21" s="1"/>
  <c r="A876" i="21" s="1"/>
  <c r="A877" i="21" s="1"/>
  <c r="A878" i="21" s="1"/>
  <c r="A879" i="21" s="1"/>
  <c r="A880" i="21" s="1"/>
  <c r="A881" i="21" s="1"/>
  <c r="A882" i="21" s="1"/>
  <c r="A883" i="21" s="1"/>
  <c r="A884" i="21" s="1"/>
  <c r="A885" i="21" s="1"/>
  <c r="A886" i="21" s="1"/>
  <c r="A887" i="21" s="1"/>
  <c r="A888" i="21" s="1"/>
  <c r="A889" i="21" s="1"/>
  <c r="A890" i="21" s="1"/>
  <c r="A891" i="21" s="1"/>
  <c r="A892" i="21" s="1"/>
  <c r="A893" i="21" s="1"/>
  <c r="A894" i="21" s="1"/>
  <c r="A895" i="21" s="1"/>
  <c r="A896" i="21" s="1"/>
  <c r="A897" i="21" s="1"/>
  <c r="A898" i="21" s="1"/>
  <c r="A899" i="21" s="1"/>
  <c r="A900" i="21" s="1"/>
  <c r="A901" i="21" s="1"/>
  <c r="A902" i="21" s="1"/>
  <c r="A903" i="21" s="1"/>
  <c r="A904" i="21" s="1"/>
  <c r="A905" i="21" s="1"/>
  <c r="A906" i="21" s="1"/>
  <c r="A907" i="21" s="1"/>
  <c r="A908" i="21" s="1"/>
  <c r="A909" i="21" s="1"/>
  <c r="A910" i="21" s="1"/>
  <c r="A911" i="21" s="1"/>
  <c r="A912" i="21" s="1"/>
  <c r="A913" i="21" s="1"/>
  <c r="A914" i="21" s="1"/>
  <c r="A915" i="21" s="1"/>
  <c r="A916" i="21" s="1"/>
  <c r="A917" i="21" s="1"/>
  <c r="A918" i="21" s="1"/>
  <c r="A919" i="21" s="1"/>
  <c r="A920" i="21" s="1"/>
  <c r="A921" i="21" s="1"/>
  <c r="A922" i="21" s="1"/>
  <c r="A923" i="21" s="1"/>
  <c r="A924" i="21" s="1"/>
  <c r="A925" i="21" s="1"/>
  <c r="A926" i="21" s="1"/>
  <c r="A927" i="21" s="1"/>
  <c r="A928" i="21" s="1"/>
  <c r="A929" i="21" s="1"/>
  <c r="A930" i="21" s="1"/>
  <c r="A931" i="21" s="1"/>
  <c r="A932" i="21" s="1"/>
  <c r="A933" i="21" s="1"/>
  <c r="A934" i="21" s="1"/>
  <c r="A935" i="21" s="1"/>
  <c r="A936" i="21" s="1"/>
  <c r="A937" i="21" s="1"/>
  <c r="A938" i="21" s="1"/>
  <c r="A939" i="21" s="1"/>
  <c r="A940" i="21" s="1"/>
  <c r="A941" i="21" s="1"/>
  <c r="A942" i="21" s="1"/>
  <c r="A943" i="21" s="1"/>
  <c r="A944" i="21" s="1"/>
  <c r="A945" i="21" s="1"/>
  <c r="A946" i="21" s="1"/>
  <c r="A947" i="21" s="1"/>
  <c r="A948" i="21" s="1"/>
  <c r="A949" i="21" s="1"/>
  <c r="A950" i="21" s="1"/>
  <c r="A951" i="21" s="1"/>
  <c r="A952" i="21" s="1"/>
  <c r="A953" i="21" s="1"/>
  <c r="A954" i="21" s="1"/>
  <c r="A955" i="21" s="1"/>
  <c r="A956" i="21" s="1"/>
  <c r="A957" i="21" s="1"/>
  <c r="A958" i="21" s="1"/>
  <c r="A959" i="21" s="1"/>
  <c r="A960" i="21" s="1"/>
  <c r="A961" i="21" s="1"/>
  <c r="A962" i="21" s="1"/>
  <c r="A963" i="21" s="1"/>
  <c r="A964" i="21" s="1"/>
  <c r="A965" i="21" s="1"/>
  <c r="A966" i="21" s="1"/>
  <c r="A967" i="21" s="1"/>
  <c r="A968" i="21" s="1"/>
  <c r="A969" i="21" s="1"/>
  <c r="A970" i="21" s="1"/>
  <c r="A971" i="21" s="1"/>
  <c r="A972" i="21" s="1"/>
  <c r="A973" i="21" s="1"/>
  <c r="A974" i="21" s="1"/>
  <c r="A975" i="21" s="1"/>
  <c r="A976" i="21" s="1"/>
  <c r="A977" i="21" s="1"/>
  <c r="A978" i="21" s="1"/>
  <c r="A979" i="21" s="1"/>
  <c r="A980" i="21" s="1"/>
  <c r="A981" i="21" s="1"/>
  <c r="A982" i="21" s="1"/>
  <c r="A983" i="21" s="1"/>
  <c r="A984" i="21" s="1"/>
  <c r="A985" i="21" s="1"/>
  <c r="A986" i="21" s="1"/>
  <c r="A987" i="21" s="1"/>
  <c r="A988" i="21" s="1"/>
  <c r="A989" i="21" s="1"/>
  <c r="A990" i="21" s="1"/>
  <c r="A991" i="21" s="1"/>
  <c r="A992" i="21" s="1"/>
  <c r="A993" i="21" s="1"/>
  <c r="A994" i="21" s="1"/>
  <c r="A995" i="21" s="1"/>
  <c r="A996" i="21" s="1"/>
  <c r="A997" i="21" s="1"/>
  <c r="A998" i="21" s="1"/>
  <c r="A999" i="21" s="1"/>
  <c r="A1000" i="21" s="1"/>
  <c r="A1001" i="21" s="1"/>
  <c r="A1002" i="21" s="1"/>
  <c r="A1003" i="21" s="1"/>
  <c r="A1004" i="21" s="1"/>
  <c r="A1005" i="21" s="1"/>
  <c r="A1006" i="21" s="1"/>
  <c r="A1007" i="21" s="1"/>
  <c r="A1008" i="21" s="1"/>
  <c r="A1009" i="21" s="1"/>
  <c r="A1010" i="21" s="1"/>
  <c r="A1011" i="21" s="1"/>
  <c r="A1012" i="21" s="1"/>
  <c r="A1013" i="21" s="1"/>
  <c r="A1014" i="21" s="1"/>
  <c r="A1015" i="21" s="1"/>
  <c r="A1016" i="21" s="1"/>
  <c r="A1017" i="21" s="1"/>
  <c r="A1018" i="21" s="1"/>
  <c r="A1019" i="21" s="1"/>
  <c r="A1020" i="21" s="1"/>
  <c r="A1021" i="21" s="1"/>
  <c r="A1022" i="21" s="1"/>
  <c r="A1023" i="21" s="1"/>
  <c r="A1024" i="21" s="1"/>
  <c r="A1025" i="21" s="1"/>
  <c r="A1026" i="21" s="1"/>
  <c r="A1027" i="21" s="1"/>
  <c r="A1028" i="21" s="1"/>
  <c r="A1029" i="21" s="1"/>
  <c r="A1030" i="21" s="1"/>
  <c r="A1031" i="21" s="1"/>
  <c r="A1032" i="21" s="1"/>
  <c r="A1033" i="21" s="1"/>
  <c r="A1034" i="21" s="1"/>
  <c r="A1035" i="21" s="1"/>
  <c r="A1036" i="21" s="1"/>
  <c r="A1037" i="21" s="1"/>
  <c r="A1038" i="21" s="1"/>
  <c r="A1039" i="21" s="1"/>
  <c r="A1040" i="21" s="1"/>
  <c r="A1041" i="21" s="1"/>
  <c r="A1042" i="21" s="1"/>
  <c r="A1043" i="21" s="1"/>
  <c r="A1044" i="21" s="1"/>
  <c r="A1045" i="21" s="1"/>
  <c r="A1046" i="21" s="1"/>
  <c r="A1047" i="21" s="1"/>
  <c r="A1048" i="21" s="1"/>
  <c r="A1049" i="21" s="1"/>
  <c r="A1050" i="21" s="1"/>
  <c r="A1051" i="21" s="1"/>
  <c r="A1052" i="21" s="1"/>
  <c r="A1053" i="21" s="1"/>
  <c r="A1054" i="21" s="1"/>
  <c r="A1055" i="21" s="1"/>
  <c r="A1056" i="21" s="1"/>
  <c r="A1057" i="21" s="1"/>
  <c r="A1058" i="21" s="1"/>
  <c r="A1059" i="21" s="1"/>
  <c r="A1060" i="21" s="1"/>
  <c r="A1061" i="21" s="1"/>
  <c r="A1062" i="21" s="1"/>
  <c r="A1063" i="21" s="1"/>
  <c r="A1064" i="21" s="1"/>
  <c r="A1065" i="21" s="1"/>
  <c r="A1066" i="21" s="1"/>
  <c r="A1067" i="21" s="1"/>
  <c r="A1068" i="21" s="1"/>
  <c r="A1069" i="21" s="1"/>
  <c r="A1070" i="21" s="1"/>
  <c r="A1071" i="21" s="1"/>
  <c r="A1072" i="21" s="1"/>
  <c r="A1073" i="21" s="1"/>
  <c r="A1074" i="21" s="1"/>
  <c r="A1075" i="21" s="1"/>
  <c r="A1076" i="21" s="1"/>
  <c r="A1077" i="21" s="1"/>
  <c r="A1078" i="21" s="1"/>
  <c r="A1079" i="21" s="1"/>
  <c r="A1080" i="21" s="1"/>
  <c r="A1081" i="21" s="1"/>
  <c r="A1082" i="21" s="1"/>
  <c r="A1083" i="21" s="1"/>
  <c r="A1084" i="21" s="1"/>
  <c r="A1085" i="21" s="1"/>
  <c r="A1086" i="21" s="1"/>
  <c r="A1087" i="21" s="1"/>
  <c r="A1088" i="21" s="1"/>
  <c r="A1089" i="21" s="1"/>
  <c r="A1090" i="21" s="1"/>
  <c r="A1091" i="21" s="1"/>
  <c r="A1092" i="21" s="1"/>
  <c r="A1093" i="21" s="1"/>
  <c r="A1094" i="21" s="1"/>
  <c r="A1095" i="21" s="1"/>
  <c r="A1096" i="21" s="1"/>
  <c r="A1097" i="21" s="1"/>
  <c r="A1098" i="21" s="1"/>
  <c r="A1099" i="21" s="1"/>
  <c r="A1100" i="21" s="1"/>
  <c r="A1101" i="21" s="1"/>
  <c r="A1102" i="21" s="1"/>
  <c r="A1103" i="21" s="1"/>
  <c r="A1104" i="21" s="1"/>
  <c r="A1105" i="21" s="1"/>
  <c r="A1106" i="21" s="1"/>
  <c r="A1107" i="21" s="1"/>
  <c r="A1108" i="21" s="1"/>
  <c r="A1109" i="21" s="1"/>
  <c r="A1110" i="21" s="1"/>
  <c r="A1111" i="21" s="1"/>
  <c r="A1112" i="21" s="1"/>
  <c r="A1113" i="21" s="1"/>
  <c r="A1114" i="21" s="1"/>
  <c r="A1115" i="21" s="1"/>
  <c r="A1116" i="21" s="1"/>
  <c r="A1117" i="21" s="1"/>
  <c r="A1118" i="21" s="1"/>
  <c r="A1119" i="21" s="1"/>
  <c r="A1120" i="21" s="1"/>
  <c r="A1121" i="21" s="1"/>
  <c r="A1122" i="21" s="1"/>
  <c r="A1123" i="21" s="1"/>
  <c r="A1124" i="21" s="1"/>
  <c r="A1125" i="21" s="1"/>
  <c r="A1126" i="21" s="1"/>
  <c r="A1127" i="21" s="1"/>
  <c r="A1128" i="21" s="1"/>
  <c r="A1129" i="21" s="1"/>
  <c r="A1130" i="21" s="1"/>
  <c r="A1131" i="21" s="1"/>
  <c r="A1132" i="21" s="1"/>
  <c r="A1133" i="21" s="1"/>
  <c r="A1134" i="21" s="1"/>
  <c r="A1135" i="21" s="1"/>
  <c r="A1136" i="21" s="1"/>
  <c r="A1137" i="21" s="1"/>
  <c r="A1138" i="21" s="1"/>
  <c r="A1139" i="21" s="1"/>
  <c r="A1140" i="21" s="1"/>
  <c r="A1141" i="21" s="1"/>
  <c r="A1142" i="21" s="1"/>
  <c r="A1143" i="21" s="1"/>
  <c r="A1144" i="21" s="1"/>
  <c r="A1145" i="21" s="1"/>
  <c r="A1146" i="21" s="1"/>
  <c r="A1147" i="21" s="1"/>
  <c r="A1148" i="21" s="1"/>
  <c r="A1149" i="21" s="1"/>
  <c r="A1150" i="21" s="1"/>
  <c r="A1151" i="21" s="1"/>
  <c r="A1152" i="21" s="1"/>
  <c r="A1153" i="21" s="1"/>
  <c r="A1154" i="21" s="1"/>
  <c r="A1155" i="21" s="1"/>
  <c r="A1156" i="21" s="1"/>
  <c r="A1157" i="21" s="1"/>
  <c r="A1158" i="21" s="1"/>
  <c r="A1159" i="21" s="1"/>
  <c r="A1160" i="21" s="1"/>
  <c r="A1161" i="21" s="1"/>
  <c r="A1162" i="21" s="1"/>
  <c r="A1163" i="21" s="1"/>
  <c r="A1164" i="21" s="1"/>
  <c r="A1165" i="21" s="1"/>
  <c r="A1166" i="21" s="1"/>
  <c r="A1167" i="21" s="1"/>
  <c r="A1168" i="21" s="1"/>
  <c r="A1169" i="21" s="1"/>
  <c r="A1170" i="21" s="1"/>
  <c r="A1171" i="21" s="1"/>
  <c r="A1172" i="21" s="1"/>
  <c r="A1173" i="21" s="1"/>
  <c r="A1174" i="21" s="1"/>
  <c r="A1175" i="21" s="1"/>
  <c r="A1176" i="21" s="1"/>
  <c r="A1177" i="21" s="1"/>
  <c r="A1178" i="21" s="1"/>
  <c r="A1179" i="21" s="1"/>
  <c r="A1180" i="21" s="1"/>
  <c r="A1181" i="21" s="1"/>
  <c r="A1182" i="21" s="1"/>
  <c r="A1183" i="21" s="1"/>
  <c r="A1184" i="21" s="1"/>
  <c r="A1185" i="21" s="1"/>
  <c r="A1186" i="21" s="1"/>
  <c r="A1187" i="21" s="1"/>
  <c r="A1188" i="21" s="1"/>
  <c r="A1189" i="21" s="1"/>
  <c r="A1190" i="21" s="1"/>
  <c r="A1191" i="21" s="1"/>
  <c r="A1192" i="21" s="1"/>
  <c r="A1193" i="21" s="1"/>
  <c r="A1194" i="21" s="1"/>
  <c r="A1195" i="21" s="1"/>
  <c r="A1196" i="21" s="1"/>
  <c r="A1197" i="21" s="1"/>
  <c r="A1198" i="21" s="1"/>
  <c r="A1199" i="21" s="1"/>
  <c r="A1200" i="21" s="1"/>
  <c r="A1201" i="21" s="1"/>
  <c r="A1202" i="21" s="1"/>
  <c r="A1203" i="21" s="1"/>
  <c r="A1204" i="21" s="1"/>
  <c r="A1205" i="21" s="1"/>
  <c r="A1206" i="21" s="1"/>
  <c r="A1207" i="21" s="1"/>
  <c r="A1208" i="21" s="1"/>
  <c r="A1209" i="21" s="1"/>
  <c r="A1210" i="21" s="1"/>
  <c r="A1211" i="21" s="1"/>
  <c r="A1212" i="21" s="1"/>
  <c r="A1213" i="21" s="1"/>
  <c r="A1214" i="21" s="1"/>
  <c r="A1215" i="21" s="1"/>
  <c r="A1216" i="21" s="1"/>
  <c r="A1217" i="21" s="1"/>
  <c r="A1218" i="21" s="1"/>
  <c r="A1219" i="21" s="1"/>
  <c r="A1220" i="21" s="1"/>
  <c r="A1221" i="21" s="1"/>
  <c r="A1222" i="21" s="1"/>
  <c r="A1223" i="21" s="1"/>
  <c r="A1224" i="21" s="1"/>
  <c r="A1225" i="21" s="1"/>
  <c r="A1226" i="21" s="1"/>
  <c r="A1227" i="21" s="1"/>
  <c r="A1228" i="21" s="1"/>
  <c r="A1229" i="21" s="1"/>
  <c r="A1230" i="21" s="1"/>
  <c r="A1231" i="21" s="1"/>
  <c r="A1232" i="21" s="1"/>
  <c r="A1233" i="21" s="1"/>
  <c r="A1234" i="21" s="1"/>
  <c r="A1235" i="21" s="1"/>
  <c r="A1236" i="21" s="1"/>
  <c r="A1237" i="21" s="1"/>
  <c r="A1238" i="21" s="1"/>
  <c r="A1239" i="21" s="1"/>
  <c r="A1240" i="21" s="1"/>
  <c r="A1241" i="21" s="1"/>
  <c r="A1242" i="21" s="1"/>
  <c r="A1243" i="21" s="1"/>
  <c r="A1244" i="21" s="1"/>
  <c r="A1245" i="21" s="1"/>
  <c r="A1246" i="21" s="1"/>
  <c r="A1247" i="21" s="1"/>
  <c r="A1248" i="21" s="1"/>
  <c r="A1249" i="21" s="1"/>
  <c r="A1250" i="21" s="1"/>
  <c r="A1251" i="21" s="1"/>
  <c r="A1252" i="21" s="1"/>
  <c r="A1253" i="21" s="1"/>
  <c r="A1254" i="21" s="1"/>
  <c r="A1255" i="21" s="1"/>
  <c r="A1256" i="21" s="1"/>
  <c r="A1257" i="21" s="1"/>
  <c r="A1258" i="21" s="1"/>
  <c r="A1259" i="21" s="1"/>
  <c r="A1260" i="21" s="1"/>
  <c r="A1261" i="21" s="1"/>
  <c r="A1262" i="21" s="1"/>
  <c r="A1263" i="21" s="1"/>
  <c r="A1264" i="21" s="1"/>
  <c r="A1265" i="21" s="1"/>
  <c r="A1266" i="21" s="1"/>
  <c r="A1267" i="21" s="1"/>
  <c r="A1268" i="21" s="1"/>
  <c r="A1269" i="21" s="1"/>
  <c r="A1270" i="21" s="1"/>
  <c r="A1271" i="21" s="1"/>
  <c r="A1272" i="21" s="1"/>
  <c r="A1273" i="21" s="1"/>
  <c r="A1274" i="21" s="1"/>
  <c r="A1275" i="21" s="1"/>
  <c r="A1276" i="21" s="1"/>
  <c r="A1277" i="21" s="1"/>
  <c r="A1278" i="21" s="1"/>
  <c r="A1279" i="21" s="1"/>
  <c r="A1280" i="21" s="1"/>
  <c r="A1281" i="21" s="1"/>
  <c r="A1282" i="21" s="1"/>
  <c r="A1283" i="21" s="1"/>
  <c r="A1284" i="21" s="1"/>
  <c r="A1285" i="21" s="1"/>
  <c r="A1286" i="21" s="1"/>
  <c r="A1287" i="21" s="1"/>
  <c r="A1288" i="21" s="1"/>
  <c r="A1289" i="21" s="1"/>
  <c r="A1290" i="21" s="1"/>
  <c r="A1291" i="21" s="1"/>
  <c r="A1292" i="21" s="1"/>
  <c r="A1293" i="21" s="1"/>
  <c r="A1294" i="21" s="1"/>
  <c r="A1295" i="21" s="1"/>
  <c r="A1296" i="21" s="1"/>
  <c r="A1297" i="21" s="1"/>
  <c r="A1298" i="21" s="1"/>
  <c r="A1299" i="21" s="1"/>
  <c r="A1300" i="21" s="1"/>
  <c r="A1301" i="21" s="1"/>
  <c r="A1302" i="21" s="1"/>
  <c r="A1303" i="21" s="1"/>
  <c r="A1304" i="21" s="1"/>
  <c r="A1305" i="21" s="1"/>
  <c r="A1306" i="21" s="1"/>
  <c r="A1307" i="21" s="1"/>
  <c r="A1308" i="21" s="1"/>
  <c r="A1309" i="21" s="1"/>
  <c r="A1310" i="21" s="1"/>
  <c r="A1311" i="21" s="1"/>
  <c r="A1312" i="21" s="1"/>
  <c r="A1313" i="21" s="1"/>
  <c r="A1314" i="21" s="1"/>
  <c r="A1315" i="21" s="1"/>
  <c r="A1316" i="21" s="1"/>
  <c r="A1317" i="21" s="1"/>
  <c r="A1318" i="21" s="1"/>
  <c r="A1319" i="21" s="1"/>
  <c r="A1320" i="21" s="1"/>
  <c r="A1321" i="21" s="1"/>
  <c r="A1322" i="21" s="1"/>
  <c r="A1323" i="21" s="1"/>
  <c r="A1324" i="21" s="1"/>
  <c r="A1325" i="21" s="1"/>
  <c r="A1326" i="21" s="1"/>
  <c r="A1327" i="21" s="1"/>
  <c r="A1328" i="21" s="1"/>
  <c r="A1329" i="21" s="1"/>
  <c r="A1330" i="21" s="1"/>
  <c r="A1331" i="21" s="1"/>
  <c r="A1332" i="21" s="1"/>
  <c r="A1333" i="21" s="1"/>
  <c r="A1334" i="21" s="1"/>
  <c r="A1335" i="21" s="1"/>
  <c r="A1336" i="21" s="1"/>
  <c r="A1337" i="21" s="1"/>
  <c r="A1338" i="21" s="1"/>
  <c r="A1339" i="21" s="1"/>
  <c r="A1340" i="21" s="1"/>
  <c r="A1341" i="21" s="1"/>
  <c r="A1342" i="21" s="1"/>
  <c r="A1343" i="21" s="1"/>
  <c r="A1344" i="21" s="1"/>
  <c r="A1345" i="21" s="1"/>
  <c r="A1346" i="21" s="1"/>
  <c r="A1347" i="21" s="1"/>
  <c r="A1348" i="21" s="1"/>
  <c r="A1349" i="21" s="1"/>
  <c r="A1350" i="21" s="1"/>
  <c r="A1351" i="21" s="1"/>
  <c r="A1352" i="21" s="1"/>
  <c r="A1353" i="21" s="1"/>
  <c r="A1354" i="21" s="1"/>
  <c r="A1355" i="21" s="1"/>
  <c r="A1356" i="21" s="1"/>
  <c r="A1357" i="21" s="1"/>
  <c r="A1358" i="21" s="1"/>
  <c r="A1359" i="21" s="1"/>
  <c r="A1360" i="21" s="1"/>
  <c r="A1361" i="21" s="1"/>
  <c r="A1362" i="21" s="1"/>
  <c r="A1363" i="21" s="1"/>
  <c r="A1364" i="21" s="1"/>
  <c r="A1365" i="21" s="1"/>
  <c r="A1366" i="21" s="1"/>
  <c r="A1367" i="21" s="1"/>
  <c r="A1368" i="21" s="1"/>
  <c r="A1369" i="21" s="1"/>
  <c r="A1370" i="21" s="1"/>
  <c r="A1371" i="21" s="1"/>
  <c r="A1372" i="21" s="1"/>
  <c r="A1373" i="21" s="1"/>
  <c r="A1374" i="21" s="1"/>
  <c r="A1375" i="21" s="1"/>
  <c r="A1376" i="21" s="1"/>
  <c r="A1377" i="21" s="1"/>
  <c r="A1378" i="21" s="1"/>
  <c r="A1379" i="21" s="1"/>
  <c r="A1380" i="21" s="1"/>
  <c r="A1381" i="21" s="1"/>
  <c r="A1382" i="21" s="1"/>
  <c r="A1383" i="21" s="1"/>
  <c r="A1384" i="21" s="1"/>
  <c r="A1385" i="21" s="1"/>
  <c r="A1386" i="21" s="1"/>
  <c r="A1387" i="21" s="1"/>
  <c r="A1388" i="21" s="1"/>
  <c r="A1389" i="21" s="1"/>
  <c r="A1390" i="21" s="1"/>
  <c r="A1391" i="21" s="1"/>
  <c r="A1392" i="21" s="1"/>
  <c r="A1393" i="21" s="1"/>
  <c r="A1394" i="21" s="1"/>
  <c r="A1395" i="21" s="1"/>
  <c r="A1396" i="21" s="1"/>
  <c r="A1397" i="21" s="1"/>
  <c r="A1398" i="21" s="1"/>
  <c r="A1399" i="21" s="1"/>
  <c r="A1400" i="21" s="1"/>
  <c r="A1401" i="21" s="1"/>
  <c r="A1402" i="21" s="1"/>
  <c r="A1403" i="21" s="1"/>
  <c r="A1404" i="21" s="1"/>
  <c r="A1405" i="21" s="1"/>
  <c r="A1406" i="21" s="1"/>
  <c r="A1407" i="21" s="1"/>
  <c r="A1408" i="21" s="1"/>
  <c r="A1409" i="21" s="1"/>
  <c r="A1410" i="21" s="1"/>
  <c r="A1411" i="21" s="1"/>
  <c r="A1412" i="21" s="1"/>
  <c r="A1413" i="21" s="1"/>
  <c r="A1414" i="21" s="1"/>
  <c r="A1415" i="21" s="1"/>
  <c r="A1416" i="21" s="1"/>
  <c r="A1417" i="21" s="1"/>
  <c r="A1418" i="21" s="1"/>
  <c r="A1419" i="21" s="1"/>
  <c r="A1420" i="21" s="1"/>
  <c r="A1421" i="21" s="1"/>
  <c r="A1422" i="21" s="1"/>
  <c r="A1423" i="21" s="1"/>
  <c r="A1424" i="21" s="1"/>
  <c r="A1425" i="21" s="1"/>
  <c r="A1426" i="21" s="1"/>
  <c r="A1427" i="21" s="1"/>
  <c r="A1428" i="21" s="1"/>
  <c r="A1429" i="21" s="1"/>
  <c r="A1430" i="21" s="1"/>
  <c r="A1431" i="21" s="1"/>
  <c r="A1432" i="21" s="1"/>
  <c r="A1433" i="21" s="1"/>
  <c r="A1434" i="21" s="1"/>
  <c r="A1435" i="21" s="1"/>
  <c r="A1436" i="21" s="1"/>
  <c r="A1437" i="21" s="1"/>
  <c r="A1438" i="21" s="1"/>
  <c r="A1439" i="21" s="1"/>
  <c r="A1440" i="21" s="1"/>
  <c r="A1441" i="21" s="1"/>
  <c r="A1442" i="21" s="1"/>
  <c r="A1443" i="21" s="1"/>
  <c r="A1444" i="21" s="1"/>
  <c r="A1445" i="21" s="1"/>
  <c r="A1446" i="21" s="1"/>
  <c r="A1447" i="21" s="1"/>
  <c r="A1448" i="21" s="1"/>
  <c r="A1449" i="21" s="1"/>
  <c r="A1450" i="21" s="1"/>
  <c r="A1451" i="21" s="1"/>
  <c r="A1452" i="21" s="1"/>
  <c r="A1453" i="21" s="1"/>
  <c r="A1454" i="21" s="1"/>
  <c r="A1455" i="21" s="1"/>
  <c r="A1456" i="21" s="1"/>
  <c r="A1457" i="21" s="1"/>
  <c r="A1458" i="21" s="1"/>
  <c r="A1459" i="21" s="1"/>
  <c r="A1460" i="21" s="1"/>
  <c r="A1461" i="21" s="1"/>
  <c r="A1462" i="21" s="1"/>
  <c r="A1463" i="21" s="1"/>
  <c r="A1464" i="21" s="1"/>
  <c r="A1465" i="21" s="1"/>
  <c r="A1466" i="21" s="1"/>
  <c r="A1467" i="21" s="1"/>
  <c r="A1468" i="21" s="1"/>
  <c r="A1469" i="21" s="1"/>
  <c r="A1470" i="21" s="1"/>
  <c r="A1471" i="21" s="1"/>
  <c r="A1472" i="21" s="1"/>
  <c r="A1473" i="21" s="1"/>
  <c r="A1474" i="21" s="1"/>
  <c r="A1475" i="21" s="1"/>
  <c r="A1476" i="21" s="1"/>
  <c r="A1477" i="21" s="1"/>
  <c r="A1478" i="21" s="1"/>
  <c r="A1479" i="21" s="1"/>
  <c r="A1480" i="21" s="1"/>
  <c r="A1481" i="21" s="1"/>
  <c r="A1482" i="21" s="1"/>
  <c r="A1483" i="21" s="1"/>
  <c r="A1484" i="21" s="1"/>
  <c r="A1485" i="21" s="1"/>
  <c r="A1486" i="21" s="1"/>
  <c r="A1487" i="21" s="1"/>
  <c r="A1488" i="21" s="1"/>
  <c r="A1489" i="21" s="1"/>
  <c r="A1490" i="21" s="1"/>
  <c r="A1491" i="21" s="1"/>
  <c r="A1492" i="21" s="1"/>
  <c r="A1493" i="21" s="1"/>
  <c r="A1494" i="21" s="1"/>
  <c r="A1495" i="21" s="1"/>
  <c r="A1496" i="21" s="1"/>
  <c r="A1497" i="21" s="1"/>
  <c r="A1498" i="21" s="1"/>
  <c r="A1499" i="21" s="1"/>
  <c r="A1500" i="21" s="1"/>
  <c r="A1501" i="21" s="1"/>
  <c r="A1502" i="21" s="1"/>
  <c r="A1503" i="21" s="1"/>
  <c r="A1504" i="21" s="1"/>
  <c r="A1505" i="21" s="1"/>
  <c r="A1506" i="21" s="1"/>
  <c r="A1507" i="21" s="1"/>
  <c r="A1508" i="21" s="1"/>
  <c r="A1509" i="21" s="1"/>
  <c r="A1510" i="21" s="1"/>
  <c r="A1511" i="21" s="1"/>
  <c r="A1512" i="21" s="1"/>
  <c r="A1513" i="21" s="1"/>
  <c r="A1514" i="21" s="1"/>
  <c r="A1515" i="21" s="1"/>
  <c r="A1516" i="21" s="1"/>
  <c r="A1517" i="21" s="1"/>
  <c r="A1518" i="21" s="1"/>
  <c r="A1519" i="21" s="1"/>
  <c r="A1520" i="21" s="1"/>
  <c r="A1521" i="21" s="1"/>
  <c r="A1522" i="21" s="1"/>
  <c r="A1523" i="21" s="1"/>
  <c r="A1524" i="21" s="1"/>
  <c r="A1525" i="21" s="1"/>
  <c r="A1526" i="21" s="1"/>
  <c r="A1527" i="21" s="1"/>
  <c r="A1528" i="21" s="1"/>
  <c r="A1529" i="21" s="1"/>
  <c r="A1530" i="21" s="1"/>
  <c r="A1531" i="21" s="1"/>
  <c r="A1532" i="21" s="1"/>
  <c r="A1533" i="21" s="1"/>
  <c r="A1534" i="21" s="1"/>
  <c r="A1535" i="21" s="1"/>
  <c r="A1536" i="21" s="1"/>
  <c r="A1537" i="21" s="1"/>
  <c r="A1538" i="21" s="1"/>
  <c r="A1539" i="21" s="1"/>
  <c r="A1540" i="21" s="1"/>
  <c r="A1541" i="21" s="1"/>
  <c r="A1542" i="21" s="1"/>
  <c r="A1543" i="21" s="1"/>
  <c r="A1544" i="21" s="1"/>
  <c r="A1545" i="21" s="1"/>
  <c r="A1546" i="21" s="1"/>
  <c r="A1547" i="21" s="1"/>
  <c r="A1548" i="21" s="1"/>
  <c r="A1549" i="21" s="1"/>
  <c r="A1550" i="21" s="1"/>
  <c r="A1551" i="21" s="1"/>
  <c r="A1552" i="21" s="1"/>
  <c r="A1553" i="21" s="1"/>
  <c r="A1554" i="21" s="1"/>
  <c r="A1555" i="21" s="1"/>
  <c r="A1556" i="21" s="1"/>
  <c r="A1557" i="21" s="1"/>
  <c r="A1558" i="21" s="1"/>
  <c r="A1559" i="21" s="1"/>
  <c r="A1560" i="21" s="1"/>
  <c r="A1561" i="21" s="1"/>
  <c r="A1562" i="21" s="1"/>
  <c r="A1563" i="21" s="1"/>
  <c r="A1564" i="21" s="1"/>
  <c r="A1565" i="21" s="1"/>
  <c r="A1566" i="21" s="1"/>
  <c r="A1567" i="21" s="1"/>
  <c r="A1568" i="21" s="1"/>
  <c r="A1569" i="21" s="1"/>
  <c r="A1570" i="21" s="1"/>
  <c r="A1571" i="21" s="1"/>
  <c r="A1572" i="21" s="1"/>
  <c r="A1573" i="21" s="1"/>
  <c r="A1574" i="21" s="1"/>
  <c r="A1575" i="21" s="1"/>
  <c r="A1576" i="21" s="1"/>
  <c r="A1577" i="21" s="1"/>
  <c r="A1578" i="21" s="1"/>
  <c r="A1579" i="21" s="1"/>
  <c r="A1580" i="21" s="1"/>
  <c r="A1581" i="21" s="1"/>
  <c r="A1582" i="21" s="1"/>
  <c r="A1583" i="21" s="1"/>
  <c r="A1584" i="21" s="1"/>
  <c r="A1585" i="21" s="1"/>
  <c r="A1586" i="21" s="1"/>
  <c r="A1587" i="21" s="1"/>
  <c r="A1588" i="21" s="1"/>
  <c r="A1589" i="21" s="1"/>
  <c r="A1590" i="21" s="1"/>
  <c r="A1591" i="21" s="1"/>
  <c r="A1592" i="21" s="1"/>
  <c r="A1593" i="21" s="1"/>
  <c r="A1594" i="21" s="1"/>
  <c r="A1595" i="21" s="1"/>
  <c r="A1596" i="21" s="1"/>
  <c r="A1597" i="21" s="1"/>
  <c r="A1598" i="21" s="1"/>
  <c r="A1599" i="21" s="1"/>
  <c r="A1600" i="21" s="1"/>
  <c r="A1601" i="21" s="1"/>
  <c r="A1602" i="21" s="1"/>
  <c r="A1603" i="21" s="1"/>
  <c r="A1604" i="21" s="1"/>
  <c r="A1605" i="21" s="1"/>
  <c r="A1606" i="21" s="1"/>
  <c r="A1607" i="21" s="1"/>
  <c r="A1608" i="21" s="1"/>
  <c r="A1609" i="21" s="1"/>
  <c r="A1610" i="21" s="1"/>
  <c r="A1611" i="21" s="1"/>
  <c r="A1612" i="21" s="1"/>
  <c r="A1613" i="21" s="1"/>
  <c r="A1614" i="21" s="1"/>
  <c r="A1615" i="21" s="1"/>
  <c r="A1616" i="21" s="1"/>
  <c r="A1617" i="21" s="1"/>
  <c r="A1618" i="21" s="1"/>
  <c r="A1619" i="21" s="1"/>
  <c r="A1620" i="21" s="1"/>
  <c r="A1621" i="21" s="1"/>
  <c r="A1622" i="21" s="1"/>
  <c r="A1623" i="21" s="1"/>
  <c r="A1624" i="21" s="1"/>
  <c r="A1625" i="21" s="1"/>
  <c r="A1626" i="21" s="1"/>
  <c r="A1627" i="21" s="1"/>
  <c r="A1628" i="21" s="1"/>
  <c r="A1629" i="21" s="1"/>
  <c r="A1630" i="21" s="1"/>
  <c r="A1631" i="21" s="1"/>
  <c r="A1632" i="21" s="1"/>
  <c r="A1633" i="21" s="1"/>
  <c r="A1634" i="21" s="1"/>
  <c r="A1635" i="21" s="1"/>
  <c r="A1636" i="21" s="1"/>
  <c r="A1637" i="21" s="1"/>
  <c r="A1638" i="21" s="1"/>
  <c r="A1639" i="21" s="1"/>
  <c r="A1640" i="21" s="1"/>
  <c r="A1641" i="21" s="1"/>
  <c r="A1642" i="21" s="1"/>
  <c r="A1643" i="21" s="1"/>
  <c r="A1644" i="21" s="1"/>
  <c r="A1645" i="21" s="1"/>
  <c r="A1646" i="21" s="1"/>
  <c r="A1647" i="21" s="1"/>
  <c r="A1648" i="21" s="1"/>
  <c r="A1649" i="21" s="1"/>
  <c r="A1650" i="21" s="1"/>
  <c r="A1651" i="21" s="1"/>
  <c r="A1652" i="21" s="1"/>
  <c r="A1653" i="21" s="1"/>
  <c r="A1654" i="21" s="1"/>
  <c r="A1655" i="21" s="1"/>
  <c r="A1656" i="21" s="1"/>
  <c r="A1657" i="21" s="1"/>
  <c r="A1658" i="21" s="1"/>
  <c r="A1659" i="21" s="1"/>
  <c r="A1660" i="21" s="1"/>
  <c r="A1661" i="21" s="1"/>
  <c r="A1662" i="21" s="1"/>
  <c r="A1663" i="21" s="1"/>
  <c r="A1664" i="21" s="1"/>
  <c r="A1665" i="21" s="1"/>
  <c r="A1666" i="21" s="1"/>
  <c r="A1667" i="21" s="1"/>
  <c r="A1668" i="21" s="1"/>
  <c r="A1669" i="21" s="1"/>
  <c r="A1670" i="21" s="1"/>
  <c r="A1671" i="21" s="1"/>
  <c r="A1672" i="21" s="1"/>
  <c r="A1673" i="21" s="1"/>
  <c r="A1674" i="21" s="1"/>
  <c r="A1675" i="21" s="1"/>
  <c r="A1676" i="21" s="1"/>
  <c r="A1677" i="21" s="1"/>
  <c r="A1678" i="21" s="1"/>
  <c r="A1679" i="21" s="1"/>
  <c r="A1680" i="21" s="1"/>
  <c r="A1681" i="21" s="1"/>
  <c r="A1682" i="21" s="1"/>
  <c r="A1683" i="21" s="1"/>
  <c r="A1684" i="21" s="1"/>
  <c r="A1685" i="21" s="1"/>
  <c r="A1686" i="21" s="1"/>
  <c r="A1687" i="21" s="1"/>
  <c r="A1688" i="21" s="1"/>
  <c r="A1689" i="21" s="1"/>
  <c r="A1690" i="21" s="1"/>
  <c r="A1691" i="21" s="1"/>
  <c r="A1692" i="21" s="1"/>
  <c r="A1693" i="21" s="1"/>
  <c r="A1694" i="21" s="1"/>
  <c r="A1695" i="21" s="1"/>
  <c r="A1696" i="21" s="1"/>
  <c r="A1697" i="21" s="1"/>
  <c r="A1698" i="21" s="1"/>
  <c r="A1699" i="21" s="1"/>
  <c r="A1700" i="21" s="1"/>
  <c r="A1701" i="21" s="1"/>
  <c r="A1702" i="21" s="1"/>
  <c r="A1703" i="21" s="1"/>
  <c r="A1704" i="21" s="1"/>
  <c r="A1705" i="21" s="1"/>
  <c r="A1706" i="21" s="1"/>
  <c r="A1707" i="21" s="1"/>
  <c r="A1708" i="21" s="1"/>
  <c r="A1709" i="21" s="1"/>
  <c r="A1710" i="21" s="1"/>
  <c r="A1711" i="21" s="1"/>
  <c r="A1712" i="21" s="1"/>
  <c r="A1713" i="21" s="1"/>
  <c r="A1714" i="21" s="1"/>
  <c r="A1715" i="21" s="1"/>
  <c r="A1716" i="21" s="1"/>
  <c r="A1717" i="21" s="1"/>
  <c r="A1718" i="21" s="1"/>
  <c r="A1719" i="21" s="1"/>
  <c r="A1720" i="21" s="1"/>
  <c r="A1721" i="21" s="1"/>
  <c r="A1722" i="21" s="1"/>
  <c r="A1723" i="21" s="1"/>
  <c r="A1724" i="21" s="1"/>
  <c r="A1725" i="21" s="1"/>
  <c r="A1726" i="21" s="1"/>
  <c r="A1727" i="21" s="1"/>
  <c r="A1728" i="21" s="1"/>
  <c r="A1729" i="21" s="1"/>
  <c r="A1730" i="21" s="1"/>
  <c r="A1731" i="21" s="1"/>
  <c r="A1732" i="21" s="1"/>
  <c r="A1733" i="21" s="1"/>
  <c r="A1734" i="21" s="1"/>
  <c r="A1735" i="21" s="1"/>
  <c r="A1736" i="21" s="1"/>
  <c r="A1737" i="21" s="1"/>
  <c r="A1738" i="21" s="1"/>
  <c r="A1739" i="21" s="1"/>
  <c r="A1740" i="21" s="1"/>
  <c r="A1741" i="21" s="1"/>
  <c r="A1742" i="21" s="1"/>
  <c r="A1743" i="21" s="1"/>
  <c r="A1744" i="21" s="1"/>
  <c r="A1745" i="21" s="1"/>
  <c r="A1746" i="21" s="1"/>
  <c r="A1747" i="21" s="1"/>
  <c r="A1748" i="21" s="1"/>
  <c r="A1749" i="21" s="1"/>
  <c r="A1750" i="21" s="1"/>
  <c r="A1751" i="21" s="1"/>
  <c r="A1752" i="21" s="1"/>
  <c r="A1753" i="21" s="1"/>
  <c r="A1754" i="21" s="1"/>
  <c r="A1755" i="21" s="1"/>
  <c r="A1756" i="21" s="1"/>
  <c r="A1757" i="21" s="1"/>
  <c r="A1758" i="21" s="1"/>
  <c r="A1759" i="21" s="1"/>
  <c r="A1760" i="21" s="1"/>
  <c r="A1761" i="21" s="1"/>
  <c r="A1762" i="21" s="1"/>
  <c r="A1763" i="21" s="1"/>
  <c r="A1764" i="21" s="1"/>
  <c r="A1765" i="21" s="1"/>
  <c r="A1766" i="21" s="1"/>
  <c r="A1767" i="21" s="1"/>
  <c r="A1768" i="21" s="1"/>
  <c r="A1769" i="21" s="1"/>
  <c r="A1770" i="21" s="1"/>
  <c r="A1771" i="21" s="1"/>
  <c r="A1772" i="21" s="1"/>
  <c r="A1773" i="21" s="1"/>
  <c r="A1774" i="21" s="1"/>
  <c r="A1775" i="21" s="1"/>
  <c r="A1776" i="21" s="1"/>
  <c r="A1777" i="21" s="1"/>
  <c r="A1778" i="21" s="1"/>
  <c r="A1779" i="21" s="1"/>
  <c r="A1780" i="21" s="1"/>
  <c r="A1781" i="21" s="1"/>
  <c r="A1782" i="21" s="1"/>
  <c r="A1783" i="21" s="1"/>
  <c r="A1784" i="21" s="1"/>
  <c r="A1785" i="21" s="1"/>
  <c r="A1786" i="21" s="1"/>
  <c r="A1787" i="21" s="1"/>
  <c r="A1788" i="21" s="1"/>
  <c r="A1789" i="21" s="1"/>
  <c r="A1790" i="21" s="1"/>
  <c r="A1791" i="21" s="1"/>
  <c r="A1792" i="21" s="1"/>
  <c r="A1793" i="21" s="1"/>
  <c r="A1794" i="21" s="1"/>
  <c r="A1795" i="21" s="1"/>
  <c r="A1796" i="21" s="1"/>
  <c r="A1797" i="21" s="1"/>
  <c r="A1798" i="21" s="1"/>
  <c r="A1799" i="21" s="1"/>
  <c r="A1800" i="21" s="1"/>
  <c r="A1801" i="21" s="1"/>
  <c r="A1802" i="21" s="1"/>
  <c r="A1803" i="21" s="1"/>
  <c r="A1804" i="21" s="1"/>
  <c r="A1805" i="21" s="1"/>
  <c r="A1806" i="21" s="1"/>
  <c r="A1807" i="21" s="1"/>
  <c r="A1808" i="21" s="1"/>
  <c r="A1809" i="21" s="1"/>
  <c r="A1810" i="21" s="1"/>
  <c r="A1811" i="21" s="1"/>
  <c r="A1812" i="21" s="1"/>
  <c r="A1813" i="21" s="1"/>
  <c r="A1814" i="21" s="1"/>
  <c r="A1815" i="21" s="1"/>
  <c r="A1816" i="21" s="1"/>
  <c r="A1817" i="21" s="1"/>
  <c r="A1818" i="21" s="1"/>
  <c r="A1819" i="21" s="1"/>
  <c r="A1820" i="21" s="1"/>
  <c r="A1821" i="21" s="1"/>
  <c r="A1822" i="21" s="1"/>
  <c r="A1823" i="21" s="1"/>
  <c r="A1824" i="21" s="1"/>
  <c r="A1825" i="21" s="1"/>
  <c r="A1826" i="21" s="1"/>
  <c r="A1827" i="21" s="1"/>
  <c r="A1828" i="21" s="1"/>
  <c r="A1829" i="21" s="1"/>
  <c r="A1830" i="21" s="1"/>
  <c r="A1831" i="21" s="1"/>
  <c r="A1832" i="21" s="1"/>
  <c r="A1833" i="21" s="1"/>
  <c r="A1834" i="21" s="1"/>
  <c r="A1835" i="21" s="1"/>
  <c r="A1836" i="21" s="1"/>
  <c r="A1837" i="21" s="1"/>
  <c r="A1838" i="21" s="1"/>
  <c r="A1839" i="21" s="1"/>
  <c r="A1840" i="21" s="1"/>
  <c r="A1841" i="21" s="1"/>
  <c r="A1842" i="21" s="1"/>
  <c r="A1843" i="21" s="1"/>
  <c r="A1844" i="21" s="1"/>
  <c r="A1845" i="21" s="1"/>
  <c r="A1846" i="21" s="1"/>
  <c r="A1847" i="21" s="1"/>
  <c r="A1848" i="21" s="1"/>
  <c r="A1849" i="21" s="1"/>
  <c r="A1850" i="21" s="1"/>
  <c r="A1851" i="21" s="1"/>
  <c r="A1852" i="21" s="1"/>
  <c r="A1853" i="21" s="1"/>
  <c r="A1854" i="21" s="1"/>
  <c r="A1855" i="21" s="1"/>
  <c r="A1856" i="21" s="1"/>
  <c r="A1857" i="21" s="1"/>
  <c r="A1858" i="21" s="1"/>
  <c r="A1859" i="21" s="1"/>
  <c r="A1860" i="21" s="1"/>
  <c r="A1861" i="21" s="1"/>
  <c r="A1862" i="21" s="1"/>
  <c r="A1863" i="21" s="1"/>
  <c r="A1864" i="21" s="1"/>
  <c r="A1865" i="21" s="1"/>
  <c r="A1866" i="21" s="1"/>
  <c r="A1867" i="21" s="1"/>
  <c r="A1868" i="21" s="1"/>
  <c r="A1869" i="21" s="1"/>
  <c r="A1870" i="21" s="1"/>
  <c r="A1871" i="21" s="1"/>
  <c r="A1872" i="21" s="1"/>
  <c r="A1873" i="21" s="1"/>
  <c r="A1874" i="21" s="1"/>
  <c r="A1875" i="21" s="1"/>
  <c r="A1876" i="21" s="1"/>
  <c r="A1877" i="21" s="1"/>
  <c r="A1878" i="21" s="1"/>
  <c r="A1879" i="21" s="1"/>
  <c r="A1880" i="21" s="1"/>
  <c r="A1881" i="21" s="1"/>
  <c r="A1882" i="21" s="1"/>
  <c r="A1883" i="21" s="1"/>
  <c r="A1884" i="21" s="1"/>
  <c r="A1885" i="21" s="1"/>
  <c r="A1886" i="21" s="1"/>
  <c r="A1887" i="21" s="1"/>
  <c r="A1888" i="21" s="1"/>
  <c r="A1889" i="21" s="1"/>
  <c r="A1890" i="21" s="1"/>
  <c r="A1891" i="21" s="1"/>
  <c r="A1892" i="21" s="1"/>
  <c r="A1893" i="21" s="1"/>
  <c r="A1894" i="21" s="1"/>
  <c r="A1895" i="21" s="1"/>
  <c r="A1896" i="21" s="1"/>
  <c r="A1897" i="21" s="1"/>
  <c r="A1898" i="21" s="1"/>
  <c r="A1899" i="21" s="1"/>
  <c r="A1900" i="21" s="1"/>
  <c r="A1901" i="21" s="1"/>
  <c r="A1902" i="21" s="1"/>
  <c r="A1903" i="21" s="1"/>
  <c r="A1904" i="21" s="1"/>
  <c r="A1905" i="21" s="1"/>
  <c r="A1906" i="21" s="1"/>
  <c r="A1907" i="21" s="1"/>
  <c r="A1908" i="21" s="1"/>
  <c r="A1909" i="21" s="1"/>
  <c r="A1910" i="21" s="1"/>
  <c r="A1911" i="21" s="1"/>
  <c r="A1912" i="21" s="1"/>
  <c r="A1913" i="21" s="1"/>
  <c r="A1914" i="21" s="1"/>
  <c r="A1915" i="21" s="1"/>
  <c r="A1916" i="21" s="1"/>
  <c r="A1917" i="21" s="1"/>
  <c r="A1918" i="21" s="1"/>
  <c r="A1919" i="21" s="1"/>
  <c r="A1920" i="21" s="1"/>
  <c r="A1921" i="21" s="1"/>
  <c r="A1922" i="21" s="1"/>
  <c r="A1923" i="21" s="1"/>
  <c r="A1924" i="21" s="1"/>
  <c r="A1925" i="21" s="1"/>
  <c r="A1926" i="21" s="1"/>
  <c r="A1927" i="21" s="1"/>
  <c r="A1928" i="21" s="1"/>
  <c r="A1929" i="21" s="1"/>
  <c r="A1930" i="21" s="1"/>
  <c r="A1931" i="21" s="1"/>
  <c r="A1932" i="21" s="1"/>
  <c r="A1933" i="21" s="1"/>
  <c r="A1934" i="21" s="1"/>
  <c r="A1935" i="21" s="1"/>
  <c r="A1936" i="21" s="1"/>
  <c r="A1937" i="21" s="1"/>
  <c r="A1938" i="21" s="1"/>
  <c r="A1939" i="21" s="1"/>
  <c r="A1940" i="21" s="1"/>
  <c r="A1941" i="21" s="1"/>
  <c r="A1942" i="21" s="1"/>
  <c r="A1943" i="21" s="1"/>
  <c r="A1944" i="21" s="1"/>
  <c r="A1945" i="21" s="1"/>
  <c r="A1946" i="21" s="1"/>
  <c r="A1947" i="21" s="1"/>
  <c r="A1948" i="21" s="1"/>
  <c r="A1949" i="21" s="1"/>
  <c r="A1950" i="21" s="1"/>
  <c r="A1951" i="21" s="1"/>
  <c r="A1952" i="21" s="1"/>
  <c r="A1953" i="21" s="1"/>
  <c r="A1954" i="21" s="1"/>
  <c r="A1955" i="21" s="1"/>
  <c r="A1956" i="21" s="1"/>
  <c r="A1957" i="21" s="1"/>
  <c r="A1958" i="21" s="1"/>
  <c r="A1959" i="21" s="1"/>
  <c r="A1960" i="21" s="1"/>
  <c r="A1961" i="21" s="1"/>
  <c r="A1962" i="21" s="1"/>
  <c r="A1963" i="21" s="1"/>
  <c r="A1964" i="21" s="1"/>
  <c r="A1965" i="21" s="1"/>
  <c r="A1966" i="21" s="1"/>
  <c r="A1967" i="21" s="1"/>
  <c r="A1968" i="21" s="1"/>
  <c r="A1969" i="21" s="1"/>
  <c r="A1970" i="21" s="1"/>
  <c r="A1971" i="21" s="1"/>
  <c r="A1972" i="21" s="1"/>
  <c r="A1973" i="21" s="1"/>
  <c r="A1974" i="21" s="1"/>
  <c r="A1975" i="21" s="1"/>
  <c r="A1976" i="21" s="1"/>
  <c r="A1977" i="21" s="1"/>
  <c r="A1978" i="21" s="1"/>
  <c r="A1979" i="21" s="1"/>
  <c r="A1980" i="21" s="1"/>
  <c r="A1981" i="21" s="1"/>
  <c r="A1982" i="21" s="1"/>
  <c r="A1983" i="21" s="1"/>
  <c r="A1984" i="21" s="1"/>
  <c r="A1985" i="21" s="1"/>
  <c r="A1986" i="21" s="1"/>
  <c r="A1987" i="21" s="1"/>
  <c r="A1988" i="21" s="1"/>
  <c r="A1989" i="21" s="1"/>
  <c r="A1990" i="21" s="1"/>
  <c r="A1991" i="21" s="1"/>
  <c r="A1992" i="21" s="1"/>
  <c r="A1993" i="21" s="1"/>
  <c r="A1994" i="21" s="1"/>
  <c r="A1995" i="21" s="1"/>
  <c r="A1996" i="21" s="1"/>
  <c r="A1997" i="21" s="1"/>
  <c r="A1998" i="21" s="1"/>
  <c r="A1999" i="21" s="1"/>
  <c r="A2000" i="21" s="1"/>
  <c r="A2001" i="21" s="1"/>
  <c r="A2002" i="21" s="1"/>
  <c r="A2003" i="21" s="1"/>
  <c r="A2004" i="21" s="1"/>
  <c r="A2005" i="21" s="1"/>
  <c r="A2006" i="21" s="1"/>
  <c r="A2007" i="21" s="1"/>
  <c r="A2008" i="21" s="1"/>
  <c r="A2009" i="21" s="1"/>
  <c r="A2010" i="21" s="1"/>
  <c r="A2011" i="21" s="1"/>
  <c r="A2012" i="21" s="1"/>
  <c r="A2013" i="21" s="1"/>
  <c r="A2014" i="21" s="1"/>
  <c r="A2015" i="21" s="1"/>
  <c r="A2016" i="21" s="1"/>
  <c r="A2017" i="21" s="1"/>
  <c r="A2018" i="21" s="1"/>
  <c r="A2019" i="21" s="1"/>
  <c r="A2020" i="21" s="1"/>
  <c r="A2021" i="21" s="1"/>
  <c r="A2022" i="21" s="1"/>
  <c r="A2023" i="21" s="1"/>
  <c r="A2024" i="21" s="1"/>
  <c r="A2025" i="21" s="1"/>
  <c r="A2026" i="21" s="1"/>
  <c r="A2027" i="21" s="1"/>
  <c r="A2028" i="21" s="1"/>
  <c r="A2029" i="21" s="1"/>
  <c r="A2030" i="21" s="1"/>
  <c r="A2031" i="21" s="1"/>
  <c r="A2032" i="21" s="1"/>
  <c r="A2033" i="21" s="1"/>
  <c r="A2034" i="21" s="1"/>
  <c r="A2035" i="21" s="1"/>
  <c r="A2036" i="21" s="1"/>
  <c r="A2037" i="21" s="1"/>
  <c r="A2038" i="21" s="1"/>
  <c r="A2039" i="21" s="1"/>
  <c r="A2040" i="21" s="1"/>
  <c r="A2041" i="21" s="1"/>
  <c r="A2042" i="21" s="1"/>
  <c r="A2043" i="21" s="1"/>
  <c r="A2044" i="21" s="1"/>
  <c r="A2045" i="21" s="1"/>
  <c r="A2046" i="21" s="1"/>
  <c r="A2047" i="21" s="1"/>
  <c r="A2048" i="21" s="1"/>
  <c r="A2049" i="21" s="1"/>
  <c r="A2050" i="21" s="1"/>
  <c r="A2051" i="21" s="1"/>
  <c r="A2052" i="21" s="1"/>
  <c r="A2053" i="21" s="1"/>
  <c r="A2054" i="21" s="1"/>
  <c r="A2055" i="21" s="1"/>
  <c r="A2056" i="21" s="1"/>
  <c r="A2057" i="21" s="1"/>
  <c r="A2058" i="21" s="1"/>
  <c r="A2059" i="21" s="1"/>
  <c r="A2060" i="21" s="1"/>
  <c r="A2061" i="21" s="1"/>
  <c r="A2062" i="21" s="1"/>
  <c r="A2063" i="21" s="1"/>
  <c r="A2064" i="21" s="1"/>
  <c r="A2065" i="21" s="1"/>
  <c r="A2066" i="21" s="1"/>
  <c r="A2067" i="21" s="1"/>
  <c r="A2068" i="21" s="1"/>
  <c r="A2069" i="21" s="1"/>
  <c r="A2070" i="21" s="1"/>
  <c r="A2071" i="21" s="1"/>
  <c r="A2072" i="21" s="1"/>
  <c r="A2073" i="21" s="1"/>
  <c r="A2074" i="21" s="1"/>
  <c r="A2075" i="21" s="1"/>
  <c r="A2076" i="21" s="1"/>
  <c r="A2077" i="21" s="1"/>
  <c r="A2078" i="21" s="1"/>
  <c r="A2079" i="21" s="1"/>
  <c r="A2080" i="21" s="1"/>
  <c r="A2081" i="21" s="1"/>
  <c r="A2082" i="21" s="1"/>
  <c r="A2083" i="21" s="1"/>
  <c r="A2084" i="21" s="1"/>
  <c r="A2085" i="21" s="1"/>
  <c r="A2086" i="21" s="1"/>
  <c r="A2087" i="21" s="1"/>
  <c r="A2088" i="21" s="1"/>
  <c r="A2089" i="21" s="1"/>
  <c r="A2090" i="21" s="1"/>
  <c r="A2091" i="21" s="1"/>
  <c r="A2092" i="21" s="1"/>
  <c r="A2093" i="21" s="1"/>
  <c r="A2094" i="21" s="1"/>
  <c r="A2095" i="21" s="1"/>
  <c r="A2096" i="21" s="1"/>
  <c r="A2097" i="21" s="1"/>
  <c r="A2098" i="21" s="1"/>
  <c r="A2099" i="21" s="1"/>
  <c r="A2100" i="21" s="1"/>
  <c r="A2101" i="21" s="1"/>
  <c r="A2102" i="21" s="1"/>
  <c r="A2103" i="21" s="1"/>
  <c r="A2104" i="21" s="1"/>
  <c r="A2105" i="21" s="1"/>
  <c r="A2106" i="21" s="1"/>
  <c r="A2107" i="21" s="1"/>
  <c r="A2108" i="21" s="1"/>
  <c r="A2109" i="21" s="1"/>
  <c r="A2110" i="21" s="1"/>
  <c r="A2111" i="21" s="1"/>
  <c r="A2112" i="21" s="1"/>
  <c r="A2113" i="21" s="1"/>
  <c r="A2114" i="21" s="1"/>
  <c r="A2115" i="21" s="1"/>
  <c r="A2116" i="21" s="1"/>
  <c r="A2117" i="21" s="1"/>
  <c r="A2118" i="21" s="1"/>
  <c r="A2119" i="21" s="1"/>
  <c r="A2120" i="21" s="1"/>
  <c r="A2121" i="21" s="1"/>
  <c r="A2122" i="21" s="1"/>
  <c r="A2123" i="21" s="1"/>
  <c r="A2124" i="21" s="1"/>
  <c r="A2125" i="21" s="1"/>
  <c r="A2126" i="21" s="1"/>
  <c r="A2127" i="21" s="1"/>
  <c r="A2128" i="21" s="1"/>
  <c r="A2129" i="21" s="1"/>
  <c r="A2130" i="21" s="1"/>
  <c r="A2131" i="21" s="1"/>
  <c r="A2132" i="21" s="1"/>
  <c r="A2133" i="21" s="1"/>
  <c r="A2134" i="21" s="1"/>
  <c r="A2135" i="21" s="1"/>
  <c r="A2136" i="21" s="1"/>
  <c r="A2137" i="21" s="1"/>
  <c r="A2138" i="21" s="1"/>
  <c r="A2139" i="21" s="1"/>
  <c r="A2140" i="21" s="1"/>
  <c r="A2141" i="21" s="1"/>
  <c r="A2142" i="21" s="1"/>
  <c r="A2143" i="21" s="1"/>
  <c r="A2144" i="21" s="1"/>
  <c r="A2145" i="21" s="1"/>
  <c r="A2146" i="21" s="1"/>
  <c r="A2147" i="21" s="1"/>
  <c r="A2148" i="21" s="1"/>
  <c r="A2149" i="21" s="1"/>
  <c r="A2150" i="21" s="1"/>
  <c r="A2151" i="21" s="1"/>
  <c r="A2152" i="21" s="1"/>
  <c r="A2153" i="21" s="1"/>
  <c r="A2154" i="21" s="1"/>
  <c r="A2155" i="21" s="1"/>
  <c r="A2156" i="21" s="1"/>
  <c r="A2157" i="21" s="1"/>
  <c r="A2158" i="21" s="1"/>
  <c r="A2159" i="21" s="1"/>
  <c r="A2160" i="21" s="1"/>
  <c r="A2161" i="21" s="1"/>
  <c r="A2162" i="21" s="1"/>
  <c r="A2163" i="21" s="1"/>
  <c r="A2164" i="21" s="1"/>
  <c r="A2165" i="21" s="1"/>
  <c r="A2166" i="21" s="1"/>
  <c r="A2167" i="21" s="1"/>
  <c r="A2168" i="21" s="1"/>
  <c r="A2169" i="21" s="1"/>
  <c r="A2170" i="21" s="1"/>
  <c r="A2171" i="21" s="1"/>
  <c r="A2172" i="21" s="1"/>
  <c r="A2173" i="21" s="1"/>
  <c r="A2174" i="21" s="1"/>
  <c r="A2175" i="21" s="1"/>
  <c r="A2176" i="21" s="1"/>
  <c r="A2177" i="21" s="1"/>
  <c r="A2178" i="21" s="1"/>
  <c r="A2179" i="21" s="1"/>
  <c r="A2180" i="21" s="1"/>
  <c r="A2181" i="21" s="1"/>
  <c r="A2182" i="21" s="1"/>
  <c r="A2183" i="21" s="1"/>
  <c r="A2184" i="21" s="1"/>
  <c r="A2185" i="21" s="1"/>
  <c r="A2186" i="21" s="1"/>
  <c r="A2187" i="21" s="1"/>
  <c r="A2188" i="21" s="1"/>
  <c r="A2189" i="21" s="1"/>
  <c r="A2190" i="21" s="1"/>
  <c r="A2191" i="21" s="1"/>
  <c r="A2192" i="21" s="1"/>
  <c r="A2193" i="21" s="1"/>
  <c r="A2194" i="21" s="1"/>
  <c r="A2195" i="21" s="1"/>
  <c r="A2196" i="21" s="1"/>
  <c r="A2197" i="21" s="1"/>
  <c r="A2198" i="21" s="1"/>
  <c r="A2199" i="21" s="1"/>
  <c r="A2200" i="21" s="1"/>
  <c r="A2201" i="21" s="1"/>
  <c r="A2202" i="21" s="1"/>
  <c r="A2203" i="21" s="1"/>
  <c r="A2204" i="21" s="1"/>
  <c r="A2205" i="21" s="1"/>
  <c r="A2206" i="21" s="1"/>
  <c r="A2207" i="21" s="1"/>
  <c r="A2208" i="21" s="1"/>
  <c r="A2209" i="21" s="1"/>
  <c r="A2210" i="21" s="1"/>
  <c r="A2211" i="21" s="1"/>
  <c r="A2212" i="21" s="1"/>
  <c r="A2213" i="21" s="1"/>
  <c r="A2214" i="21" s="1"/>
  <c r="A2215" i="21" s="1"/>
  <c r="A2216" i="21" s="1"/>
  <c r="A2217" i="21" s="1"/>
  <c r="A2218" i="21" s="1"/>
  <c r="A2219" i="21" s="1"/>
  <c r="A2220" i="21" s="1"/>
  <c r="A2221" i="21" s="1"/>
  <c r="A2222" i="21" s="1"/>
  <c r="A2223" i="21" s="1"/>
  <c r="A2224" i="21" s="1"/>
  <c r="A2225" i="21" s="1"/>
  <c r="A2226" i="21" s="1"/>
  <c r="A2227" i="21" s="1"/>
  <c r="A2228" i="21" s="1"/>
  <c r="A2229" i="21" s="1"/>
  <c r="A2230" i="21" s="1"/>
  <c r="A2231" i="21" s="1"/>
  <c r="A2232" i="21" s="1"/>
  <c r="A2233" i="21" s="1"/>
  <c r="A2234" i="21" s="1"/>
  <c r="A2235" i="21" s="1"/>
  <c r="A2236" i="21" s="1"/>
  <c r="A2237" i="21" s="1"/>
  <c r="A2238" i="21" s="1"/>
  <c r="A2239" i="21" s="1"/>
  <c r="A2240" i="21" s="1"/>
  <c r="A2241" i="21" s="1"/>
  <c r="A2242" i="21" s="1"/>
  <c r="A2243" i="21" s="1"/>
  <c r="A2244" i="21" s="1"/>
  <c r="A2245" i="21" s="1"/>
  <c r="A2246" i="21" s="1"/>
  <c r="A2247" i="21" s="1"/>
  <c r="A2248" i="21" s="1"/>
  <c r="A2249" i="21" s="1"/>
  <c r="A2250" i="21" s="1"/>
  <c r="A2251" i="21" s="1"/>
  <c r="A2252" i="21" s="1"/>
  <c r="A2253" i="21" s="1"/>
  <c r="A2254" i="21" s="1"/>
  <c r="A2255" i="21" s="1"/>
  <c r="A2256" i="21" s="1"/>
  <c r="A2257" i="21" s="1"/>
  <c r="A2258" i="21" s="1"/>
  <c r="A2259" i="21" s="1"/>
  <c r="A2260" i="21" s="1"/>
  <c r="A2261" i="21" s="1"/>
  <c r="A2262" i="21" s="1"/>
  <c r="A2263" i="21" s="1"/>
  <c r="A2264" i="21" s="1"/>
  <c r="A2265" i="21" s="1"/>
  <c r="A2266" i="21" s="1"/>
  <c r="A2267" i="21" s="1"/>
  <c r="A2268" i="21" s="1"/>
  <c r="A2269" i="21" s="1"/>
  <c r="A2270" i="21" s="1"/>
  <c r="A2271" i="21" s="1"/>
  <c r="A2272" i="21" s="1"/>
  <c r="A2273" i="21" s="1"/>
  <c r="A2274" i="21" s="1"/>
  <c r="A2275" i="21" s="1"/>
  <c r="A2276" i="21" s="1"/>
  <c r="A2277" i="21" s="1"/>
  <c r="A2278" i="21" s="1"/>
  <c r="A2279" i="21" s="1"/>
  <c r="A2280" i="21" s="1"/>
  <c r="A2281" i="21" s="1"/>
  <c r="A2282" i="21" s="1"/>
  <c r="A2283" i="21" s="1"/>
  <c r="A2284" i="21" s="1"/>
  <c r="A2285" i="21" s="1"/>
  <c r="A2286" i="21" s="1"/>
  <c r="A2287" i="21" s="1"/>
  <c r="A2288" i="21" s="1"/>
  <c r="A2289" i="21" s="1"/>
  <c r="A2290" i="21" s="1"/>
  <c r="A2291" i="21" s="1"/>
  <c r="A2292" i="21" s="1"/>
  <c r="A2293" i="21" s="1"/>
  <c r="A2294" i="21" s="1"/>
  <c r="A2295" i="21" s="1"/>
  <c r="A2296" i="21" s="1"/>
  <c r="A2297" i="21" s="1"/>
  <c r="A2298" i="21" s="1"/>
  <c r="A2299" i="21" s="1"/>
  <c r="A2300" i="21" s="1"/>
  <c r="A2301" i="21" s="1"/>
  <c r="A2302" i="21" s="1"/>
  <c r="A2303" i="21" s="1"/>
  <c r="A2304" i="21" s="1"/>
  <c r="A2305" i="21" s="1"/>
  <c r="A2306" i="21" s="1"/>
  <c r="A2307" i="21" s="1"/>
  <c r="A2308" i="21" s="1"/>
  <c r="A2309" i="21" s="1"/>
  <c r="A2310" i="21" s="1"/>
  <c r="A2311" i="21" s="1"/>
  <c r="A2312" i="21" s="1"/>
  <c r="A2313" i="21" s="1"/>
  <c r="A2314" i="21" s="1"/>
  <c r="A2315" i="21" s="1"/>
  <c r="A2316" i="21" s="1"/>
  <c r="A2317" i="21" s="1"/>
  <c r="A2318" i="21" s="1"/>
  <c r="A2319" i="21" s="1"/>
  <c r="A2320" i="21" s="1"/>
  <c r="A2321" i="21" s="1"/>
  <c r="A2322" i="21" s="1"/>
  <c r="A2323" i="21" s="1"/>
  <c r="A2324" i="21" s="1"/>
  <c r="A2325" i="21" s="1"/>
  <c r="A2326" i="21" s="1"/>
  <c r="A2327" i="21" s="1"/>
  <c r="A2328" i="21" s="1"/>
  <c r="A2329" i="21" s="1"/>
  <c r="A2330" i="21" s="1"/>
  <c r="A2331" i="21" s="1"/>
  <c r="A2332" i="21" s="1"/>
  <c r="A2333" i="21" s="1"/>
  <c r="A2334" i="21" s="1"/>
  <c r="A2335" i="21" s="1"/>
  <c r="A2336" i="21" s="1"/>
  <c r="A2337" i="21" s="1"/>
  <c r="A2338" i="21" s="1"/>
  <c r="A2339" i="21" s="1"/>
  <c r="A2340" i="21" s="1"/>
  <c r="A2341" i="21" s="1"/>
  <c r="A2342" i="21" s="1"/>
  <c r="A2343" i="21" s="1"/>
  <c r="A2344" i="21" s="1"/>
  <c r="A2345" i="21" s="1"/>
  <c r="A2346" i="21" s="1"/>
  <c r="A2347" i="21" s="1"/>
  <c r="A2348" i="21" s="1"/>
  <c r="A2349" i="21" s="1"/>
  <c r="A2350" i="21" s="1"/>
  <c r="A2351" i="21" s="1"/>
  <c r="A2352" i="21" s="1"/>
  <c r="A2353" i="21" s="1"/>
  <c r="A2354" i="21" s="1"/>
  <c r="A2355" i="21" s="1"/>
  <c r="A2356" i="21" s="1"/>
  <c r="A2357" i="21" s="1"/>
  <c r="A2358" i="21" s="1"/>
  <c r="A2359" i="21" s="1"/>
  <c r="A2360" i="21" s="1"/>
  <c r="A2361" i="21" s="1"/>
  <c r="A2362" i="21" s="1"/>
  <c r="A2363" i="21" s="1"/>
  <c r="A2364" i="21" s="1"/>
  <c r="A2365" i="21" s="1"/>
  <c r="A2366" i="21" s="1"/>
  <c r="A2367" i="21" s="1"/>
  <c r="A2368" i="21" s="1"/>
  <c r="A2369" i="21" s="1"/>
  <c r="A2370" i="21" s="1"/>
  <c r="A2371" i="21" s="1"/>
  <c r="A2372" i="21" s="1"/>
  <c r="A2373" i="21" s="1"/>
  <c r="A2374" i="21" s="1"/>
  <c r="A2375" i="21" s="1"/>
  <c r="A2376" i="21" s="1"/>
  <c r="A2377" i="21" s="1"/>
  <c r="A2378" i="21" s="1"/>
  <c r="A2379" i="21" s="1"/>
  <c r="A2380" i="21" s="1"/>
  <c r="A2381" i="21" s="1"/>
  <c r="A2382" i="21" s="1"/>
  <c r="A2383" i="21" s="1"/>
  <c r="A2384" i="21" s="1"/>
  <c r="A2385" i="21" s="1"/>
  <c r="A2386" i="21" s="1"/>
  <c r="A2387" i="21" s="1"/>
  <c r="A2388" i="21" s="1"/>
  <c r="A2389" i="21" s="1"/>
  <c r="A2390" i="21" s="1"/>
  <c r="A2391" i="21" s="1"/>
  <c r="A2392" i="21" s="1"/>
  <c r="A2393" i="21" s="1"/>
  <c r="A2394" i="21" s="1"/>
  <c r="A2395" i="21" s="1"/>
  <c r="A2396" i="21" s="1"/>
  <c r="A2397" i="21" s="1"/>
  <c r="A2398" i="21" s="1"/>
  <c r="A2399" i="21" s="1"/>
  <c r="A2400" i="21" s="1"/>
  <c r="A2401" i="21" s="1"/>
  <c r="A2402" i="21" s="1"/>
  <c r="A2403" i="21" s="1"/>
  <c r="A2404" i="21" s="1"/>
  <c r="A2405" i="21" s="1"/>
  <c r="A2406" i="21" s="1"/>
  <c r="A2407" i="21" s="1"/>
  <c r="A2408" i="21" s="1"/>
  <c r="A2409" i="21" s="1"/>
  <c r="A2410" i="21" s="1"/>
  <c r="A2411" i="21" s="1"/>
  <c r="A2412" i="21" s="1"/>
  <c r="A2413" i="21" s="1"/>
  <c r="A2414" i="21" s="1"/>
  <c r="A2415" i="21" s="1"/>
  <c r="A2416" i="21" s="1"/>
  <c r="A2417" i="21" s="1"/>
  <c r="A2418" i="21" s="1"/>
  <c r="A2419" i="21" s="1"/>
  <c r="A2420" i="21" s="1"/>
  <c r="A2421" i="21" s="1"/>
  <c r="A2422" i="21" s="1"/>
  <c r="A2423" i="21" s="1"/>
  <c r="A2424" i="21" s="1"/>
  <c r="A2425" i="21" s="1"/>
  <c r="A2426" i="21" s="1"/>
  <c r="A2427" i="21" s="1"/>
  <c r="A2428" i="21" s="1"/>
  <c r="A2429" i="21" s="1"/>
  <c r="A2430" i="21" s="1"/>
  <c r="A2431" i="21" s="1"/>
  <c r="A2432" i="21" s="1"/>
  <c r="A2433" i="21" s="1"/>
  <c r="A2434" i="21" s="1"/>
  <c r="A2435" i="21" s="1"/>
  <c r="A2436" i="21" s="1"/>
  <c r="A2437" i="21" s="1"/>
  <c r="A2438" i="21" s="1"/>
  <c r="A2439" i="21" s="1"/>
  <c r="A2440" i="21" s="1"/>
  <c r="A2441" i="21" s="1"/>
  <c r="A2442" i="21" s="1"/>
  <c r="A2443" i="21" s="1"/>
  <c r="A2444" i="21" s="1"/>
  <c r="A2445" i="21" s="1"/>
  <c r="A2446" i="21" s="1"/>
  <c r="A2447" i="21" s="1"/>
  <c r="A2448" i="21" s="1"/>
  <c r="A2449" i="21" s="1"/>
  <c r="A2450" i="21" s="1"/>
  <c r="A2451" i="21" s="1"/>
  <c r="A2452" i="21" s="1"/>
  <c r="A2453" i="21" s="1"/>
  <c r="A2454" i="21" s="1"/>
  <c r="A2455" i="21" s="1"/>
  <c r="A2456" i="21" s="1"/>
  <c r="A2457" i="21" s="1"/>
  <c r="A2458" i="21" s="1"/>
  <c r="A2459" i="21" s="1"/>
  <c r="A2460" i="21" s="1"/>
  <c r="A2461" i="21" s="1"/>
  <c r="A2462" i="21" s="1"/>
  <c r="A2463" i="21" s="1"/>
  <c r="A2464" i="21" s="1"/>
  <c r="A2465" i="21" s="1"/>
  <c r="A2466" i="21" s="1"/>
  <c r="A2467" i="21" s="1"/>
  <c r="A2468" i="21" s="1"/>
  <c r="A2469" i="21" s="1"/>
  <c r="A2470" i="21" s="1"/>
  <c r="A2471" i="21" s="1"/>
  <c r="A2472" i="21" s="1"/>
  <c r="A2473" i="21" s="1"/>
  <c r="A2474" i="21" s="1"/>
  <c r="A2475" i="21" s="1"/>
  <c r="A2476" i="21" s="1"/>
  <c r="A2477" i="21" s="1"/>
  <c r="A2478" i="21" s="1"/>
  <c r="A2479" i="21" s="1"/>
  <c r="A2480" i="21" s="1"/>
  <c r="A2481" i="21" s="1"/>
  <c r="A2482" i="21" s="1"/>
  <c r="A2483" i="21" s="1"/>
  <c r="A2484" i="21" s="1"/>
  <c r="A2485" i="21" s="1"/>
  <c r="A2486" i="21" s="1"/>
  <c r="A2487" i="21" s="1"/>
  <c r="A2488" i="21" s="1"/>
  <c r="A2489" i="21" s="1"/>
  <c r="A2490" i="21" s="1"/>
  <c r="A2491" i="21" s="1"/>
  <c r="A2492" i="21" s="1"/>
  <c r="A2493" i="21" s="1"/>
  <c r="A2494" i="21" s="1"/>
  <c r="A2495" i="21" s="1"/>
  <c r="A2496" i="21" s="1"/>
  <c r="A2497" i="21" s="1"/>
  <c r="A2498" i="21" s="1"/>
  <c r="A2499" i="21" s="1"/>
  <c r="A2500" i="21" s="1"/>
  <c r="A2501" i="21" s="1"/>
  <c r="A2502" i="21" s="1"/>
  <c r="A2503" i="21" s="1"/>
  <c r="A2504" i="21" s="1"/>
  <c r="A2505" i="21" s="1"/>
  <c r="A2506" i="21" s="1"/>
  <c r="A2507" i="21" s="1"/>
  <c r="A2508" i="21" s="1"/>
  <c r="A2509" i="21" s="1"/>
  <c r="A2510" i="21" s="1"/>
  <c r="A2511" i="21" s="1"/>
  <c r="A2512" i="21" s="1"/>
  <c r="A2513" i="21" s="1"/>
  <c r="A2514" i="21" s="1"/>
  <c r="A2515" i="21" s="1"/>
  <c r="A2516" i="21" s="1"/>
  <c r="A2517" i="21" s="1"/>
  <c r="A2518" i="21" s="1"/>
  <c r="A2519" i="21" s="1"/>
  <c r="A2520" i="21" s="1"/>
  <c r="A2521" i="21" s="1"/>
  <c r="A2522" i="21" s="1"/>
  <c r="A2523" i="21" s="1"/>
  <c r="A2524" i="21" s="1"/>
  <c r="A2525" i="21" s="1"/>
  <c r="A2526" i="21" s="1"/>
  <c r="A2527" i="21" s="1"/>
  <c r="A2528" i="21" s="1"/>
  <c r="A2529" i="21" s="1"/>
  <c r="A2530" i="21" s="1"/>
  <c r="A2531" i="21" s="1"/>
  <c r="A2532" i="21" s="1"/>
  <c r="A2533" i="21" s="1"/>
  <c r="A2534" i="21" s="1"/>
  <c r="A2535" i="21" s="1"/>
  <c r="A2536" i="21" s="1"/>
  <c r="A2537" i="21" s="1"/>
  <c r="A2538" i="21" s="1"/>
  <c r="A2539" i="21" s="1"/>
  <c r="A2540" i="21" s="1"/>
  <c r="A2541" i="21" s="1"/>
  <c r="A2542" i="21" s="1"/>
  <c r="A2543" i="21" s="1"/>
  <c r="A2544" i="21" s="1"/>
  <c r="A2545" i="21" s="1"/>
  <c r="A2546" i="21" s="1"/>
  <c r="A2547" i="21" s="1"/>
  <c r="A2548" i="21" s="1"/>
  <c r="A2549" i="21" s="1"/>
  <c r="A2550" i="21" s="1"/>
  <c r="A2551" i="21" s="1"/>
  <c r="A2552" i="21" s="1"/>
  <c r="A2553" i="21" s="1"/>
  <c r="A2554" i="21" s="1"/>
  <c r="A2555" i="21" s="1"/>
  <c r="A2556" i="21" s="1"/>
  <c r="A2557" i="21" s="1"/>
  <c r="A2558" i="21" s="1"/>
  <c r="A2559" i="21" s="1"/>
  <c r="A2560" i="21" s="1"/>
  <c r="A2561" i="21" s="1"/>
  <c r="A2562" i="21" s="1"/>
  <c r="A2563" i="21" s="1"/>
  <c r="A2564" i="21" s="1"/>
  <c r="A2565" i="21" s="1"/>
  <c r="A2566" i="21" s="1"/>
  <c r="A2567" i="21" s="1"/>
  <c r="A2568" i="21" s="1"/>
  <c r="A2569" i="21" s="1"/>
  <c r="A2570" i="21" s="1"/>
  <c r="A2571" i="21" s="1"/>
  <c r="A2572" i="21" s="1"/>
  <c r="A2573" i="21" s="1"/>
  <c r="A2574" i="21" s="1"/>
  <c r="A2575" i="21" s="1"/>
  <c r="A2576" i="21" s="1"/>
  <c r="A2577" i="21" s="1"/>
  <c r="A2578" i="21" s="1"/>
  <c r="A2579" i="21" s="1"/>
  <c r="A2580" i="21" s="1"/>
  <c r="A2581" i="21" s="1"/>
  <c r="A2582" i="21" s="1"/>
  <c r="A2583" i="21" s="1"/>
  <c r="A2584" i="21" s="1"/>
  <c r="A2585" i="21" s="1"/>
  <c r="A2586" i="21" s="1"/>
  <c r="A2587" i="21" s="1"/>
  <c r="A2588" i="21" s="1"/>
  <c r="A2589" i="21" s="1"/>
  <c r="A2590" i="21" s="1"/>
  <c r="A2591" i="21" s="1"/>
  <c r="A2592" i="21" s="1"/>
  <c r="A2593" i="21" s="1"/>
  <c r="A2594" i="21" s="1"/>
  <c r="A2595" i="21" s="1"/>
  <c r="A2596" i="21" s="1"/>
  <c r="A2597" i="21" s="1"/>
  <c r="A2598" i="21" s="1"/>
  <c r="A2599" i="21" s="1"/>
  <c r="A2600" i="21" s="1"/>
  <c r="A2601" i="21" s="1"/>
  <c r="A2602" i="21" s="1"/>
  <c r="A2603" i="21" s="1"/>
  <c r="A2604" i="21" s="1"/>
  <c r="A2605" i="21" s="1"/>
  <c r="A2606" i="21" s="1"/>
  <c r="A2607" i="21" s="1"/>
  <c r="A2608" i="21" s="1"/>
  <c r="A2609" i="21" s="1"/>
  <c r="A2610" i="21" s="1"/>
  <c r="A2611" i="21" s="1"/>
  <c r="A2612" i="21" s="1"/>
  <c r="A2613" i="21" s="1"/>
  <c r="A2614" i="21" s="1"/>
  <c r="A2615" i="21" s="1"/>
  <c r="A2616" i="21" s="1"/>
  <c r="A2617" i="21" s="1"/>
  <c r="A2618" i="21" s="1"/>
  <c r="A2619" i="21" s="1"/>
  <c r="A2620" i="21" s="1"/>
  <c r="A2621" i="21" s="1"/>
  <c r="A2622" i="21" s="1"/>
  <c r="A2623" i="21" s="1"/>
  <c r="A2624" i="21" s="1"/>
  <c r="A2625" i="21" s="1"/>
  <c r="A2626" i="21" s="1"/>
  <c r="A2627" i="21" s="1"/>
  <c r="A2628" i="21" s="1"/>
  <c r="A2629" i="21" s="1"/>
  <c r="A2630" i="21" s="1"/>
  <c r="A2631" i="21" s="1"/>
  <c r="A2632" i="21" s="1"/>
  <c r="A2633" i="21" s="1"/>
  <c r="A2634" i="21" s="1"/>
  <c r="A2635" i="21" s="1"/>
  <c r="A2636" i="21" s="1"/>
  <c r="A2637" i="21" s="1"/>
  <c r="A2638" i="21" s="1"/>
  <c r="A2639" i="21" s="1"/>
  <c r="A2640" i="21" s="1"/>
  <c r="A2641" i="21" s="1"/>
  <c r="A2642" i="21" s="1"/>
  <c r="A2643" i="21" s="1"/>
  <c r="A2644" i="21" s="1"/>
  <c r="A2645" i="21" s="1"/>
  <c r="A2646" i="21" s="1"/>
  <c r="A2647" i="21" s="1"/>
  <c r="A2648" i="21" s="1"/>
  <c r="A2649" i="21" s="1"/>
  <c r="A2650" i="21" s="1"/>
  <c r="A2651" i="21" s="1"/>
  <c r="A2652" i="21" s="1"/>
  <c r="A2653" i="21" s="1"/>
  <c r="A2654" i="21" s="1"/>
  <c r="A2655" i="21" s="1"/>
  <c r="A2656" i="21" s="1"/>
  <c r="A2657" i="21" s="1"/>
  <c r="A2658" i="21" s="1"/>
  <c r="A2659" i="21" s="1"/>
  <c r="A2660" i="21" s="1"/>
  <c r="A2661" i="21" s="1"/>
  <c r="A2662" i="21" s="1"/>
  <c r="A2663" i="21" s="1"/>
  <c r="A2664" i="21" s="1"/>
  <c r="A2665" i="21" s="1"/>
  <c r="A2666" i="21" s="1"/>
  <c r="A2667" i="21" s="1"/>
  <c r="A2668" i="21" s="1"/>
  <c r="A2669" i="21" s="1"/>
  <c r="A2670" i="21" s="1"/>
  <c r="A2671" i="21" s="1"/>
  <c r="A2672" i="21" s="1"/>
  <c r="A2673" i="21" s="1"/>
  <c r="A2674" i="21" s="1"/>
  <c r="A2675" i="21" s="1"/>
  <c r="A2676" i="21" s="1"/>
  <c r="A2677" i="21" s="1"/>
  <c r="A2678" i="21" s="1"/>
  <c r="A2679" i="21" s="1"/>
  <c r="A2680" i="21" s="1"/>
  <c r="A2681" i="21" s="1"/>
  <c r="A2682" i="21" s="1"/>
  <c r="A2683" i="21" s="1"/>
  <c r="A2684" i="21" s="1"/>
  <c r="A2685" i="21" s="1"/>
  <c r="A2686" i="21" s="1"/>
  <c r="A2687" i="21" s="1"/>
  <c r="A2688" i="21" s="1"/>
  <c r="A2689" i="21" s="1"/>
  <c r="A2690" i="21" s="1"/>
  <c r="A2691" i="21" s="1"/>
  <c r="A2692" i="21" s="1"/>
  <c r="A2693" i="21" s="1"/>
  <c r="A2694" i="21" s="1"/>
  <c r="A2695" i="21" s="1"/>
  <c r="A2696" i="21" s="1"/>
  <c r="A2697" i="21" s="1"/>
  <c r="A2698" i="21" s="1"/>
  <c r="A2699" i="21" s="1"/>
  <c r="A2700" i="21" s="1"/>
  <c r="A2701" i="21" s="1"/>
  <c r="A2702" i="21" s="1"/>
  <c r="A2703" i="21" s="1"/>
  <c r="A2704" i="21" s="1"/>
  <c r="A2705" i="21" s="1"/>
  <c r="A2706" i="21" s="1"/>
  <c r="A2707" i="21" s="1"/>
  <c r="A2708" i="21" s="1"/>
  <c r="A2709" i="21" s="1"/>
  <c r="A2710" i="21" s="1"/>
  <c r="A2711" i="21" s="1"/>
  <c r="A2712" i="21" s="1"/>
  <c r="A2713" i="21" s="1"/>
  <c r="A2714" i="21" s="1"/>
  <c r="A2715" i="21" s="1"/>
  <c r="A2716" i="21" s="1"/>
  <c r="A2717" i="21" s="1"/>
  <c r="A2718" i="21" s="1"/>
  <c r="A2719" i="21" s="1"/>
  <c r="A2720" i="21" s="1"/>
  <c r="A2721" i="21" s="1"/>
  <c r="A2722" i="21" s="1"/>
  <c r="A2723" i="21" s="1"/>
  <c r="A2724" i="21" s="1"/>
  <c r="A2725" i="21" s="1"/>
  <c r="A2726" i="21" s="1"/>
  <c r="A2727" i="21" s="1"/>
  <c r="A2728" i="21" s="1"/>
  <c r="A2729" i="21" s="1"/>
  <c r="A2730" i="21" s="1"/>
  <c r="A2731" i="21" s="1"/>
  <c r="A2732" i="21" s="1"/>
  <c r="A2733" i="21" s="1"/>
  <c r="A2734" i="21" s="1"/>
  <c r="A2735" i="21" s="1"/>
  <c r="A2736" i="21" s="1"/>
  <c r="A2737" i="21" s="1"/>
  <c r="A2738" i="21" s="1"/>
  <c r="A2739" i="21" s="1"/>
  <c r="A2740" i="21" s="1"/>
  <c r="A2741" i="21" s="1"/>
  <c r="A2742" i="21" s="1"/>
  <c r="A2743" i="21" s="1"/>
  <c r="A2744" i="21" s="1"/>
  <c r="A2745" i="21" s="1"/>
  <c r="A2746" i="21" s="1"/>
  <c r="A2747" i="21" s="1"/>
  <c r="A2748" i="21" s="1"/>
  <c r="A2749" i="21" s="1"/>
  <c r="A2750" i="21" s="1"/>
  <c r="A2751" i="21" s="1"/>
  <c r="A2752" i="21" s="1"/>
  <c r="A2753" i="21" s="1"/>
  <c r="A2754" i="21" s="1"/>
  <c r="A2755" i="21" s="1"/>
  <c r="A2756" i="21" s="1"/>
  <c r="A2757" i="21" s="1"/>
  <c r="A2758" i="21" s="1"/>
  <c r="A2759" i="21" s="1"/>
  <c r="A2760" i="21" s="1"/>
  <c r="A2761" i="21" s="1"/>
  <c r="A2762" i="21" s="1"/>
  <c r="A2763" i="21" s="1"/>
  <c r="A2764" i="21" s="1"/>
  <c r="A2765" i="21" s="1"/>
  <c r="A2766" i="21" s="1"/>
  <c r="A2767" i="21" s="1"/>
  <c r="A2768" i="21" s="1"/>
  <c r="A2769" i="21" s="1"/>
  <c r="A2770" i="21" s="1"/>
  <c r="A2771" i="21" s="1"/>
  <c r="A2772" i="21" s="1"/>
  <c r="A2773" i="21" s="1"/>
  <c r="A2774" i="21" s="1"/>
  <c r="A2775" i="21" s="1"/>
  <c r="A2776" i="21" s="1"/>
  <c r="A2777" i="21" s="1"/>
  <c r="A2778" i="21" s="1"/>
  <c r="A2779" i="21" s="1"/>
  <c r="A2780" i="21" s="1"/>
  <c r="A2781" i="21" s="1"/>
  <c r="A2782" i="21" s="1"/>
  <c r="A2783" i="21" s="1"/>
  <c r="A2784" i="21" s="1"/>
  <c r="A2785" i="21" s="1"/>
  <c r="A2786" i="21" s="1"/>
  <c r="A2787" i="21" s="1"/>
  <c r="A2788" i="21" s="1"/>
  <c r="A2789" i="21" s="1"/>
  <c r="A2790" i="21" s="1"/>
  <c r="A2791" i="21" s="1"/>
  <c r="A2792" i="21" s="1"/>
  <c r="A2793" i="21" s="1"/>
  <c r="A2794" i="21" s="1"/>
  <c r="A2795" i="21" s="1"/>
  <c r="A2796" i="21" s="1"/>
  <c r="A2797" i="21" s="1"/>
  <c r="A2798" i="21" s="1"/>
  <c r="A2799" i="21" s="1"/>
  <c r="A2800" i="21" s="1"/>
  <c r="A2801" i="21" s="1"/>
  <c r="A2802" i="21" s="1"/>
  <c r="A2803" i="21" s="1"/>
  <c r="A2804" i="21" s="1"/>
  <c r="A2805" i="21" s="1"/>
  <c r="A2806" i="21" s="1"/>
  <c r="A2807" i="21" s="1"/>
  <c r="A2808" i="21" s="1"/>
  <c r="A2809" i="21" s="1"/>
  <c r="A2810" i="21" s="1"/>
  <c r="A2811" i="21" s="1"/>
  <c r="A2812" i="21" s="1"/>
  <c r="A2813" i="21" s="1"/>
  <c r="A2814" i="21" s="1"/>
  <c r="A2815" i="21" s="1"/>
  <c r="A2816" i="21" s="1"/>
  <c r="A2817" i="21" s="1"/>
  <c r="A2818" i="21" s="1"/>
  <c r="A2819" i="21" s="1"/>
  <c r="A2820" i="21" s="1"/>
  <c r="A2821" i="21" s="1"/>
  <c r="A2822" i="21" s="1"/>
  <c r="A2823" i="21" s="1"/>
  <c r="A2824" i="21" s="1"/>
  <c r="A2825" i="21" s="1"/>
  <c r="A2826" i="21" s="1"/>
  <c r="A2827" i="21" s="1"/>
  <c r="A2828" i="21" s="1"/>
  <c r="A2829" i="21" s="1"/>
  <c r="A2830" i="21" s="1"/>
  <c r="A2831" i="21" s="1"/>
  <c r="A2832" i="21" s="1"/>
  <c r="A2833" i="21" s="1"/>
  <c r="A2834" i="21" s="1"/>
  <c r="A2835" i="21" s="1"/>
  <c r="A2836" i="21" s="1"/>
  <c r="A2837" i="21" s="1"/>
  <c r="A2838" i="21" s="1"/>
  <c r="A2839" i="21" s="1"/>
  <c r="A2840" i="21" s="1"/>
  <c r="A2841" i="21" s="1"/>
  <c r="A2842" i="21" s="1"/>
  <c r="A2843" i="21" s="1"/>
  <c r="A2844" i="21" s="1"/>
  <c r="A2845" i="21" s="1"/>
  <c r="A2846" i="21" s="1"/>
  <c r="A2847" i="21" s="1"/>
  <c r="A2848" i="21" s="1"/>
  <c r="A2849" i="21" s="1"/>
  <c r="A2850" i="21" s="1"/>
  <c r="A2851" i="21" s="1"/>
  <c r="A2852" i="21" s="1"/>
  <c r="A2853" i="21" s="1"/>
  <c r="A2854" i="21" s="1"/>
  <c r="A2855" i="21" s="1"/>
  <c r="A2856" i="21" s="1"/>
  <c r="A2857" i="21" s="1"/>
  <c r="A2858" i="21" s="1"/>
  <c r="A2859" i="21" s="1"/>
  <c r="A2860" i="21" s="1"/>
  <c r="A2861" i="21" s="1"/>
  <c r="A2862" i="21" s="1"/>
  <c r="A2863" i="21" s="1"/>
  <c r="A2864" i="21" s="1"/>
  <c r="A2865" i="21" s="1"/>
  <c r="A2866" i="21" s="1"/>
  <c r="A2867" i="21" s="1"/>
  <c r="A2868" i="21" s="1"/>
  <c r="A2869" i="21" s="1"/>
  <c r="A2870" i="21" s="1"/>
  <c r="A2871" i="21" s="1"/>
  <c r="A2872" i="21" s="1"/>
  <c r="A2873" i="21" s="1"/>
  <c r="A2874" i="21" s="1"/>
  <c r="A2875" i="21" s="1"/>
  <c r="A2876" i="21" s="1"/>
  <c r="A2877" i="21" s="1"/>
  <c r="A2878" i="21" s="1"/>
  <c r="A2879" i="21" s="1"/>
  <c r="A2880" i="21" s="1"/>
  <c r="A2881" i="21" s="1"/>
  <c r="A2882" i="21" s="1"/>
  <c r="A2883" i="21" s="1"/>
  <c r="A2884" i="21" s="1"/>
  <c r="A2885" i="21" s="1"/>
  <c r="A2886" i="21" s="1"/>
  <c r="A2887" i="21" s="1"/>
  <c r="A2888" i="21" s="1"/>
  <c r="A2889" i="21" s="1"/>
  <c r="A2890" i="21" s="1"/>
  <c r="A2891" i="21" s="1"/>
  <c r="A2892" i="21" s="1"/>
  <c r="A2893" i="21" s="1"/>
  <c r="A2894" i="21" s="1"/>
  <c r="A2895" i="21" s="1"/>
  <c r="A2896" i="21" s="1"/>
  <c r="A2897" i="21" s="1"/>
  <c r="A2898" i="21" s="1"/>
  <c r="A2899" i="21" s="1"/>
  <c r="A2900" i="21" s="1"/>
  <c r="A2901" i="21" s="1"/>
  <c r="A2902" i="21" s="1"/>
  <c r="A2903" i="21" s="1"/>
  <c r="A2904" i="21" s="1"/>
  <c r="A2905" i="21" s="1"/>
  <c r="A2906" i="21" s="1"/>
  <c r="A2907" i="21" s="1"/>
  <c r="A2908" i="21" s="1"/>
  <c r="A2909" i="21" s="1"/>
  <c r="A2910" i="21" s="1"/>
  <c r="A2911" i="21" s="1"/>
  <c r="A2912" i="21" s="1"/>
  <c r="A2913" i="21" s="1"/>
  <c r="A2914" i="21" s="1"/>
  <c r="A2915" i="21" s="1"/>
  <c r="A2916" i="21" s="1"/>
  <c r="A2917" i="21" s="1"/>
  <c r="A2918" i="21" s="1"/>
  <c r="A2919" i="21" s="1"/>
  <c r="A2920" i="21" s="1"/>
  <c r="A2921" i="21" s="1"/>
  <c r="A2922" i="21" s="1"/>
  <c r="A2923" i="21" s="1"/>
  <c r="A2924" i="21" s="1"/>
  <c r="A2925" i="21" s="1"/>
  <c r="A2926" i="21" s="1"/>
  <c r="A2927" i="21" s="1"/>
  <c r="A2928" i="21" s="1"/>
  <c r="A2929" i="21" s="1"/>
  <c r="A2930" i="21" s="1"/>
  <c r="A2931" i="21" s="1"/>
  <c r="A2932" i="21" s="1"/>
  <c r="A2933" i="21" s="1"/>
  <c r="A2934" i="21" s="1"/>
  <c r="A2935" i="21" s="1"/>
  <c r="A2936" i="21" s="1"/>
  <c r="A2937" i="21" s="1"/>
  <c r="A2938" i="21" s="1"/>
  <c r="A2939" i="21" s="1"/>
  <c r="A2940" i="21" s="1"/>
  <c r="A2941" i="21" s="1"/>
  <c r="A2942" i="21" s="1"/>
  <c r="A2943" i="21" s="1"/>
  <c r="A2944" i="21" s="1"/>
  <c r="A2945" i="21" s="1"/>
  <c r="A2946" i="21" s="1"/>
  <c r="A2947" i="21" s="1"/>
  <c r="A2948" i="21" s="1"/>
  <c r="A2949" i="21" s="1"/>
  <c r="A2950" i="21" s="1"/>
  <c r="A2951" i="21" s="1"/>
  <c r="A2952" i="21" s="1"/>
  <c r="A2953" i="21" s="1"/>
  <c r="A2954" i="21" s="1"/>
  <c r="A2955" i="21" s="1"/>
  <c r="A2956" i="21" s="1"/>
  <c r="A2957" i="21" s="1"/>
  <c r="A2958" i="21" s="1"/>
  <c r="A2959" i="21" s="1"/>
  <c r="A2960" i="21" s="1"/>
  <c r="A2961" i="21" s="1"/>
  <c r="A2962" i="21" s="1"/>
  <c r="A2963" i="21" s="1"/>
  <c r="A2964" i="21" s="1"/>
  <c r="A2965" i="21" s="1"/>
  <c r="A2966" i="21" s="1"/>
  <c r="A2967" i="21" s="1"/>
  <c r="A2968" i="21" s="1"/>
  <c r="A2969" i="21" s="1"/>
  <c r="A2970" i="21" s="1"/>
  <c r="A2971" i="21" s="1"/>
  <c r="A2972" i="21" s="1"/>
  <c r="A2973" i="21" s="1"/>
  <c r="A2974" i="21" s="1"/>
  <c r="A2975" i="21" s="1"/>
  <c r="A2976" i="21" s="1"/>
  <c r="A2977" i="21" s="1"/>
  <c r="A2978" i="21" s="1"/>
  <c r="A2979" i="21" s="1"/>
  <c r="A2980" i="21" s="1"/>
  <c r="A2981" i="21" s="1"/>
  <c r="A2982" i="21" s="1"/>
  <c r="A2983" i="21" s="1"/>
  <c r="A2984" i="21" s="1"/>
  <c r="A2985" i="21" s="1"/>
  <c r="A2986" i="21" s="1"/>
  <c r="A2987" i="21" s="1"/>
  <c r="A2988" i="21" s="1"/>
  <c r="A2989" i="21" s="1"/>
  <c r="A2990" i="21" s="1"/>
  <c r="A2991" i="21" s="1"/>
  <c r="A2992" i="21" s="1"/>
  <c r="A2993" i="21" s="1"/>
  <c r="A2994" i="21" s="1"/>
  <c r="A2995" i="21" s="1"/>
  <c r="A2996" i="21" s="1"/>
  <c r="A2997" i="21" s="1"/>
  <c r="A2998" i="21" s="1"/>
  <c r="A2999" i="21" s="1"/>
  <c r="A3000" i="21" s="1"/>
  <c r="A3001" i="21" s="1"/>
  <c r="A3002" i="21" s="1"/>
  <c r="A3003" i="21" s="1"/>
  <c r="A3004" i="21" s="1"/>
  <c r="A3005" i="21" s="1"/>
  <c r="A3006" i="21" s="1"/>
  <c r="A3007" i="21" s="1"/>
  <c r="A3008" i="21" s="1"/>
  <c r="A3009" i="21" s="1"/>
  <c r="A3010" i="21" s="1"/>
  <c r="A3011" i="21" s="1"/>
  <c r="A3012" i="21" s="1"/>
  <c r="A3013" i="21" s="1"/>
  <c r="A3014" i="21" s="1"/>
  <c r="A3015" i="21" s="1"/>
  <c r="A3016" i="21" s="1"/>
  <c r="A3017" i="21" s="1"/>
  <c r="A3018" i="21" s="1"/>
  <c r="A3019" i="21" s="1"/>
  <c r="A3020" i="21" s="1"/>
  <c r="A3021" i="21" s="1"/>
  <c r="A3022" i="21" s="1"/>
  <c r="A3023" i="21" s="1"/>
  <c r="A3024" i="21" s="1"/>
  <c r="A3025" i="21" s="1"/>
  <c r="A3026" i="21" s="1"/>
  <c r="A3027" i="21" s="1"/>
  <c r="A3028" i="21" s="1"/>
  <c r="A3029" i="21" s="1"/>
  <c r="A3030" i="21" s="1"/>
  <c r="A3031" i="21" s="1"/>
  <c r="A3032" i="21" s="1"/>
  <c r="A3033" i="21" s="1"/>
  <c r="A3034" i="21" s="1"/>
  <c r="A3035" i="21" s="1"/>
  <c r="A3036" i="21" s="1"/>
  <c r="A3037" i="21" s="1"/>
  <c r="A3038" i="21" s="1"/>
  <c r="A3039" i="21" s="1"/>
  <c r="A3040" i="21" s="1"/>
  <c r="A3041" i="21" s="1"/>
  <c r="A3042" i="21" s="1"/>
  <c r="A3043" i="21" s="1"/>
  <c r="A3044" i="21" s="1"/>
  <c r="A3045" i="21" s="1"/>
  <c r="A3046" i="21" s="1"/>
  <c r="A3047" i="21" s="1"/>
  <c r="A3048" i="21" s="1"/>
  <c r="A3049" i="21" s="1"/>
  <c r="A3050" i="21" s="1"/>
  <c r="A3051" i="21" s="1"/>
  <c r="A3052" i="21" s="1"/>
  <c r="A3053" i="21" s="1"/>
  <c r="A3054" i="21" s="1"/>
  <c r="A3055" i="21" s="1"/>
  <c r="A3056" i="21" s="1"/>
  <c r="A3057" i="21" s="1"/>
  <c r="A3058" i="21" s="1"/>
  <c r="A3059" i="21" s="1"/>
  <c r="A3060" i="21" s="1"/>
  <c r="A3061" i="21" s="1"/>
  <c r="A3062" i="21" s="1"/>
  <c r="A3063" i="21" s="1"/>
  <c r="A3064" i="21" s="1"/>
  <c r="A3065" i="21" s="1"/>
  <c r="A3066" i="21" s="1"/>
  <c r="A3067" i="21" s="1"/>
  <c r="A3068" i="21" s="1"/>
  <c r="A3069" i="21" s="1"/>
  <c r="A3070" i="21" s="1"/>
  <c r="A3071" i="21" s="1"/>
  <c r="A3072" i="21" s="1"/>
  <c r="A3073" i="21" s="1"/>
  <c r="A3074" i="21" s="1"/>
  <c r="A3075" i="21" s="1"/>
  <c r="A3076" i="21" s="1"/>
  <c r="A3077" i="21" s="1"/>
  <c r="A3078" i="21" s="1"/>
  <c r="A3079" i="21" s="1"/>
  <c r="A3080" i="21" s="1"/>
  <c r="A3081" i="21" s="1"/>
  <c r="A3082" i="21" s="1"/>
  <c r="A3083" i="21" s="1"/>
  <c r="A3084" i="21" s="1"/>
  <c r="A3085" i="21" s="1"/>
  <c r="A3086" i="21" s="1"/>
  <c r="A3087" i="21" s="1"/>
  <c r="A3088" i="21" s="1"/>
  <c r="A3089" i="21" s="1"/>
  <c r="A3090" i="21" s="1"/>
  <c r="A3091" i="21" s="1"/>
  <c r="A3092" i="21" s="1"/>
  <c r="A3093" i="21" s="1"/>
  <c r="A3094" i="21" s="1"/>
  <c r="A3095" i="21" s="1"/>
  <c r="A3096" i="21" s="1"/>
  <c r="A3097" i="21" s="1"/>
  <c r="A3098" i="21" s="1"/>
  <c r="A3099" i="21" s="1"/>
  <c r="A3100" i="21" s="1"/>
  <c r="A3101" i="21" s="1"/>
  <c r="A3102" i="21" s="1"/>
  <c r="A3103" i="21" s="1"/>
  <c r="A3104" i="21" s="1"/>
  <c r="A3105" i="21" s="1"/>
  <c r="A3106" i="21" s="1"/>
  <c r="A3107" i="21" s="1"/>
  <c r="A3108" i="21" s="1"/>
  <c r="A3109" i="21" s="1"/>
  <c r="A3110" i="21" s="1"/>
  <c r="A3111" i="21" s="1"/>
  <c r="A3112" i="21" s="1"/>
  <c r="A3113" i="21" s="1"/>
  <c r="A3114" i="21" s="1"/>
  <c r="A3115" i="21" s="1"/>
  <c r="A3116" i="21" s="1"/>
  <c r="A3117" i="21" s="1"/>
  <c r="A3118" i="21" s="1"/>
  <c r="A3119" i="21" s="1"/>
  <c r="A3120" i="21" s="1"/>
  <c r="A3121" i="21" s="1"/>
  <c r="A3122" i="21" s="1"/>
  <c r="A3123" i="21" s="1"/>
  <c r="A3124" i="21" s="1"/>
  <c r="A3125" i="21" s="1"/>
  <c r="A3126" i="21" s="1"/>
  <c r="A3127" i="21" s="1"/>
  <c r="A3128" i="21" s="1"/>
  <c r="A3129" i="21" s="1"/>
  <c r="A3130" i="21" s="1"/>
  <c r="A3131" i="21" s="1"/>
  <c r="A3132" i="21" s="1"/>
  <c r="A3133" i="21" s="1"/>
  <c r="A3134" i="21" s="1"/>
  <c r="A3135" i="21" s="1"/>
  <c r="A3136" i="21" s="1"/>
  <c r="A3137" i="21" s="1"/>
  <c r="A3138" i="21" s="1"/>
  <c r="A3139" i="21" s="1"/>
  <c r="A3140" i="21" s="1"/>
  <c r="A3141" i="21" s="1"/>
  <c r="A3142" i="21" s="1"/>
  <c r="A3143" i="21" s="1"/>
  <c r="A3144" i="21" s="1"/>
  <c r="A3145" i="21" s="1"/>
  <c r="A3146" i="21" s="1"/>
  <c r="A3147" i="21" s="1"/>
  <c r="A3148" i="21" s="1"/>
  <c r="A3149" i="21" s="1"/>
  <c r="A3150" i="21" s="1"/>
  <c r="A3151" i="21" s="1"/>
  <c r="A3152" i="21" s="1"/>
  <c r="A3153" i="21" s="1"/>
  <c r="A3154" i="21" s="1"/>
  <c r="A3155" i="21" s="1"/>
  <c r="A3156" i="21" s="1"/>
  <c r="A3157" i="21" s="1"/>
  <c r="A3158" i="21" s="1"/>
  <c r="A3159" i="21" s="1"/>
  <c r="A3160" i="21" s="1"/>
  <c r="A3161" i="21" s="1"/>
  <c r="A3162" i="21" s="1"/>
  <c r="A3163" i="21" s="1"/>
  <c r="A3164" i="21" s="1"/>
  <c r="A3165" i="21" s="1"/>
  <c r="A3166" i="21" s="1"/>
  <c r="A3167" i="21" s="1"/>
  <c r="A3168" i="21" s="1"/>
  <c r="A3169" i="21" s="1"/>
  <c r="A3170" i="21" s="1"/>
  <c r="A3171" i="21" s="1"/>
  <c r="A3172" i="21" s="1"/>
  <c r="A3173" i="21" s="1"/>
  <c r="A3174" i="21" s="1"/>
  <c r="A3175" i="21" s="1"/>
  <c r="A3176" i="21" s="1"/>
  <c r="A3177" i="21" s="1"/>
  <c r="A3178" i="21" s="1"/>
  <c r="A3179" i="21" s="1"/>
  <c r="A3180" i="21" s="1"/>
  <c r="A3181" i="21" s="1"/>
  <c r="A3182" i="21" s="1"/>
  <c r="A3183" i="21" s="1"/>
  <c r="A3184" i="21" s="1"/>
  <c r="A3185" i="21" s="1"/>
  <c r="A3186" i="21" s="1"/>
  <c r="A3187" i="21" s="1"/>
  <c r="A3188" i="21" s="1"/>
  <c r="A3189" i="21" s="1"/>
  <c r="A3190" i="21" s="1"/>
  <c r="A3191" i="21" s="1"/>
  <c r="A3192" i="21" s="1"/>
  <c r="A3193" i="21" s="1"/>
  <c r="A3194" i="21" s="1"/>
  <c r="A3195" i="21" s="1"/>
  <c r="A3196" i="21" s="1"/>
  <c r="A3197" i="21" s="1"/>
  <c r="A3198" i="21" s="1"/>
  <c r="A3199" i="21" s="1"/>
  <c r="A3200" i="21" s="1"/>
  <c r="A3201" i="21" s="1"/>
  <c r="A3202" i="21" s="1"/>
  <c r="A3203" i="21" s="1"/>
  <c r="A3204" i="21" s="1"/>
  <c r="A3205" i="21" s="1"/>
  <c r="A3206" i="21" s="1"/>
  <c r="A3207" i="21" s="1"/>
  <c r="A3208" i="21" s="1"/>
  <c r="A3209" i="21" s="1"/>
  <c r="A3210" i="21" s="1"/>
  <c r="A3211" i="21" s="1"/>
  <c r="A3212" i="21" s="1"/>
  <c r="A3213" i="21" s="1"/>
  <c r="A3214" i="21" s="1"/>
  <c r="A3215" i="21" s="1"/>
  <c r="A3216" i="21" s="1"/>
  <c r="A3217" i="21" s="1"/>
  <c r="A3218" i="21" s="1"/>
  <c r="A3219" i="21" s="1"/>
  <c r="A3220" i="21" s="1"/>
  <c r="A3221" i="21" s="1"/>
  <c r="A3222" i="21" s="1"/>
  <c r="A3223" i="21" s="1"/>
  <c r="A3224" i="21" s="1"/>
  <c r="A3225" i="21" s="1"/>
  <c r="A3226" i="21" s="1"/>
  <c r="A3227" i="21" s="1"/>
  <c r="A3228" i="21" s="1"/>
  <c r="A3229" i="21" s="1"/>
  <c r="A3230" i="21" s="1"/>
  <c r="A3231" i="21" s="1"/>
  <c r="A3232" i="21" s="1"/>
  <c r="A3233" i="21" s="1"/>
  <c r="A3234" i="21" s="1"/>
  <c r="A3235" i="21" s="1"/>
  <c r="A3236" i="21" s="1"/>
  <c r="A3237" i="21" s="1"/>
  <c r="A3238" i="21" s="1"/>
  <c r="A3239" i="21" s="1"/>
  <c r="A3240" i="21" s="1"/>
  <c r="A3241" i="21" s="1"/>
  <c r="A3242" i="21" s="1"/>
  <c r="A3243" i="21" s="1"/>
  <c r="A3244" i="21" s="1"/>
  <c r="A3245" i="21" s="1"/>
  <c r="A3246" i="21" s="1"/>
  <c r="A3247" i="21" s="1"/>
  <c r="A3248" i="21" s="1"/>
  <c r="A3249" i="21" s="1"/>
  <c r="A3250" i="21" s="1"/>
  <c r="A3251" i="21" s="1"/>
  <c r="A3252" i="21" s="1"/>
  <c r="A3253" i="21" s="1"/>
  <c r="A3254" i="21" s="1"/>
  <c r="A3255" i="21" s="1"/>
  <c r="A3256" i="21" s="1"/>
  <c r="A3257" i="21" s="1"/>
  <c r="A3258" i="21" s="1"/>
  <c r="A3259" i="21" s="1"/>
  <c r="A3260" i="21" s="1"/>
  <c r="A3261" i="21" s="1"/>
  <c r="A3262" i="21" s="1"/>
  <c r="A3263" i="21" s="1"/>
  <c r="A3264" i="21" s="1"/>
  <c r="A3265" i="21" s="1"/>
  <c r="A3266" i="21" s="1"/>
  <c r="A3267" i="21" s="1"/>
  <c r="A3268" i="21" s="1"/>
  <c r="A3269" i="21" s="1"/>
  <c r="A3270" i="21" s="1"/>
  <c r="A3271" i="21" s="1"/>
  <c r="A3272" i="21" s="1"/>
  <c r="A3273" i="21" s="1"/>
  <c r="A3274" i="21" s="1"/>
  <c r="A3275" i="21" s="1"/>
  <c r="A3276" i="21" s="1"/>
  <c r="A3277" i="21" s="1"/>
  <c r="A3278" i="21" s="1"/>
  <c r="A3279" i="21" s="1"/>
  <c r="A3280" i="21" s="1"/>
  <c r="A3281" i="21" s="1"/>
  <c r="A3282" i="21" s="1"/>
  <c r="A3283" i="21" s="1"/>
  <c r="A3284" i="21" s="1"/>
  <c r="A3285" i="21" s="1"/>
  <c r="A3286" i="21" s="1"/>
  <c r="A3287" i="21" s="1"/>
  <c r="A3288" i="21" s="1"/>
  <c r="A3289" i="21" s="1"/>
  <c r="A3290" i="21" s="1"/>
  <c r="A3291" i="21" s="1"/>
  <c r="A3292" i="21" s="1"/>
  <c r="A3293" i="21" s="1"/>
  <c r="A3294" i="21" s="1"/>
  <c r="A3295" i="21" s="1"/>
  <c r="A3296" i="21" s="1"/>
  <c r="A3297" i="21" s="1"/>
  <c r="A3298" i="21" s="1"/>
  <c r="A3299" i="21" s="1"/>
  <c r="A3300" i="21" s="1"/>
  <c r="A3301" i="21" s="1"/>
  <c r="A3302" i="21" s="1"/>
  <c r="A3303" i="21" s="1"/>
  <c r="A3304" i="21" s="1"/>
  <c r="A3305" i="21" s="1"/>
  <c r="A3306" i="21" s="1"/>
  <c r="A3307" i="21" s="1"/>
  <c r="A3308" i="21" s="1"/>
  <c r="A3309" i="21" s="1"/>
  <c r="A3310" i="21" s="1"/>
  <c r="A3311" i="21" s="1"/>
  <c r="A3312" i="21" s="1"/>
  <c r="A3313" i="21" s="1"/>
  <c r="A3314" i="21" s="1"/>
  <c r="A3315" i="21" s="1"/>
  <c r="A3316" i="21" s="1"/>
  <c r="A3317" i="21" s="1"/>
  <c r="A3318" i="21" s="1"/>
  <c r="A3319" i="21" s="1"/>
  <c r="A3320" i="21" s="1"/>
  <c r="A3321" i="21" s="1"/>
  <c r="A3322" i="21" s="1"/>
  <c r="A3323" i="21" s="1"/>
  <c r="A3324" i="21" s="1"/>
  <c r="A3325" i="21" s="1"/>
  <c r="A3326" i="21" s="1"/>
  <c r="A3327" i="21" s="1"/>
  <c r="A3328" i="21" s="1"/>
  <c r="A3329" i="21" s="1"/>
  <c r="A3330" i="21" s="1"/>
  <c r="A3331" i="21" s="1"/>
  <c r="A3332" i="21" s="1"/>
  <c r="A3333" i="21" s="1"/>
  <c r="A3334" i="21" s="1"/>
  <c r="A3335" i="21" s="1"/>
  <c r="A3336" i="21" s="1"/>
  <c r="A3337" i="21" s="1"/>
  <c r="A3338" i="21" s="1"/>
  <c r="A3339" i="21" s="1"/>
  <c r="A3340" i="21" s="1"/>
  <c r="A3341" i="21" s="1"/>
  <c r="A3342" i="21" s="1"/>
  <c r="A3343" i="21" s="1"/>
  <c r="A3344" i="21" s="1"/>
  <c r="A3345" i="21" s="1"/>
  <c r="A3346" i="21" s="1"/>
  <c r="A3347" i="21" s="1"/>
  <c r="A3348" i="21" s="1"/>
  <c r="A3349" i="21" s="1"/>
  <c r="A3350" i="21" s="1"/>
  <c r="A3351" i="21" s="1"/>
  <c r="A3352" i="21" s="1"/>
  <c r="A3353" i="21" s="1"/>
  <c r="A3354" i="21" s="1"/>
  <c r="A3355" i="21" s="1"/>
  <c r="A3356" i="21" s="1"/>
  <c r="A3357" i="21" s="1"/>
  <c r="A3358" i="21" s="1"/>
  <c r="A3359" i="21" s="1"/>
  <c r="A3360" i="21" s="1"/>
  <c r="A3361" i="21" s="1"/>
  <c r="A3362" i="21" s="1"/>
  <c r="A3363" i="21" s="1"/>
  <c r="A3364" i="21" s="1"/>
  <c r="A3365" i="21" s="1"/>
  <c r="A3366" i="21" s="1"/>
  <c r="A3367" i="21" s="1"/>
  <c r="A3368" i="21" s="1"/>
  <c r="A3369" i="21" s="1"/>
  <c r="A3370" i="21" s="1"/>
  <c r="A3371" i="21" s="1"/>
  <c r="A3372" i="21" s="1"/>
  <c r="A3373" i="21" s="1"/>
  <c r="A3374" i="21" s="1"/>
  <c r="A3375" i="21" s="1"/>
  <c r="A3376" i="21" s="1"/>
  <c r="A3377" i="21" s="1"/>
  <c r="A3378" i="21" s="1"/>
  <c r="A3379" i="21" s="1"/>
  <c r="A3380" i="21" s="1"/>
  <c r="A3381" i="21" s="1"/>
  <c r="A3382" i="21" s="1"/>
  <c r="A3383" i="21" s="1"/>
  <c r="A3384" i="21" s="1"/>
  <c r="A3385" i="21" s="1"/>
  <c r="A3386" i="21" s="1"/>
  <c r="A3387" i="21" s="1"/>
  <c r="A3388" i="21" s="1"/>
  <c r="A3389" i="21" s="1"/>
  <c r="A3390" i="21" s="1"/>
  <c r="A3391" i="21" s="1"/>
  <c r="A3392" i="21" s="1"/>
  <c r="A3393" i="21" s="1"/>
  <c r="A3394" i="21" s="1"/>
  <c r="A3395" i="21" s="1"/>
  <c r="A3396" i="21" s="1"/>
  <c r="A3397" i="21" s="1"/>
  <c r="A3398" i="21" s="1"/>
  <c r="A3399" i="21" s="1"/>
  <c r="A3400" i="21" s="1"/>
  <c r="A3401" i="21" s="1"/>
  <c r="A3402" i="21" s="1"/>
  <c r="A3403" i="21" s="1"/>
  <c r="A3404" i="21" s="1"/>
  <c r="A3405" i="21" s="1"/>
  <c r="A3406" i="21" s="1"/>
  <c r="A3407" i="21" s="1"/>
  <c r="A3408" i="21" s="1"/>
  <c r="A3409" i="21" s="1"/>
  <c r="A3410" i="21" s="1"/>
  <c r="A3411" i="21" s="1"/>
  <c r="A3412" i="21" s="1"/>
  <c r="A3413" i="21" s="1"/>
  <c r="A3414" i="21" s="1"/>
  <c r="A3415" i="21" s="1"/>
  <c r="A3416" i="21" s="1"/>
  <c r="A3417" i="21" s="1"/>
  <c r="A3418" i="21" s="1"/>
  <c r="A3419" i="21" s="1"/>
  <c r="A3420" i="21" s="1"/>
  <c r="A3421" i="21" s="1"/>
  <c r="A3422" i="21" s="1"/>
  <c r="A3423" i="21" s="1"/>
  <c r="A3424" i="21" s="1"/>
  <c r="A3425" i="21" s="1"/>
  <c r="A3426" i="21" s="1"/>
  <c r="A3427" i="21" s="1"/>
  <c r="A3428" i="21" s="1"/>
  <c r="A3429" i="21" s="1"/>
  <c r="A3430" i="21" s="1"/>
  <c r="A3431" i="21" s="1"/>
  <c r="A3432" i="21" s="1"/>
  <c r="A3433" i="21" s="1"/>
  <c r="A3434" i="21" s="1"/>
  <c r="A3435" i="21" s="1"/>
  <c r="A3436" i="21" s="1"/>
  <c r="A3437" i="21" s="1"/>
  <c r="A3438" i="21" s="1"/>
  <c r="A3439" i="21" s="1"/>
  <c r="A3440" i="21" s="1"/>
  <c r="A3441" i="21" s="1"/>
  <c r="A3442" i="21" s="1"/>
  <c r="A3443" i="21" s="1"/>
  <c r="A3444" i="21" s="1"/>
  <c r="A3445" i="21" s="1"/>
  <c r="A3446" i="21" s="1"/>
  <c r="A3447" i="21" s="1"/>
  <c r="A3448" i="21" s="1"/>
  <c r="A3449" i="21" s="1"/>
  <c r="A3450" i="21" s="1"/>
  <c r="A3451" i="21" s="1"/>
  <c r="A3452" i="21" s="1"/>
  <c r="A3453" i="21" s="1"/>
  <c r="A3454" i="21" s="1"/>
  <c r="A3455" i="21" s="1"/>
  <c r="A3456" i="21" s="1"/>
  <c r="A3457" i="21" s="1"/>
  <c r="A3458" i="21" s="1"/>
  <c r="A3459" i="21" s="1"/>
  <c r="A3460" i="21" s="1"/>
  <c r="A3461" i="21" s="1"/>
  <c r="A3462" i="21" s="1"/>
  <c r="A3463" i="21" s="1"/>
  <c r="A3464" i="21" s="1"/>
  <c r="A3465" i="21" s="1"/>
  <c r="A3466" i="21" s="1"/>
  <c r="A3467" i="21" s="1"/>
  <c r="A3468" i="21" s="1"/>
  <c r="A3469" i="21" s="1"/>
  <c r="A3470" i="21" s="1"/>
  <c r="A3471" i="21" s="1"/>
  <c r="A3472" i="21" s="1"/>
  <c r="A3473" i="21" s="1"/>
  <c r="A3474" i="21" s="1"/>
  <c r="A3475" i="21" s="1"/>
  <c r="A3476" i="21" s="1"/>
  <c r="A3477" i="21" s="1"/>
  <c r="A3478" i="21" s="1"/>
  <c r="A3479" i="21" s="1"/>
  <c r="A3480" i="21" s="1"/>
  <c r="A3481" i="21" s="1"/>
  <c r="A3482" i="21" s="1"/>
  <c r="A3483" i="21" s="1"/>
  <c r="A3484" i="21" s="1"/>
  <c r="A3485" i="21" s="1"/>
  <c r="A3486" i="21" s="1"/>
  <c r="A3487" i="21" s="1"/>
  <c r="A3488" i="21" s="1"/>
  <c r="A3489" i="21" s="1"/>
  <c r="A3490" i="21" s="1"/>
  <c r="A3491" i="21" s="1"/>
  <c r="A3492" i="21" s="1"/>
  <c r="A3493" i="21" s="1"/>
  <c r="A3494" i="21" s="1"/>
  <c r="A3495" i="21" s="1"/>
  <c r="A3496" i="21" s="1"/>
  <c r="A3497" i="21" s="1"/>
  <c r="A3498" i="21" s="1"/>
  <c r="A3499" i="21" s="1"/>
  <c r="A3500" i="21" s="1"/>
  <c r="A3501" i="21" s="1"/>
  <c r="A3502" i="21" s="1"/>
  <c r="A3503" i="21" s="1"/>
  <c r="A3504" i="21" s="1"/>
  <c r="A3505" i="21" s="1"/>
  <c r="A3506" i="21" s="1"/>
  <c r="A3507" i="21" s="1"/>
  <c r="A3508" i="21" s="1"/>
  <c r="A3509" i="21" s="1"/>
  <c r="A3510" i="21" s="1"/>
  <c r="A3511" i="21" s="1"/>
  <c r="A3512" i="21" s="1"/>
  <c r="A3513" i="21" s="1"/>
  <c r="A3514" i="21" s="1"/>
  <c r="A3515" i="21" s="1"/>
  <c r="A3516" i="21" s="1"/>
  <c r="A3517" i="21" s="1"/>
  <c r="A3518" i="21" s="1"/>
  <c r="A3519" i="21" s="1"/>
  <c r="A3520" i="21" s="1"/>
  <c r="A3521" i="21" s="1"/>
  <c r="A3522" i="21" s="1"/>
  <c r="A3523" i="21" s="1"/>
  <c r="A3524" i="21" s="1"/>
  <c r="A3525" i="21" s="1"/>
  <c r="A3526" i="21" s="1"/>
  <c r="A3527" i="21" s="1"/>
  <c r="A3528" i="21" s="1"/>
  <c r="A3529" i="21" s="1"/>
  <c r="A3530" i="21" s="1"/>
  <c r="A3531" i="21" s="1"/>
  <c r="A3532" i="21" s="1"/>
  <c r="A3533" i="21" s="1"/>
  <c r="A3534" i="21" s="1"/>
  <c r="A3535" i="21" s="1"/>
  <c r="A3536" i="21" s="1"/>
  <c r="A3537" i="21" s="1"/>
  <c r="A3538" i="21" s="1"/>
  <c r="A3539" i="21" s="1"/>
  <c r="A3540" i="21" s="1"/>
  <c r="A3541" i="21" s="1"/>
  <c r="A3542" i="21" s="1"/>
  <c r="A3543" i="21" s="1"/>
  <c r="A3544" i="21" s="1"/>
  <c r="A3545" i="21" s="1"/>
  <c r="A3546" i="21" s="1"/>
  <c r="A3547" i="21" s="1"/>
  <c r="A3548" i="21" s="1"/>
  <c r="A3549" i="21" s="1"/>
  <c r="A3550" i="21" s="1"/>
  <c r="A3551" i="21" s="1"/>
  <c r="A3552" i="21" s="1"/>
  <c r="A3553" i="21" s="1"/>
  <c r="A3554" i="21" s="1"/>
  <c r="A3555" i="21" s="1"/>
  <c r="A3556" i="21" s="1"/>
  <c r="A3557" i="21" s="1"/>
  <c r="A3558" i="21" s="1"/>
  <c r="A3559" i="21" s="1"/>
  <c r="A3560" i="21" s="1"/>
  <c r="A3561" i="21" s="1"/>
  <c r="A3562" i="21" s="1"/>
  <c r="A3563" i="21" s="1"/>
  <c r="A3564" i="21" s="1"/>
  <c r="A3565" i="21" s="1"/>
  <c r="A3566" i="21" s="1"/>
  <c r="A3567" i="21" s="1"/>
  <c r="A3568" i="21" s="1"/>
  <c r="A3569" i="21" s="1"/>
  <c r="A3570" i="21" s="1"/>
  <c r="A3571" i="21" s="1"/>
  <c r="A3572" i="21" s="1"/>
  <c r="A3573" i="21" s="1"/>
  <c r="A3574" i="21" s="1"/>
  <c r="A3575" i="21" s="1"/>
  <c r="A3576" i="21" s="1"/>
  <c r="A3577" i="21" s="1"/>
  <c r="A3578" i="21" s="1"/>
  <c r="A3579" i="21" s="1"/>
  <c r="A3580" i="21" s="1"/>
  <c r="A3581" i="21" s="1"/>
  <c r="A3582" i="21" s="1"/>
  <c r="A3583" i="21" s="1"/>
  <c r="A3584" i="21" s="1"/>
  <c r="A3585" i="21" s="1"/>
  <c r="A3586" i="21" s="1"/>
  <c r="A3587" i="21" s="1"/>
  <c r="A3588" i="21" s="1"/>
  <c r="A3589" i="21" s="1"/>
  <c r="A3590" i="21" s="1"/>
  <c r="A3591" i="21" s="1"/>
  <c r="A3592" i="21" s="1"/>
  <c r="A3593" i="21" s="1"/>
  <c r="A3594" i="21" s="1"/>
  <c r="A3595" i="21" s="1"/>
  <c r="A3596" i="21" s="1"/>
  <c r="A3597" i="21" s="1"/>
  <c r="A3598" i="21" s="1"/>
  <c r="A3599" i="21" s="1"/>
  <c r="A3600" i="21" s="1"/>
  <c r="A3601" i="21" s="1"/>
  <c r="A3602" i="21" s="1"/>
  <c r="A3603" i="21" s="1"/>
  <c r="A3604" i="21" s="1"/>
  <c r="A3605" i="21" s="1"/>
  <c r="A3606" i="21" s="1"/>
  <c r="A3607" i="21" s="1"/>
  <c r="A3608" i="21" s="1"/>
  <c r="A3609" i="21" s="1"/>
  <c r="A3610" i="21" s="1"/>
  <c r="A3611" i="21" s="1"/>
  <c r="A3612" i="21" s="1"/>
  <c r="A3613" i="21" s="1"/>
  <c r="A3614" i="21" s="1"/>
  <c r="A3615" i="21" s="1"/>
  <c r="A3616" i="21" s="1"/>
  <c r="A3617" i="21" s="1"/>
  <c r="A3618" i="21" s="1"/>
  <c r="A3619" i="21" s="1"/>
  <c r="A3620" i="21" s="1"/>
  <c r="A3621" i="21" s="1"/>
  <c r="A3622" i="21" s="1"/>
  <c r="A3623" i="21" s="1"/>
  <c r="A3624" i="21" s="1"/>
  <c r="A3625" i="21" s="1"/>
  <c r="A3626" i="21" s="1"/>
  <c r="A3627" i="21" s="1"/>
  <c r="A3628" i="21" s="1"/>
  <c r="A3629" i="21" s="1"/>
  <c r="A3630" i="21" s="1"/>
  <c r="A3631" i="21" s="1"/>
  <c r="A3632" i="21" s="1"/>
  <c r="A3633" i="21" s="1"/>
  <c r="A3634" i="21" s="1"/>
  <c r="A3635" i="21" s="1"/>
  <c r="A3636" i="21" s="1"/>
  <c r="A3637" i="21" s="1"/>
  <c r="A3638" i="21" s="1"/>
  <c r="A3639" i="21" s="1"/>
  <c r="A3640" i="21" s="1"/>
  <c r="A3641" i="21" s="1"/>
  <c r="A3642" i="21" s="1"/>
  <c r="A3643" i="21" s="1"/>
  <c r="A3644" i="21" s="1"/>
  <c r="A3645" i="21" s="1"/>
  <c r="A3646" i="21" s="1"/>
  <c r="A3647" i="21" s="1"/>
  <c r="A3648" i="21" s="1"/>
  <c r="A3649" i="21" s="1"/>
  <c r="A3650" i="21" s="1"/>
  <c r="A3651" i="21" s="1"/>
  <c r="A3652" i="21" s="1"/>
  <c r="A3653" i="21" s="1"/>
  <c r="A3654" i="21" s="1"/>
  <c r="A3655" i="21" s="1"/>
  <c r="A3656" i="21" s="1"/>
  <c r="A3657" i="21" s="1"/>
  <c r="A3658" i="21" s="1"/>
  <c r="A3659" i="21" s="1"/>
  <c r="A3660" i="21" s="1"/>
  <c r="A3661" i="21" s="1"/>
  <c r="A3662" i="21" s="1"/>
  <c r="A3663" i="21" s="1"/>
  <c r="A3664" i="21" s="1"/>
  <c r="A3665" i="21" s="1"/>
  <c r="A3666" i="21" s="1"/>
  <c r="A3667" i="21" s="1"/>
  <c r="A3668" i="21" s="1"/>
  <c r="A3669" i="21" s="1"/>
  <c r="A3670" i="21" s="1"/>
  <c r="A3671" i="21" s="1"/>
  <c r="A3672" i="21" s="1"/>
  <c r="A3673" i="21" s="1"/>
  <c r="A3674" i="21" s="1"/>
  <c r="A3675" i="21" s="1"/>
  <c r="A3676" i="21" s="1"/>
  <c r="A3677" i="21" s="1"/>
  <c r="A3678" i="21" s="1"/>
  <c r="A3679" i="21" s="1"/>
  <c r="A3680" i="21" s="1"/>
  <c r="A3681" i="21" s="1"/>
  <c r="A3682" i="21" s="1"/>
  <c r="A3683" i="21" s="1"/>
  <c r="A3684" i="21" s="1"/>
  <c r="A3685" i="21" s="1"/>
  <c r="A3686" i="21" s="1"/>
  <c r="A3687" i="21" s="1"/>
  <c r="A3688" i="21" s="1"/>
  <c r="A3689" i="21" s="1"/>
  <c r="A3690" i="21" s="1"/>
  <c r="A3691" i="21" s="1"/>
  <c r="A3692" i="21" s="1"/>
  <c r="A3693" i="21" s="1"/>
  <c r="A3694" i="21" s="1"/>
  <c r="A3695" i="21" s="1"/>
  <c r="A3696" i="21" s="1"/>
  <c r="A3697" i="21" s="1"/>
  <c r="A3698" i="21" s="1"/>
  <c r="A3699" i="21" s="1"/>
  <c r="A3700" i="21" s="1"/>
  <c r="A3701" i="21" s="1"/>
  <c r="A3702" i="21" s="1"/>
  <c r="A3703" i="21" s="1"/>
  <c r="A3704" i="21" s="1"/>
  <c r="A3705" i="21" s="1"/>
  <c r="A3706" i="21" s="1"/>
  <c r="A3707" i="21" s="1"/>
  <c r="A3708" i="21" s="1"/>
  <c r="A3709" i="21" s="1"/>
  <c r="A3710" i="21" s="1"/>
  <c r="A3711" i="21" s="1"/>
  <c r="A3712" i="21" s="1"/>
  <c r="A3713" i="21" s="1"/>
  <c r="A3714" i="21" s="1"/>
  <c r="A3715" i="21" s="1"/>
  <c r="A3716" i="21" s="1"/>
  <c r="A3717" i="21" s="1"/>
  <c r="A3718" i="21" s="1"/>
  <c r="A3719" i="21" s="1"/>
  <c r="A3720" i="21" s="1"/>
  <c r="A3721" i="21" s="1"/>
  <c r="A3722" i="21" s="1"/>
  <c r="A3723" i="21" s="1"/>
  <c r="A3724" i="21" s="1"/>
  <c r="A3725" i="21" s="1"/>
  <c r="A3726" i="21" s="1"/>
  <c r="A3727" i="21" s="1"/>
  <c r="A3728" i="21" s="1"/>
  <c r="A3729" i="21" s="1"/>
  <c r="A3730" i="21" s="1"/>
  <c r="A3731" i="21" s="1"/>
  <c r="A3732" i="21" s="1"/>
  <c r="A3733" i="21" s="1"/>
  <c r="A3734" i="21" s="1"/>
  <c r="A3735" i="21" s="1"/>
  <c r="A3736" i="21" s="1"/>
  <c r="A3737" i="21" s="1"/>
  <c r="A3738" i="21" s="1"/>
  <c r="A3739" i="21" s="1"/>
  <c r="A3740" i="21" s="1"/>
  <c r="A3741" i="21" s="1"/>
  <c r="A3742" i="21" s="1"/>
  <c r="A3743" i="21" s="1"/>
  <c r="A3744" i="21" s="1"/>
  <c r="A3745" i="21" s="1"/>
  <c r="A3746" i="21" s="1"/>
  <c r="A3747" i="21" s="1"/>
  <c r="A3748" i="21" s="1"/>
  <c r="A3749" i="21" s="1"/>
  <c r="A3750" i="21" s="1"/>
  <c r="A3751" i="21" s="1"/>
  <c r="A3752" i="21" s="1"/>
  <c r="A3753" i="21" s="1"/>
  <c r="A3754" i="21" s="1"/>
  <c r="A3755" i="21" s="1"/>
  <c r="A3756" i="21" s="1"/>
  <c r="A3757" i="21" s="1"/>
  <c r="A3758" i="21" s="1"/>
  <c r="A3759" i="21" s="1"/>
  <c r="A3760" i="21" s="1"/>
  <c r="A3761" i="21" s="1"/>
  <c r="A3762" i="21" s="1"/>
  <c r="A3763" i="21" s="1"/>
  <c r="A3764" i="21" s="1"/>
  <c r="A3765" i="21" s="1"/>
  <c r="A3766" i="21" s="1"/>
  <c r="A3767" i="21" s="1"/>
  <c r="A3768" i="21" s="1"/>
  <c r="A3769" i="21" s="1"/>
  <c r="A3770" i="21" s="1"/>
  <c r="A3771" i="21" s="1"/>
  <c r="A3772" i="21" s="1"/>
  <c r="A3773" i="21" s="1"/>
  <c r="A3774" i="21" s="1"/>
  <c r="A3775" i="21" s="1"/>
  <c r="A3776" i="21" s="1"/>
  <c r="A3777" i="21" s="1"/>
  <c r="A3778" i="21" s="1"/>
  <c r="A3779" i="21" s="1"/>
  <c r="A3780" i="21" s="1"/>
  <c r="A3781" i="21" s="1"/>
  <c r="A3782" i="21" s="1"/>
  <c r="A3783" i="21" s="1"/>
  <c r="A3784" i="21" s="1"/>
  <c r="A3785" i="21" s="1"/>
  <c r="A3786" i="21" s="1"/>
  <c r="A3787" i="21" s="1"/>
  <c r="A3788" i="21" s="1"/>
  <c r="A3789" i="21" s="1"/>
  <c r="A3790" i="21" s="1"/>
  <c r="A3791" i="21" s="1"/>
  <c r="A3792" i="21" s="1"/>
  <c r="A3793" i="21" s="1"/>
  <c r="A3794" i="21" s="1"/>
  <c r="A3795" i="21" s="1"/>
  <c r="A3796" i="21" s="1"/>
  <c r="A3797" i="21" s="1"/>
  <c r="A3798" i="21" s="1"/>
  <c r="A3799" i="21" s="1"/>
  <c r="A3800" i="21" s="1"/>
  <c r="A3801" i="21" s="1"/>
  <c r="A3802" i="21" s="1"/>
  <c r="A3803" i="21" s="1"/>
  <c r="A3804" i="21" s="1"/>
  <c r="A3805" i="21" s="1"/>
  <c r="A3806" i="21" s="1"/>
  <c r="A3807" i="21" s="1"/>
  <c r="A3808" i="21" s="1"/>
  <c r="A3809" i="21" s="1"/>
  <c r="A3810" i="21" s="1"/>
  <c r="A3811" i="21" s="1"/>
  <c r="A3812" i="21" s="1"/>
  <c r="A3813" i="21" s="1"/>
  <c r="A3814" i="21" s="1"/>
  <c r="A3815" i="21" s="1"/>
  <c r="A3816" i="21" s="1"/>
  <c r="A3817" i="21" s="1"/>
  <c r="A3818" i="21" s="1"/>
  <c r="A3819" i="21" s="1"/>
  <c r="A3820" i="21" s="1"/>
  <c r="A3821" i="21" s="1"/>
  <c r="A3822" i="21" s="1"/>
  <c r="A3823" i="21" s="1"/>
  <c r="A3824" i="21" s="1"/>
  <c r="A3825" i="21" s="1"/>
  <c r="A3826" i="21" s="1"/>
  <c r="A3827" i="21" s="1"/>
  <c r="A3828" i="21" s="1"/>
  <c r="A3829" i="21" s="1"/>
  <c r="A3830" i="21" s="1"/>
  <c r="A3831" i="21" s="1"/>
  <c r="A3832" i="21" s="1"/>
  <c r="A3833" i="21" s="1"/>
  <c r="A3834" i="21" s="1"/>
  <c r="A3835" i="21" s="1"/>
  <c r="A3836" i="21" s="1"/>
  <c r="A3837" i="21" s="1"/>
  <c r="A3838" i="21" s="1"/>
  <c r="A3839" i="21" s="1"/>
  <c r="A3840" i="21" s="1"/>
  <c r="A3841" i="21" s="1"/>
  <c r="A3842" i="21" s="1"/>
  <c r="A3843" i="21" s="1"/>
  <c r="A3844" i="21" s="1"/>
  <c r="A3845" i="21" s="1"/>
  <c r="A3846" i="21" s="1"/>
  <c r="A3847" i="21" s="1"/>
  <c r="A3848" i="21" s="1"/>
  <c r="A3849" i="21" s="1"/>
  <c r="A3850" i="21" s="1"/>
  <c r="A3851" i="21" s="1"/>
  <c r="A3852" i="21" s="1"/>
  <c r="A3853" i="21" s="1"/>
  <c r="A3854" i="21" s="1"/>
  <c r="A3855" i="21" s="1"/>
  <c r="A3856" i="21" s="1"/>
  <c r="A3857" i="21" s="1"/>
  <c r="A3858" i="21" s="1"/>
  <c r="A3859" i="21" s="1"/>
  <c r="A3860" i="21" s="1"/>
  <c r="A3861" i="21" s="1"/>
  <c r="A3862" i="21" s="1"/>
  <c r="A3863" i="21" s="1"/>
  <c r="A3864" i="21" s="1"/>
  <c r="A3865" i="21" s="1"/>
  <c r="A3866" i="21" s="1"/>
  <c r="A3867" i="21" s="1"/>
  <c r="A3868" i="21" s="1"/>
  <c r="A3869" i="21" s="1"/>
  <c r="A3870" i="21" s="1"/>
  <c r="A3871" i="21" s="1"/>
  <c r="A3872" i="21" s="1"/>
  <c r="A3873" i="21" s="1"/>
  <c r="A3874" i="21" s="1"/>
  <c r="A3875" i="21" s="1"/>
  <c r="A3876" i="21" s="1"/>
  <c r="A3877" i="21" s="1"/>
  <c r="A3878" i="21" s="1"/>
  <c r="A3879" i="21" s="1"/>
  <c r="A3880" i="21" s="1"/>
  <c r="A3881" i="21" s="1"/>
  <c r="A3882" i="21" s="1"/>
  <c r="A3883" i="21" s="1"/>
  <c r="A3884" i="21" s="1"/>
  <c r="A3885" i="21" s="1"/>
  <c r="A3886" i="21" s="1"/>
  <c r="A3887" i="21" s="1"/>
  <c r="A3888" i="21" s="1"/>
  <c r="A3889" i="21" s="1"/>
  <c r="A3890" i="21" s="1"/>
  <c r="A3891" i="21" s="1"/>
  <c r="A3892" i="21" s="1"/>
  <c r="A3893" i="21" s="1"/>
  <c r="A3894" i="21" s="1"/>
  <c r="A3895" i="21" s="1"/>
  <c r="A3896" i="21" s="1"/>
  <c r="A3897" i="21" s="1"/>
  <c r="A3898" i="21" s="1"/>
  <c r="A3899" i="21" s="1"/>
  <c r="A3900" i="21" s="1"/>
  <c r="A3901" i="21" s="1"/>
  <c r="A3902" i="21" s="1"/>
  <c r="A3903" i="21" s="1"/>
  <c r="A3904" i="21" s="1"/>
  <c r="A3905" i="21" s="1"/>
  <c r="A3906" i="21" s="1"/>
  <c r="A3907" i="21" s="1"/>
  <c r="A3908" i="21" s="1"/>
  <c r="A3909" i="21" s="1"/>
  <c r="A3910" i="21" s="1"/>
  <c r="A3911" i="21" s="1"/>
  <c r="A3912" i="21" s="1"/>
  <c r="A3913" i="21" s="1"/>
  <c r="A3914" i="21" s="1"/>
  <c r="A3915" i="21" s="1"/>
  <c r="A3916" i="21" s="1"/>
  <c r="A3917" i="21" s="1"/>
  <c r="A3918" i="21" s="1"/>
  <c r="A3919" i="21" s="1"/>
  <c r="A3920" i="21" s="1"/>
  <c r="A3921" i="21" s="1"/>
  <c r="A3922" i="21" s="1"/>
  <c r="A3923" i="21" s="1"/>
  <c r="A3924" i="21" s="1"/>
  <c r="A3925" i="21" s="1"/>
  <c r="A3926" i="21" s="1"/>
  <c r="A3927" i="21" s="1"/>
  <c r="A3928" i="21" s="1"/>
  <c r="A3929" i="21" s="1"/>
  <c r="A3930" i="21" s="1"/>
  <c r="A3931" i="21" s="1"/>
  <c r="A3932" i="21" s="1"/>
  <c r="A3933" i="21" s="1"/>
  <c r="A3934" i="21" s="1"/>
  <c r="A3935" i="21" s="1"/>
  <c r="A3936" i="21" s="1"/>
  <c r="A3937" i="21" s="1"/>
  <c r="A3938" i="21" s="1"/>
  <c r="A3939" i="21" s="1"/>
  <c r="A3940" i="21" s="1"/>
  <c r="A3941" i="21" s="1"/>
  <c r="A3942" i="21" s="1"/>
  <c r="A3943" i="21" s="1"/>
  <c r="A3944" i="21" s="1"/>
  <c r="A3945" i="21" s="1"/>
  <c r="A3946" i="21" s="1"/>
  <c r="A3947" i="21" s="1"/>
  <c r="A3948" i="21" s="1"/>
  <c r="A3949" i="21" s="1"/>
  <c r="A3950" i="21" s="1"/>
  <c r="A3951" i="21" s="1"/>
  <c r="A3952" i="21" s="1"/>
  <c r="A3953" i="21" s="1"/>
  <c r="A3954" i="21" s="1"/>
  <c r="A3955" i="21" s="1"/>
  <c r="A3956" i="21" s="1"/>
  <c r="A3957" i="21" s="1"/>
  <c r="A3958" i="21" s="1"/>
  <c r="A3959" i="21" s="1"/>
  <c r="A3960" i="21" s="1"/>
  <c r="A3961" i="21" s="1"/>
  <c r="A3962" i="21" s="1"/>
  <c r="A3963" i="21" s="1"/>
  <c r="A3964" i="21" s="1"/>
  <c r="A3965" i="21" s="1"/>
  <c r="A3966" i="21" s="1"/>
  <c r="A3967" i="21" s="1"/>
  <c r="A3968" i="21" s="1"/>
  <c r="A3969" i="21" s="1"/>
  <c r="A3970" i="21" s="1"/>
  <c r="A3971" i="21" s="1"/>
  <c r="A3972" i="21" s="1"/>
  <c r="A3973" i="21" s="1"/>
  <c r="A3974" i="21" s="1"/>
  <c r="A3975" i="21" s="1"/>
  <c r="A3976" i="21" s="1"/>
  <c r="A3977" i="21" s="1"/>
  <c r="A3978" i="21" s="1"/>
  <c r="A3979" i="21" s="1"/>
  <c r="A3980" i="21" s="1"/>
  <c r="A3981" i="21" s="1"/>
  <c r="A3982" i="21" s="1"/>
  <c r="A3983" i="21" s="1"/>
  <c r="A3984" i="21" s="1"/>
  <c r="A3985" i="21" s="1"/>
  <c r="A3986" i="21" s="1"/>
  <c r="A3987" i="21" s="1"/>
  <c r="A3988" i="21" s="1"/>
  <c r="A3989" i="21" s="1"/>
  <c r="A3990" i="21" s="1"/>
  <c r="A3991" i="21" s="1"/>
  <c r="A3992" i="21" s="1"/>
  <c r="A3993" i="21" s="1"/>
  <c r="A3994" i="21" s="1"/>
  <c r="A3995" i="21" s="1"/>
  <c r="A3996" i="21" s="1"/>
  <c r="A3997" i="21" s="1"/>
  <c r="A3998" i="21" s="1"/>
  <c r="A3999" i="21" s="1"/>
  <c r="A4000" i="21" s="1"/>
  <c r="A4001" i="21" s="1"/>
  <c r="A4002" i="21" s="1"/>
  <c r="A4003" i="21" s="1"/>
  <c r="A4004" i="21" s="1"/>
  <c r="A4005" i="21" s="1"/>
  <c r="A4006" i="21" s="1"/>
  <c r="A4007" i="21" s="1"/>
  <c r="A4008" i="21" s="1"/>
  <c r="A4009" i="21" s="1"/>
  <c r="A4010" i="21" s="1"/>
  <c r="A4011" i="21" s="1"/>
  <c r="A4012" i="21" s="1"/>
  <c r="A4013" i="21" s="1"/>
  <c r="A4014" i="21" s="1"/>
  <c r="A4015" i="21" s="1"/>
  <c r="A4016" i="21" s="1"/>
  <c r="A4017" i="21" s="1"/>
  <c r="A4018" i="21" s="1"/>
  <c r="A4019" i="21" s="1"/>
  <c r="A4020" i="21" s="1"/>
  <c r="A4021" i="21" s="1"/>
  <c r="A4022" i="21" s="1"/>
  <c r="A4023" i="21" s="1"/>
  <c r="A4024" i="21" s="1"/>
  <c r="A4025" i="21" s="1"/>
  <c r="A4026" i="21" s="1"/>
  <c r="A4027" i="21" s="1"/>
  <c r="A4028" i="21" s="1"/>
  <c r="A4029" i="21" s="1"/>
  <c r="A4030" i="21" s="1"/>
  <c r="A4031" i="21" s="1"/>
  <c r="A4032" i="21" s="1"/>
  <c r="A4033" i="21" s="1"/>
  <c r="A4034" i="21" s="1"/>
  <c r="A4035" i="21" s="1"/>
  <c r="A4036" i="21" s="1"/>
  <c r="A4037" i="21" s="1"/>
  <c r="A4038" i="21" s="1"/>
  <c r="A4039" i="21" s="1"/>
  <c r="A4040" i="21" s="1"/>
  <c r="A4041" i="21" s="1"/>
  <c r="A4042" i="21" s="1"/>
  <c r="A4043" i="21" s="1"/>
  <c r="A4044" i="21" s="1"/>
  <c r="A4045" i="21" s="1"/>
  <c r="A4046" i="21" s="1"/>
  <c r="A4047" i="21" s="1"/>
  <c r="A4048" i="21" s="1"/>
  <c r="A4049" i="21" s="1"/>
  <c r="A4050" i="21" s="1"/>
  <c r="A4051" i="21" s="1"/>
  <c r="A4052" i="21" s="1"/>
  <c r="A4053" i="21" s="1"/>
  <c r="A4054" i="21" s="1"/>
  <c r="A4055" i="21" s="1"/>
  <c r="A4056" i="21" s="1"/>
  <c r="A4057" i="21" s="1"/>
  <c r="A4058" i="21" s="1"/>
  <c r="A4059" i="21" s="1"/>
  <c r="A4060" i="21" s="1"/>
  <c r="A4061" i="21" s="1"/>
  <c r="A4062" i="21" s="1"/>
  <c r="A4063" i="21" s="1"/>
  <c r="A4064" i="21" s="1"/>
  <c r="A4065" i="21" s="1"/>
  <c r="A4066" i="21" s="1"/>
  <c r="A4067" i="21" s="1"/>
  <c r="A4068" i="21" s="1"/>
  <c r="A4069" i="21" s="1"/>
  <c r="A4070" i="21" s="1"/>
  <c r="A4071" i="21" s="1"/>
  <c r="A4072" i="21" s="1"/>
  <c r="A4073" i="21" s="1"/>
  <c r="A4074" i="21" s="1"/>
  <c r="A4075" i="21" s="1"/>
  <c r="A4076" i="21" s="1"/>
  <c r="A4077" i="21" s="1"/>
  <c r="A4078" i="21" s="1"/>
  <c r="A4079" i="21" s="1"/>
  <c r="A4080" i="21" s="1"/>
  <c r="A4081" i="21" s="1"/>
  <c r="A4082" i="21" s="1"/>
  <c r="A4083" i="21" s="1"/>
  <c r="A4084" i="21" s="1"/>
  <c r="A4085" i="21" s="1"/>
  <c r="A4086" i="21" s="1"/>
  <c r="A4087" i="21" s="1"/>
  <c r="A4088" i="21" s="1"/>
  <c r="A4089" i="21" s="1"/>
  <c r="A4090" i="21" s="1"/>
  <c r="A4091" i="21" s="1"/>
  <c r="A4092" i="21" s="1"/>
  <c r="A4093" i="21" s="1"/>
  <c r="A4094" i="21" s="1"/>
  <c r="A4095" i="21" s="1"/>
  <c r="A4096" i="21" s="1"/>
  <c r="A4097" i="21" s="1"/>
  <c r="A4098" i="21" s="1"/>
  <c r="A4099" i="21" s="1"/>
  <c r="A4100" i="21" s="1"/>
  <c r="A4101" i="21" s="1"/>
  <c r="A4102" i="21" s="1"/>
  <c r="A4103" i="21" s="1"/>
  <c r="A4104" i="21" s="1"/>
  <c r="A4105" i="21" s="1"/>
  <c r="A4106" i="21" s="1"/>
  <c r="A4107" i="21" s="1"/>
  <c r="A4108" i="21" s="1"/>
  <c r="A4109" i="21" s="1"/>
  <c r="A4110" i="21" s="1"/>
  <c r="A4111" i="21" s="1"/>
  <c r="A4112" i="21" s="1"/>
  <c r="A4113" i="21" s="1"/>
  <c r="A4114" i="21" s="1"/>
  <c r="A4115" i="21" s="1"/>
  <c r="A4116" i="21" s="1"/>
  <c r="A4117" i="21" s="1"/>
  <c r="A4118" i="21" s="1"/>
  <c r="A4119" i="21" s="1"/>
  <c r="A4120" i="21" s="1"/>
  <c r="A4121" i="21" s="1"/>
  <c r="A4122" i="21" s="1"/>
  <c r="A4123" i="21" s="1"/>
  <c r="A4124" i="21" s="1"/>
  <c r="A4125" i="21" s="1"/>
  <c r="A4126" i="21" s="1"/>
  <c r="A4127" i="21" s="1"/>
  <c r="A4128" i="21" s="1"/>
  <c r="A4129" i="21" s="1"/>
  <c r="A4130" i="21" s="1"/>
  <c r="A4131" i="21" s="1"/>
  <c r="A4132" i="21" s="1"/>
  <c r="A4133" i="21" s="1"/>
  <c r="A4134" i="21" s="1"/>
  <c r="A4135" i="21" s="1"/>
  <c r="A4136" i="21" s="1"/>
  <c r="A4137" i="21" s="1"/>
  <c r="A4138" i="21" s="1"/>
  <c r="A4139" i="21" s="1"/>
  <c r="A4140" i="21" s="1"/>
  <c r="A4141" i="21" s="1"/>
  <c r="A4142" i="21" s="1"/>
  <c r="A4143" i="21" s="1"/>
  <c r="A4144" i="21" s="1"/>
  <c r="A4145" i="21" s="1"/>
  <c r="A4146" i="21" s="1"/>
  <c r="A4147" i="21" s="1"/>
  <c r="A4148" i="21" s="1"/>
  <c r="A4149" i="21" s="1"/>
  <c r="A4150" i="21" s="1"/>
  <c r="A4151" i="21" s="1"/>
  <c r="A4152" i="21" s="1"/>
  <c r="A4153" i="21" s="1"/>
  <c r="A4154" i="21" s="1"/>
  <c r="A4155" i="21" s="1"/>
  <c r="A4156" i="21" s="1"/>
  <c r="A4157" i="21" s="1"/>
  <c r="A4158" i="21" s="1"/>
  <c r="A4159" i="21" s="1"/>
  <c r="A4160" i="21" s="1"/>
  <c r="A4161" i="21" s="1"/>
  <c r="A4162" i="21" s="1"/>
  <c r="A4163" i="21" s="1"/>
  <c r="A4164" i="21" s="1"/>
  <c r="A4165" i="21" s="1"/>
  <c r="A4166" i="21" s="1"/>
  <c r="A4167" i="21" s="1"/>
  <c r="A4168" i="21" s="1"/>
  <c r="A4169" i="21" s="1"/>
  <c r="A4170" i="21" s="1"/>
  <c r="A4171" i="21" s="1"/>
  <c r="A4172" i="21" s="1"/>
  <c r="A4173" i="21" s="1"/>
  <c r="A4174" i="21" s="1"/>
  <c r="A4175" i="21" s="1"/>
  <c r="A4176" i="21" s="1"/>
  <c r="A4177" i="21" s="1"/>
  <c r="A4178" i="21" s="1"/>
  <c r="A4179" i="21" s="1"/>
  <c r="A4180" i="21" s="1"/>
  <c r="A4181" i="21" s="1"/>
  <c r="A4182" i="21" s="1"/>
  <c r="A4183" i="21" s="1"/>
  <c r="A4184" i="21" s="1"/>
  <c r="A4185" i="21" s="1"/>
  <c r="A4186" i="21" s="1"/>
  <c r="A4187" i="21" s="1"/>
  <c r="A4188" i="21" s="1"/>
  <c r="A4189" i="21" s="1"/>
  <c r="A4190" i="21" s="1"/>
  <c r="A4191" i="21" s="1"/>
  <c r="A4192" i="21" s="1"/>
  <c r="A4193" i="21" s="1"/>
  <c r="A4194" i="21" s="1"/>
  <c r="A4195" i="21" s="1"/>
  <c r="A4196" i="21" s="1"/>
  <c r="A4197" i="21" s="1"/>
  <c r="A4198" i="21" s="1"/>
  <c r="A4199" i="21" s="1"/>
  <c r="A4200" i="21" s="1"/>
  <c r="A4201" i="21" s="1"/>
  <c r="A4202" i="21" s="1"/>
  <c r="A4203" i="21" s="1"/>
  <c r="A4204" i="21" s="1"/>
  <c r="A4205" i="21" s="1"/>
  <c r="A4206" i="21" s="1"/>
  <c r="A4207" i="21" s="1"/>
  <c r="A4208" i="21" s="1"/>
  <c r="A4209" i="21" s="1"/>
  <c r="A4210" i="21" s="1"/>
  <c r="A4211" i="21" s="1"/>
  <c r="A4212" i="21" s="1"/>
  <c r="A4213" i="21" s="1"/>
  <c r="A4214" i="21" s="1"/>
  <c r="A4215" i="21" s="1"/>
  <c r="A4216" i="21" s="1"/>
  <c r="A4217" i="21" s="1"/>
  <c r="A4218" i="21" s="1"/>
  <c r="A4219" i="21" s="1"/>
  <c r="A4220" i="21" s="1"/>
  <c r="A4221" i="21" s="1"/>
  <c r="A4222" i="21" s="1"/>
  <c r="A4223" i="21" s="1"/>
  <c r="A4224" i="21" s="1"/>
  <c r="A4225" i="21" s="1"/>
  <c r="A4226" i="21" s="1"/>
  <c r="A4227" i="21" s="1"/>
  <c r="A4228" i="21" s="1"/>
  <c r="A4229" i="21" s="1"/>
  <c r="A4230" i="21" s="1"/>
  <c r="A4231" i="21" s="1"/>
  <c r="A4232" i="21" s="1"/>
  <c r="A4233" i="21" s="1"/>
  <c r="A4234" i="21" s="1"/>
  <c r="A4235" i="21" s="1"/>
  <c r="A4236" i="21" s="1"/>
  <c r="A4237" i="21" s="1"/>
  <c r="A4238" i="21" s="1"/>
  <c r="A4239" i="21" s="1"/>
  <c r="A4240" i="21" s="1"/>
  <c r="A4241" i="21" s="1"/>
  <c r="A4242" i="21" s="1"/>
  <c r="A4243" i="21" s="1"/>
  <c r="A4244" i="21" s="1"/>
  <c r="A4245" i="21" s="1"/>
  <c r="A4246" i="21" s="1"/>
  <c r="A4247" i="21" s="1"/>
  <c r="A4248" i="21" s="1"/>
  <c r="A4249" i="21" s="1"/>
  <c r="A4250" i="21" s="1"/>
  <c r="A4251" i="21" s="1"/>
  <c r="A4252" i="21" s="1"/>
  <c r="A4253" i="21" s="1"/>
  <c r="A4254" i="21" s="1"/>
  <c r="A4255" i="21" s="1"/>
  <c r="A4256" i="21" s="1"/>
  <c r="A4257" i="21" s="1"/>
  <c r="A4258" i="21" s="1"/>
  <c r="A4259" i="21" s="1"/>
  <c r="A4260" i="21" s="1"/>
  <c r="A4261" i="21" s="1"/>
  <c r="A4262" i="21" s="1"/>
  <c r="A4263" i="21" s="1"/>
  <c r="A4264" i="21" s="1"/>
  <c r="A4265" i="21" s="1"/>
  <c r="A4266" i="21" s="1"/>
  <c r="A4267" i="21" s="1"/>
  <c r="A4268" i="21" s="1"/>
  <c r="A4269" i="21" s="1"/>
  <c r="A4270" i="21" s="1"/>
  <c r="A4271" i="21" s="1"/>
  <c r="A4272" i="21" s="1"/>
  <c r="A4273" i="21" s="1"/>
  <c r="A4274" i="21" s="1"/>
  <c r="A4275" i="21" s="1"/>
  <c r="A4276" i="21" s="1"/>
  <c r="A4277" i="21" s="1"/>
  <c r="A4278" i="21" s="1"/>
  <c r="A4279" i="21" s="1"/>
  <c r="A4280" i="21" s="1"/>
  <c r="A4281" i="21" s="1"/>
  <c r="A4282" i="21" s="1"/>
  <c r="A4283" i="21" s="1"/>
  <c r="A4284" i="21" s="1"/>
  <c r="A4285" i="21" s="1"/>
  <c r="A4286" i="21" s="1"/>
  <c r="A4287" i="21" s="1"/>
  <c r="A4288" i="21" s="1"/>
  <c r="A4289" i="21" s="1"/>
  <c r="A4290" i="21" s="1"/>
  <c r="A4291" i="21" s="1"/>
  <c r="A4292" i="21" s="1"/>
  <c r="A4293" i="21" s="1"/>
  <c r="A4294" i="21" s="1"/>
  <c r="A4295" i="21" s="1"/>
  <c r="A4296" i="21" s="1"/>
  <c r="A4297" i="21" s="1"/>
  <c r="A4298" i="21" s="1"/>
  <c r="A4299" i="21" s="1"/>
  <c r="A4300" i="21" s="1"/>
  <c r="A4301" i="21" s="1"/>
  <c r="A4302" i="21" s="1"/>
  <c r="A4303" i="21" s="1"/>
  <c r="A4304" i="21" s="1"/>
  <c r="A4305" i="21" s="1"/>
  <c r="A4306" i="21" s="1"/>
  <c r="A4307" i="21" s="1"/>
  <c r="A4308" i="21" s="1"/>
  <c r="A4309" i="21" s="1"/>
  <c r="A4310" i="21" s="1"/>
  <c r="A4311" i="21" s="1"/>
  <c r="A4312" i="21" s="1"/>
  <c r="A4313" i="21" s="1"/>
  <c r="A4314" i="21" s="1"/>
  <c r="A4315" i="21" s="1"/>
  <c r="A4316" i="21" s="1"/>
  <c r="A4317" i="21" s="1"/>
  <c r="A4318" i="21" s="1"/>
  <c r="A4319" i="21" s="1"/>
  <c r="A4320" i="21" s="1"/>
  <c r="A4321" i="21" s="1"/>
  <c r="A4322" i="21" s="1"/>
  <c r="A4323" i="21" s="1"/>
  <c r="A4324" i="21" s="1"/>
  <c r="A4325" i="21" s="1"/>
  <c r="A4326" i="21" s="1"/>
  <c r="A4327" i="21" s="1"/>
  <c r="A4328" i="21" s="1"/>
  <c r="A4329" i="21" s="1"/>
  <c r="A4330" i="21" s="1"/>
  <c r="A4331" i="21" s="1"/>
  <c r="A4332" i="21" s="1"/>
  <c r="A4333" i="21" s="1"/>
  <c r="A4334" i="21" s="1"/>
  <c r="A4335" i="21" s="1"/>
  <c r="A4336" i="21" s="1"/>
  <c r="A4337" i="21" s="1"/>
  <c r="A4338" i="21" s="1"/>
  <c r="A4339" i="21" s="1"/>
  <c r="A4340" i="21" s="1"/>
  <c r="A4341" i="21" s="1"/>
  <c r="A4342" i="21" s="1"/>
  <c r="A4343" i="21" s="1"/>
  <c r="A4344" i="21" s="1"/>
  <c r="A4345" i="21" s="1"/>
  <c r="A4346" i="21" s="1"/>
  <c r="A4347" i="21" s="1"/>
  <c r="A4348" i="21" s="1"/>
  <c r="A4349" i="21" s="1"/>
  <c r="A4350" i="21" s="1"/>
  <c r="A4351" i="21" s="1"/>
  <c r="A4352" i="21" s="1"/>
  <c r="A4353" i="21" s="1"/>
  <c r="A4354" i="21" s="1"/>
  <c r="A4355" i="21" s="1"/>
  <c r="A4356" i="21" s="1"/>
  <c r="A4357" i="21" s="1"/>
  <c r="A4358" i="21" s="1"/>
  <c r="A4359" i="21" s="1"/>
  <c r="A4360" i="21" s="1"/>
  <c r="A4361" i="21" s="1"/>
  <c r="A4362" i="21" s="1"/>
  <c r="A4363" i="21" s="1"/>
  <c r="A4364" i="21" s="1"/>
  <c r="A4365" i="21" s="1"/>
  <c r="A4366" i="21" s="1"/>
  <c r="A4367" i="21" s="1"/>
  <c r="A4368" i="21" s="1"/>
  <c r="A4369" i="21" s="1"/>
  <c r="A4370" i="21" s="1"/>
  <c r="A4371" i="21" s="1"/>
  <c r="A4372" i="21" s="1"/>
  <c r="A4373" i="21" s="1"/>
  <c r="A4374" i="21" s="1"/>
  <c r="A4375" i="21" s="1"/>
  <c r="A4376" i="21" s="1"/>
  <c r="A4377" i="21" s="1"/>
  <c r="A4378" i="21" s="1"/>
  <c r="A4379" i="21" s="1"/>
  <c r="A4380" i="21" s="1"/>
  <c r="A4381" i="21" s="1"/>
  <c r="A4382" i="21" s="1"/>
  <c r="A4383" i="21" s="1"/>
  <c r="A4384" i="21" s="1"/>
  <c r="A4385" i="21" s="1"/>
  <c r="A4386" i="21" s="1"/>
  <c r="A4387" i="21" s="1"/>
  <c r="A4388" i="21" s="1"/>
  <c r="A4389" i="21" s="1"/>
  <c r="A4390" i="21" s="1"/>
  <c r="A4391" i="21" s="1"/>
  <c r="A4392" i="21" s="1"/>
  <c r="A4393" i="21" s="1"/>
  <c r="A4394" i="21" s="1"/>
  <c r="A4395" i="21" s="1"/>
  <c r="A4396" i="21" s="1"/>
  <c r="A4397" i="21" s="1"/>
  <c r="A4398" i="21" s="1"/>
  <c r="A4399" i="21" s="1"/>
  <c r="A4400" i="21" s="1"/>
  <c r="A4401" i="21" s="1"/>
  <c r="A4402" i="21" s="1"/>
  <c r="A4403" i="21" s="1"/>
  <c r="A4404" i="21" s="1"/>
  <c r="A4405" i="21" s="1"/>
  <c r="A4406" i="21" s="1"/>
  <c r="A4407" i="21" s="1"/>
  <c r="A4408" i="21" s="1"/>
  <c r="A4409" i="21" s="1"/>
  <c r="A4410" i="21" s="1"/>
  <c r="A4411" i="21" s="1"/>
  <c r="A4412" i="21" s="1"/>
  <c r="A4413" i="21" s="1"/>
  <c r="A4414" i="21" s="1"/>
  <c r="A4415" i="21" s="1"/>
  <c r="A4416" i="21" s="1"/>
  <c r="A4417" i="21" s="1"/>
  <c r="A4418" i="21" s="1"/>
  <c r="A4419" i="21" s="1"/>
  <c r="A4420" i="21" s="1"/>
  <c r="A4421" i="21" s="1"/>
  <c r="A4422" i="21" s="1"/>
  <c r="A4423" i="21" s="1"/>
  <c r="A4424" i="21" s="1"/>
  <c r="A4425" i="21" s="1"/>
  <c r="A4426" i="21" s="1"/>
  <c r="A4427" i="21" s="1"/>
  <c r="A4428" i="21" s="1"/>
  <c r="A4429" i="21" s="1"/>
  <c r="A4430" i="21" s="1"/>
  <c r="A4431" i="21" s="1"/>
  <c r="A4432" i="21" s="1"/>
  <c r="A4433" i="21" s="1"/>
  <c r="A4434" i="21" s="1"/>
  <c r="A4435" i="21" s="1"/>
  <c r="A4436" i="21" s="1"/>
  <c r="A4437" i="21" s="1"/>
  <c r="A4438" i="21" s="1"/>
  <c r="A4439" i="21" s="1"/>
  <c r="A4440" i="21" s="1"/>
  <c r="A4441" i="21" s="1"/>
  <c r="A4442" i="21" s="1"/>
  <c r="A4443" i="21" s="1"/>
  <c r="A4444" i="21" s="1"/>
  <c r="A4445" i="21" s="1"/>
  <c r="A4446" i="21" s="1"/>
  <c r="A4447" i="21" s="1"/>
  <c r="A4448" i="21" s="1"/>
  <c r="A4449" i="21" s="1"/>
  <c r="A4450" i="21" s="1"/>
  <c r="A4451" i="21" s="1"/>
  <c r="A4452" i="21" s="1"/>
  <c r="A4453" i="21" s="1"/>
  <c r="A4454" i="21" s="1"/>
  <c r="A4455" i="21" s="1"/>
  <c r="A4456" i="21" s="1"/>
  <c r="A4457" i="21" s="1"/>
  <c r="A4458" i="21" s="1"/>
  <c r="A4459" i="21" s="1"/>
  <c r="A4460" i="21" s="1"/>
  <c r="A4461" i="21" s="1"/>
  <c r="A4462" i="21" s="1"/>
  <c r="A4463" i="21" s="1"/>
  <c r="A4464" i="21" s="1"/>
  <c r="A4465" i="21" s="1"/>
  <c r="A4466" i="21" s="1"/>
  <c r="A4467" i="21" s="1"/>
  <c r="A4468" i="21" s="1"/>
  <c r="A4469" i="21" s="1"/>
  <c r="A4470" i="21" s="1"/>
  <c r="A4471" i="21" s="1"/>
  <c r="A4472" i="21" s="1"/>
  <c r="A4473" i="21" s="1"/>
  <c r="A4474" i="21" s="1"/>
  <c r="A4475" i="21" s="1"/>
  <c r="A4476" i="21" s="1"/>
  <c r="A4477" i="21" s="1"/>
  <c r="A4478" i="21" s="1"/>
  <c r="A4479" i="21" s="1"/>
  <c r="A4480" i="21" s="1"/>
  <c r="A4481" i="21" s="1"/>
  <c r="A4482" i="21" s="1"/>
  <c r="A4483" i="21" s="1"/>
  <c r="A4484" i="21" s="1"/>
  <c r="A4485" i="21" s="1"/>
  <c r="A4486" i="21" s="1"/>
  <c r="A4487" i="21" s="1"/>
  <c r="A4488" i="21" s="1"/>
  <c r="A4489" i="21" s="1"/>
  <c r="A4490" i="21" s="1"/>
  <c r="A4491" i="21" s="1"/>
  <c r="A4492" i="21" s="1"/>
  <c r="A4493" i="21" s="1"/>
  <c r="A4494" i="21" s="1"/>
  <c r="A4495" i="21" s="1"/>
  <c r="A4496" i="21" s="1"/>
  <c r="A4497" i="21" s="1"/>
  <c r="A4498" i="21" s="1"/>
  <c r="A4499" i="21" s="1"/>
  <c r="A4500" i="21" s="1"/>
  <c r="A4501" i="21" s="1"/>
  <c r="A4502" i="21" s="1"/>
  <c r="A4503" i="21" s="1"/>
  <c r="A4504" i="21" s="1"/>
  <c r="A4505" i="21" s="1"/>
  <c r="A4506" i="21" s="1"/>
  <c r="A4507" i="21" s="1"/>
  <c r="A4508" i="21" s="1"/>
  <c r="A4509" i="21" s="1"/>
  <c r="A4510" i="21" s="1"/>
  <c r="A4511" i="21" s="1"/>
  <c r="A4512" i="21" s="1"/>
  <c r="A4513" i="21" s="1"/>
  <c r="A4514" i="21" s="1"/>
  <c r="A4515" i="21" s="1"/>
  <c r="A4516" i="21" s="1"/>
  <c r="A4517" i="21" s="1"/>
  <c r="A4518" i="21" s="1"/>
  <c r="A4519" i="21" s="1"/>
  <c r="A4520" i="21" s="1"/>
  <c r="A4521" i="21" s="1"/>
  <c r="A4522" i="21" s="1"/>
  <c r="A4523" i="21" s="1"/>
  <c r="A4524" i="21" s="1"/>
  <c r="A4525" i="21" s="1"/>
  <c r="A4526" i="21" s="1"/>
  <c r="A4527" i="21" s="1"/>
  <c r="A4528" i="21" s="1"/>
  <c r="A4529" i="21" s="1"/>
  <c r="A4530" i="21" s="1"/>
  <c r="A4531" i="21" s="1"/>
  <c r="A4532" i="21" s="1"/>
  <c r="A4533" i="21" s="1"/>
  <c r="A4534" i="21" s="1"/>
  <c r="A4535" i="21" s="1"/>
  <c r="A4536" i="21" s="1"/>
  <c r="A4537" i="21" s="1"/>
  <c r="A4538" i="21" s="1"/>
  <c r="A4539" i="21" s="1"/>
  <c r="A4540" i="21" s="1"/>
  <c r="A4541" i="21" s="1"/>
  <c r="A4542" i="21" s="1"/>
  <c r="A4543" i="21" s="1"/>
  <c r="A4544" i="21" s="1"/>
  <c r="A4545" i="21" s="1"/>
  <c r="A4546" i="21" s="1"/>
  <c r="A4547" i="21" s="1"/>
  <c r="A4548" i="21" s="1"/>
  <c r="A4549" i="21" s="1"/>
  <c r="A4550" i="21" s="1"/>
  <c r="A4551" i="21" s="1"/>
  <c r="A4552" i="21" s="1"/>
  <c r="A4553" i="21" s="1"/>
  <c r="A4554" i="21" s="1"/>
  <c r="A4555" i="21" s="1"/>
  <c r="A4556" i="21" s="1"/>
  <c r="A4557" i="21" s="1"/>
  <c r="A4558" i="21" s="1"/>
  <c r="A4559" i="21" s="1"/>
  <c r="A4560" i="21" s="1"/>
  <c r="A4561" i="21" s="1"/>
  <c r="A4562" i="21" s="1"/>
  <c r="A4563" i="21" s="1"/>
  <c r="A4564" i="21" s="1"/>
  <c r="A4565" i="21" s="1"/>
  <c r="A4566" i="21" s="1"/>
  <c r="A4567" i="21" s="1"/>
  <c r="A4568" i="21" s="1"/>
  <c r="A4569" i="21" s="1"/>
  <c r="A4570" i="21" s="1"/>
  <c r="A4571" i="21" s="1"/>
  <c r="A4572" i="21" s="1"/>
  <c r="A4573" i="21" s="1"/>
  <c r="A4574" i="21" s="1"/>
  <c r="A4575" i="21" s="1"/>
  <c r="A4576" i="21" s="1"/>
  <c r="A4577" i="21" s="1"/>
  <c r="A4578" i="21" s="1"/>
  <c r="A4579" i="21" s="1"/>
  <c r="A4580" i="21" s="1"/>
  <c r="A4581" i="21" s="1"/>
  <c r="A4582" i="21" s="1"/>
  <c r="A4583" i="21" s="1"/>
  <c r="A4584" i="21" s="1"/>
  <c r="A4585" i="21" s="1"/>
  <c r="A4586" i="21" s="1"/>
  <c r="A4587" i="21" s="1"/>
  <c r="A4588" i="21" s="1"/>
  <c r="A4589" i="21" s="1"/>
  <c r="A4590" i="21" s="1"/>
  <c r="A4591" i="21" s="1"/>
  <c r="A4592" i="21" s="1"/>
  <c r="A4593" i="21" s="1"/>
  <c r="A4594" i="21" s="1"/>
  <c r="A4595" i="21" s="1"/>
  <c r="A4596" i="21" s="1"/>
  <c r="A4597" i="21" s="1"/>
  <c r="A4598" i="21" s="1"/>
  <c r="A4599" i="21" s="1"/>
  <c r="A4600" i="21" s="1"/>
  <c r="A4601" i="21" s="1"/>
  <c r="A4602" i="21" s="1"/>
  <c r="A4603" i="21" s="1"/>
  <c r="A4604" i="21" s="1"/>
  <c r="A4605" i="21" s="1"/>
  <c r="A4606" i="21" s="1"/>
  <c r="A4607" i="21" s="1"/>
  <c r="A4608" i="21" s="1"/>
  <c r="A4609" i="21" s="1"/>
  <c r="A4610" i="21" s="1"/>
  <c r="A4611" i="21" s="1"/>
  <c r="A4612" i="21" s="1"/>
  <c r="A4613" i="21" s="1"/>
  <c r="A4614" i="21" s="1"/>
  <c r="A4615" i="21" s="1"/>
  <c r="A4616" i="21" s="1"/>
  <c r="A4617" i="21" s="1"/>
  <c r="A4618" i="21" s="1"/>
  <c r="A4619" i="21" s="1"/>
  <c r="A4620" i="21" s="1"/>
  <c r="A4621" i="21" s="1"/>
  <c r="A4622" i="21" s="1"/>
  <c r="A4623" i="21" s="1"/>
  <c r="A4624" i="21" s="1"/>
  <c r="A4625" i="21" s="1"/>
  <c r="A4626" i="21" s="1"/>
  <c r="A4627" i="21" s="1"/>
  <c r="A4628" i="21" s="1"/>
  <c r="A4629" i="21" s="1"/>
  <c r="A4630" i="21" s="1"/>
  <c r="A4631" i="21" s="1"/>
  <c r="A4632" i="21" s="1"/>
  <c r="A4633" i="21" s="1"/>
  <c r="A4634" i="21" s="1"/>
  <c r="A4635" i="21" s="1"/>
  <c r="A4636" i="21" s="1"/>
  <c r="A4637" i="21" s="1"/>
  <c r="A4638" i="21" s="1"/>
  <c r="A4639" i="21" s="1"/>
  <c r="A4640" i="21" s="1"/>
  <c r="A4641" i="21" s="1"/>
  <c r="A4642" i="21" s="1"/>
  <c r="A4643" i="21" s="1"/>
  <c r="A4644" i="21" s="1"/>
  <c r="A4645" i="21" s="1"/>
  <c r="A4646" i="21" s="1"/>
  <c r="A4647" i="21" s="1"/>
  <c r="A4648" i="21" s="1"/>
  <c r="A4649" i="21" s="1"/>
  <c r="A4650" i="21" s="1"/>
  <c r="A4651" i="21" s="1"/>
  <c r="A4652" i="21" s="1"/>
  <c r="A4653" i="21" s="1"/>
  <c r="A4654" i="21" s="1"/>
  <c r="A4655" i="21" s="1"/>
  <c r="A4656" i="21" s="1"/>
  <c r="A4657" i="21" s="1"/>
  <c r="A4658" i="21" s="1"/>
  <c r="A4659" i="21" s="1"/>
  <c r="A4660" i="21" s="1"/>
  <c r="A4661" i="21" s="1"/>
  <c r="A4662" i="21" s="1"/>
  <c r="A4663" i="21" s="1"/>
  <c r="A4664" i="21" s="1"/>
  <c r="A4665" i="21" s="1"/>
  <c r="A4666" i="21" s="1"/>
  <c r="A4667" i="21" s="1"/>
  <c r="A4668" i="21" s="1"/>
  <c r="A4669" i="21" s="1"/>
  <c r="A4670" i="21" s="1"/>
  <c r="A4671" i="21" s="1"/>
  <c r="A4672" i="21" s="1"/>
  <c r="A4673" i="21" s="1"/>
  <c r="A4674" i="21" s="1"/>
  <c r="A4675" i="21" s="1"/>
  <c r="A4676" i="21" s="1"/>
  <c r="A4677" i="21" s="1"/>
  <c r="A4678" i="21" s="1"/>
  <c r="A4679" i="21" s="1"/>
  <c r="A4680" i="21" s="1"/>
  <c r="A4681" i="21" s="1"/>
  <c r="A4682" i="21" s="1"/>
  <c r="A4683" i="21" s="1"/>
  <c r="A4684" i="21" s="1"/>
  <c r="A4685" i="21" s="1"/>
  <c r="A4686" i="21" s="1"/>
  <c r="A4687" i="21" s="1"/>
  <c r="A4688" i="21" s="1"/>
  <c r="A4689" i="21" s="1"/>
  <c r="A4690" i="21" s="1"/>
  <c r="A4691" i="21" s="1"/>
  <c r="A4692" i="21" s="1"/>
  <c r="A4693" i="21" s="1"/>
  <c r="A4694" i="21" s="1"/>
  <c r="A4695" i="21" s="1"/>
  <c r="A4696" i="21" s="1"/>
  <c r="A4697" i="21" s="1"/>
  <c r="A4698" i="21" s="1"/>
  <c r="A4699" i="21" s="1"/>
  <c r="A4700" i="21" s="1"/>
  <c r="A4701" i="21" s="1"/>
  <c r="A4702" i="21" s="1"/>
  <c r="A4703" i="21" s="1"/>
  <c r="A4704" i="21" s="1"/>
  <c r="A4705" i="21" s="1"/>
  <c r="A4706" i="21" s="1"/>
  <c r="A4707" i="21" s="1"/>
  <c r="A4708" i="21" s="1"/>
  <c r="A4709" i="21" s="1"/>
  <c r="A4710" i="21" s="1"/>
  <c r="A4711" i="21" s="1"/>
  <c r="A4712" i="21" s="1"/>
  <c r="A4713" i="21" s="1"/>
  <c r="A4714" i="21" s="1"/>
  <c r="A4715" i="21" s="1"/>
  <c r="A4716" i="21" s="1"/>
  <c r="A4717" i="21" s="1"/>
  <c r="A4718" i="21" s="1"/>
  <c r="A4719" i="21" s="1"/>
  <c r="A4720" i="21" s="1"/>
  <c r="A4721" i="21" s="1"/>
  <c r="A4722" i="21" s="1"/>
  <c r="A4723" i="21" s="1"/>
  <c r="A4724" i="21" s="1"/>
  <c r="A4725" i="21" s="1"/>
  <c r="A4726" i="21" s="1"/>
  <c r="A4727" i="21" s="1"/>
  <c r="A4728" i="21" s="1"/>
  <c r="A4729" i="21" s="1"/>
  <c r="A4730" i="21" s="1"/>
  <c r="A4731" i="21" s="1"/>
  <c r="A4732" i="21" s="1"/>
  <c r="A4733" i="21" s="1"/>
  <c r="A4734" i="21" s="1"/>
  <c r="A4735" i="21" s="1"/>
  <c r="A4736" i="21" s="1"/>
  <c r="A4737" i="21" s="1"/>
  <c r="A4738" i="21" s="1"/>
  <c r="A4739" i="21" s="1"/>
  <c r="A4740" i="21" s="1"/>
  <c r="A4741" i="21" s="1"/>
  <c r="A4742" i="21" s="1"/>
  <c r="A4743" i="21" s="1"/>
  <c r="A4744" i="21" s="1"/>
  <c r="A4745" i="21" s="1"/>
  <c r="A4746" i="21" s="1"/>
  <c r="A4747" i="21" s="1"/>
  <c r="A4748" i="21" s="1"/>
  <c r="A4749" i="21" s="1"/>
  <c r="A4750" i="21" s="1"/>
  <c r="A4751" i="21" s="1"/>
  <c r="A4752" i="21" s="1"/>
  <c r="A4753" i="21" s="1"/>
  <c r="A4754" i="21" s="1"/>
  <c r="A4755" i="21" s="1"/>
  <c r="A4756" i="21" s="1"/>
  <c r="A4757" i="21" s="1"/>
  <c r="A4758" i="21" s="1"/>
  <c r="A4759" i="21" s="1"/>
  <c r="A4760" i="21" s="1"/>
  <c r="A4761" i="21" s="1"/>
  <c r="A4762" i="21" s="1"/>
  <c r="A4763" i="21" s="1"/>
  <c r="A4764" i="21" s="1"/>
  <c r="A4765" i="21" s="1"/>
  <c r="A4766" i="21" s="1"/>
  <c r="A4767" i="21" s="1"/>
  <c r="A4768" i="21" s="1"/>
  <c r="A4769" i="21" s="1"/>
  <c r="A4770" i="21" s="1"/>
  <c r="A4771" i="21" s="1"/>
  <c r="A4772" i="21" s="1"/>
  <c r="A4773" i="21" s="1"/>
  <c r="A4774" i="21" s="1"/>
  <c r="A4775" i="21" s="1"/>
  <c r="A4776" i="21" s="1"/>
  <c r="A4777" i="21" s="1"/>
  <c r="A4778" i="21" s="1"/>
  <c r="A4779" i="21" s="1"/>
  <c r="A4780" i="21" s="1"/>
  <c r="A4781" i="21" s="1"/>
  <c r="A4782" i="21" s="1"/>
  <c r="A4783" i="21" s="1"/>
  <c r="A4784" i="21" s="1"/>
  <c r="A4785" i="21" s="1"/>
  <c r="A4786" i="21" s="1"/>
  <c r="A4787" i="21" s="1"/>
  <c r="A4788" i="21" s="1"/>
  <c r="A4789" i="21" s="1"/>
  <c r="A4790" i="21" s="1"/>
  <c r="A4791" i="21" s="1"/>
  <c r="A4792" i="21" s="1"/>
  <c r="A4793" i="21" s="1"/>
  <c r="A4794" i="21" s="1"/>
  <c r="A4795" i="21" s="1"/>
  <c r="A4796" i="21" s="1"/>
  <c r="A4797" i="21" s="1"/>
  <c r="A4798" i="21" s="1"/>
  <c r="A4799" i="21" s="1"/>
  <c r="A4800" i="21" s="1"/>
  <c r="A4801" i="21" s="1"/>
  <c r="A4802" i="21" s="1"/>
  <c r="A4803" i="21" s="1"/>
  <c r="A4804" i="21" s="1"/>
  <c r="A4805" i="21" s="1"/>
  <c r="A4806" i="21" s="1"/>
  <c r="A4807" i="21" s="1"/>
  <c r="A4808" i="21" s="1"/>
  <c r="A4809" i="21" s="1"/>
  <c r="A4810" i="21" s="1"/>
  <c r="A4811" i="21" s="1"/>
  <c r="A4812" i="21" s="1"/>
  <c r="A4813" i="21" s="1"/>
  <c r="A4814" i="21" s="1"/>
  <c r="A4815" i="21" s="1"/>
  <c r="A4816" i="21" s="1"/>
  <c r="A4817" i="21" s="1"/>
  <c r="A4818" i="21" s="1"/>
  <c r="A4819" i="21" s="1"/>
  <c r="A4820" i="21" s="1"/>
  <c r="A4821" i="21" s="1"/>
  <c r="A4822" i="21" s="1"/>
  <c r="A4823" i="21" s="1"/>
  <c r="A4824" i="21" s="1"/>
  <c r="A4825" i="21" s="1"/>
  <c r="A4826" i="21" s="1"/>
  <c r="A4827" i="21" s="1"/>
  <c r="A4828" i="21" s="1"/>
  <c r="A4829" i="21" s="1"/>
  <c r="A4830" i="21" s="1"/>
  <c r="A4831" i="21" s="1"/>
  <c r="A4832" i="21" s="1"/>
  <c r="A4833" i="21" s="1"/>
  <c r="A4834" i="21" s="1"/>
  <c r="A4835" i="21" s="1"/>
  <c r="A4836" i="21" s="1"/>
  <c r="A4837" i="21" s="1"/>
  <c r="A4838" i="21" s="1"/>
  <c r="A4839" i="21" s="1"/>
  <c r="A4840" i="21" s="1"/>
  <c r="A4841" i="21" s="1"/>
  <c r="A4842" i="21" s="1"/>
  <c r="A4843" i="21" s="1"/>
  <c r="A4844" i="21" s="1"/>
  <c r="A4845" i="21" s="1"/>
  <c r="A4846" i="21" s="1"/>
  <c r="A4847" i="21" s="1"/>
  <c r="A4848" i="21" s="1"/>
  <c r="A4849" i="21" s="1"/>
  <c r="A4850" i="21" s="1"/>
  <c r="A4851" i="21" s="1"/>
  <c r="A4852" i="21" s="1"/>
  <c r="A4853" i="21" s="1"/>
  <c r="A4854" i="21" s="1"/>
  <c r="A4855" i="21" s="1"/>
  <c r="A4856" i="21" s="1"/>
  <c r="A4857" i="21" s="1"/>
  <c r="A4858" i="21" s="1"/>
  <c r="A4859" i="21" s="1"/>
  <c r="A4860" i="21" s="1"/>
  <c r="A4861" i="21" s="1"/>
  <c r="A4862" i="21" s="1"/>
  <c r="A4863" i="21" s="1"/>
  <c r="A4864" i="21" s="1"/>
  <c r="A4865" i="21" s="1"/>
  <c r="A4866" i="21" s="1"/>
  <c r="A4867" i="21" s="1"/>
  <c r="A4868" i="21" s="1"/>
  <c r="A4869" i="21" s="1"/>
  <c r="A4870" i="21" s="1"/>
  <c r="A4871" i="21" s="1"/>
  <c r="A4872" i="21" s="1"/>
  <c r="A4873" i="21" s="1"/>
  <c r="A4874" i="21" s="1"/>
  <c r="A4875" i="21" s="1"/>
  <c r="A4876" i="21" s="1"/>
  <c r="A4877" i="21" s="1"/>
  <c r="A4878" i="21" s="1"/>
  <c r="A4879" i="21" s="1"/>
  <c r="A4880" i="21" s="1"/>
  <c r="A4881" i="21" s="1"/>
  <c r="A4882" i="21" s="1"/>
  <c r="A4883" i="21" s="1"/>
  <c r="A4884" i="21" s="1"/>
  <c r="A4885" i="21" s="1"/>
  <c r="A4886" i="21" s="1"/>
  <c r="A4887" i="21" s="1"/>
  <c r="A4888" i="21" s="1"/>
  <c r="A4889" i="21" s="1"/>
  <c r="A4890" i="21" s="1"/>
  <c r="A4891" i="21" s="1"/>
  <c r="A4892" i="21" s="1"/>
  <c r="A4893" i="21" s="1"/>
  <c r="A4894" i="21" s="1"/>
  <c r="A4895" i="21" s="1"/>
  <c r="A4896" i="21" s="1"/>
  <c r="A4897" i="21" s="1"/>
  <c r="A4898" i="21" s="1"/>
  <c r="A4899" i="21" s="1"/>
  <c r="A4900" i="21" s="1"/>
  <c r="A4901" i="21" s="1"/>
  <c r="A4902" i="21" s="1"/>
  <c r="A4903" i="21" s="1"/>
  <c r="A4904" i="21" s="1"/>
  <c r="A4905" i="21" s="1"/>
  <c r="A4906" i="21" s="1"/>
  <c r="A4907" i="21" s="1"/>
  <c r="A4908" i="21" s="1"/>
  <c r="A4909" i="21" s="1"/>
  <c r="A4910" i="21" s="1"/>
  <c r="A4911" i="21" s="1"/>
  <c r="A4912" i="21" s="1"/>
  <c r="A4913" i="21" s="1"/>
  <c r="A4914" i="21" s="1"/>
  <c r="A4915" i="21" s="1"/>
  <c r="A4916" i="21" s="1"/>
  <c r="A4917" i="21" s="1"/>
  <c r="A4918" i="21" s="1"/>
  <c r="A4919" i="21" s="1"/>
  <c r="A4920" i="21" s="1"/>
  <c r="A4921" i="21" s="1"/>
  <c r="A4922" i="21" s="1"/>
  <c r="A4923" i="21" s="1"/>
  <c r="A4924" i="21" s="1"/>
  <c r="A4925" i="21" s="1"/>
  <c r="A4926" i="21" s="1"/>
  <c r="A4927" i="21" s="1"/>
  <c r="A4928" i="21" s="1"/>
  <c r="A4929" i="21" s="1"/>
  <c r="A4930" i="21" s="1"/>
  <c r="A4931" i="21" s="1"/>
  <c r="A4932" i="21" s="1"/>
  <c r="A4933" i="21" s="1"/>
  <c r="A4934" i="21" s="1"/>
  <c r="A4935" i="21" s="1"/>
  <c r="A4936" i="21" s="1"/>
  <c r="A4937" i="21" s="1"/>
  <c r="A4938" i="21" s="1"/>
  <c r="A4939" i="21" s="1"/>
  <c r="A4940" i="21" s="1"/>
  <c r="A4941" i="21" s="1"/>
  <c r="A4942" i="21" s="1"/>
  <c r="A4943" i="21" s="1"/>
  <c r="A4944" i="21" s="1"/>
  <c r="A4945" i="21" s="1"/>
  <c r="A4946" i="21" s="1"/>
  <c r="A4947" i="21" s="1"/>
  <c r="A4948" i="21" s="1"/>
  <c r="A4949" i="21" s="1"/>
  <c r="A4950" i="21" s="1"/>
  <c r="A4951" i="21" s="1"/>
  <c r="A4952" i="21" s="1"/>
  <c r="A4953" i="21" s="1"/>
  <c r="A4954" i="21" s="1"/>
  <c r="A4955" i="21" s="1"/>
  <c r="A4956" i="21" s="1"/>
  <c r="A4957" i="21" s="1"/>
  <c r="A4958" i="21" s="1"/>
  <c r="A4959" i="21" s="1"/>
  <c r="A4960" i="21" s="1"/>
  <c r="A4961" i="21" s="1"/>
  <c r="A4962" i="21" s="1"/>
  <c r="A4963" i="21" s="1"/>
  <c r="A4964" i="21" s="1"/>
  <c r="A4965" i="21" s="1"/>
  <c r="A4966" i="21" s="1"/>
  <c r="A4967" i="21" s="1"/>
  <c r="A4968" i="21" s="1"/>
  <c r="A4969" i="21" s="1"/>
  <c r="A4970" i="21" s="1"/>
  <c r="A4971" i="21" s="1"/>
  <c r="A4972" i="21" s="1"/>
  <c r="A4973" i="21" s="1"/>
  <c r="A4974" i="21" s="1"/>
  <c r="A4975" i="21" s="1"/>
  <c r="A4976" i="21" s="1"/>
  <c r="A4977" i="21" s="1"/>
  <c r="A4978" i="21" s="1"/>
  <c r="A4979" i="21" s="1"/>
  <c r="A4980" i="21" s="1"/>
  <c r="A4981" i="21" s="1"/>
  <c r="A4982" i="21" s="1"/>
  <c r="A4983" i="21" s="1"/>
  <c r="A4984" i="21" s="1"/>
  <c r="A4985" i="21" s="1"/>
  <c r="A4986" i="21" s="1"/>
  <c r="A4987" i="21" s="1"/>
  <c r="A4988" i="21" s="1"/>
  <c r="A4989" i="21" s="1"/>
  <c r="A4990" i="21" s="1"/>
  <c r="A4991" i="21" s="1"/>
  <c r="A4992" i="21" s="1"/>
  <c r="A4993" i="21" s="1"/>
  <c r="A4994" i="21" s="1"/>
  <c r="A4995" i="21" s="1"/>
  <c r="A4996" i="21" s="1"/>
  <c r="A4997" i="21" s="1"/>
  <c r="A4998" i="21" s="1"/>
  <c r="A4999" i="21" s="1"/>
  <c r="A5000" i="21" s="1"/>
  <c r="A5001" i="21" s="1"/>
  <c r="A5002" i="21" s="1"/>
  <c r="A5003" i="21" s="1"/>
  <c r="A5004" i="21" s="1"/>
  <c r="A5005" i="21" s="1"/>
  <c r="A5006" i="21" s="1"/>
  <c r="A5007" i="21" s="1"/>
  <c r="A5008" i="21" s="1"/>
  <c r="A5009" i="21" s="1"/>
  <c r="A5010" i="21" s="1"/>
  <c r="A5011" i="21" s="1"/>
  <c r="A5012" i="21" s="1"/>
  <c r="A5013" i="21" s="1"/>
  <c r="A5014" i="21" s="1"/>
  <c r="A5015" i="21" s="1"/>
  <c r="A5016" i="21" s="1"/>
  <c r="A5017" i="21" s="1"/>
  <c r="A5018" i="21" s="1"/>
  <c r="A5019" i="21" s="1"/>
  <c r="A5020" i="21" s="1"/>
  <c r="A5021" i="21" s="1"/>
  <c r="A5022" i="21" s="1"/>
  <c r="A5023" i="21" s="1"/>
  <c r="A5024" i="21" s="1"/>
  <c r="A5025" i="21" s="1"/>
  <c r="A5026" i="21" s="1"/>
  <c r="A5027" i="21" s="1"/>
  <c r="A5028" i="21" s="1"/>
  <c r="A5029" i="21" s="1"/>
  <c r="A5030" i="21" s="1"/>
  <c r="A5031" i="21" s="1"/>
  <c r="A5032" i="21" s="1"/>
  <c r="A5033" i="21" s="1"/>
  <c r="A5034" i="21" s="1"/>
  <c r="A5035" i="21" s="1"/>
  <c r="A5036" i="21" s="1"/>
  <c r="A5037" i="21" s="1"/>
  <c r="A5038" i="21" s="1"/>
  <c r="A5039" i="21" s="1"/>
  <c r="A5040" i="21" s="1"/>
  <c r="A5041" i="21" s="1"/>
  <c r="A5042" i="21" s="1"/>
  <c r="A5043" i="21" s="1"/>
  <c r="A5044" i="21" s="1"/>
  <c r="A5045" i="21" s="1"/>
  <c r="A5046" i="21" s="1"/>
  <c r="A5047" i="21" s="1"/>
  <c r="A5048" i="21" s="1"/>
  <c r="A5049" i="21" s="1"/>
  <c r="A5050" i="21" s="1"/>
  <c r="A5051" i="21" s="1"/>
  <c r="A5052" i="21" s="1"/>
  <c r="A5053" i="21" s="1"/>
  <c r="A5054" i="21" s="1"/>
  <c r="A5055" i="21" s="1"/>
  <c r="A5056" i="21" s="1"/>
  <c r="A5057" i="21" s="1"/>
  <c r="A5058" i="21" s="1"/>
  <c r="A5059" i="21" s="1"/>
  <c r="A5060" i="21" s="1"/>
  <c r="A5061" i="21" s="1"/>
  <c r="A5062" i="21" s="1"/>
  <c r="A5063" i="21" s="1"/>
  <c r="A5064" i="21" s="1"/>
  <c r="A5065" i="21" s="1"/>
  <c r="A5066" i="21" s="1"/>
  <c r="A5067" i="21" s="1"/>
  <c r="A5068" i="21" s="1"/>
  <c r="A5069" i="21" s="1"/>
  <c r="A5070" i="21" s="1"/>
  <c r="A5071" i="21" s="1"/>
  <c r="A5072" i="21" s="1"/>
  <c r="A5073" i="21" s="1"/>
  <c r="A5074" i="21" s="1"/>
  <c r="A5075" i="21" s="1"/>
  <c r="A5076" i="21" s="1"/>
  <c r="A5077" i="21" s="1"/>
  <c r="A5078" i="21" s="1"/>
  <c r="A5079" i="21" s="1"/>
  <c r="A5080" i="21" s="1"/>
  <c r="A5081" i="21" s="1"/>
  <c r="A5082" i="21" s="1"/>
  <c r="A5083" i="21" s="1"/>
  <c r="A5084" i="21" s="1"/>
  <c r="A5085" i="21" s="1"/>
  <c r="A5086" i="21" s="1"/>
  <c r="A5087" i="21" s="1"/>
  <c r="A5088" i="21" s="1"/>
  <c r="A5089" i="21" s="1"/>
  <c r="A5090" i="21" s="1"/>
  <c r="A5091" i="21" s="1"/>
  <c r="A5092" i="21" s="1"/>
  <c r="A5093" i="21" s="1"/>
  <c r="A5094" i="21" s="1"/>
  <c r="A5095" i="21" s="1"/>
  <c r="A5096" i="21" s="1"/>
  <c r="A5097" i="21" s="1"/>
  <c r="A5098" i="21" s="1"/>
  <c r="A5099" i="21" s="1"/>
  <c r="A5100" i="21" s="1"/>
  <c r="A5101" i="21" s="1"/>
  <c r="A5102" i="21" s="1"/>
  <c r="A5103" i="21" s="1"/>
  <c r="A5104" i="21" s="1"/>
  <c r="A5105" i="21" s="1"/>
  <c r="A5106" i="21" s="1"/>
  <c r="A5107" i="21" s="1"/>
  <c r="A5108" i="21" s="1"/>
  <c r="A5109" i="21" s="1"/>
  <c r="A5110" i="21" s="1"/>
  <c r="A5111" i="21" s="1"/>
  <c r="A5112" i="21" s="1"/>
  <c r="A5113" i="21" s="1"/>
  <c r="A5114" i="21" s="1"/>
  <c r="A5115" i="21" s="1"/>
  <c r="A5116" i="21" s="1"/>
  <c r="A5117" i="21" s="1"/>
  <c r="A5118" i="21" s="1"/>
  <c r="A5119" i="21" s="1"/>
  <c r="A5120" i="21" s="1"/>
  <c r="A5121" i="21" s="1"/>
  <c r="A5122" i="21" s="1"/>
  <c r="A5123" i="21" s="1"/>
  <c r="A5124" i="21" s="1"/>
  <c r="A5125" i="21" s="1"/>
  <c r="A5126" i="21" s="1"/>
  <c r="A5127" i="21" s="1"/>
  <c r="A5128" i="21" s="1"/>
  <c r="A5129" i="21" s="1"/>
  <c r="A5130" i="21" s="1"/>
  <c r="A5131" i="21" s="1"/>
  <c r="A5132" i="21" s="1"/>
  <c r="A5133" i="21" s="1"/>
  <c r="A5134" i="21" s="1"/>
  <c r="A5135" i="21" s="1"/>
  <c r="A5136" i="21" s="1"/>
  <c r="A5137" i="21" s="1"/>
  <c r="A5138" i="21" s="1"/>
  <c r="A5139" i="21" s="1"/>
  <c r="A5140" i="21" s="1"/>
  <c r="A5141" i="21" s="1"/>
  <c r="A5142" i="21" s="1"/>
  <c r="A5143" i="21" s="1"/>
  <c r="A5144" i="21" s="1"/>
  <c r="A5145" i="21" s="1"/>
  <c r="A5146" i="21" s="1"/>
  <c r="A5147" i="21" s="1"/>
  <c r="A5148" i="21" s="1"/>
  <c r="A5149" i="21" s="1"/>
  <c r="A5150" i="21" s="1"/>
  <c r="A5151" i="21" s="1"/>
  <c r="A5152" i="21" s="1"/>
  <c r="A5153" i="21" s="1"/>
  <c r="A5154" i="21" s="1"/>
  <c r="A5155" i="21" s="1"/>
  <c r="A5156" i="21" s="1"/>
  <c r="A5157" i="21" s="1"/>
  <c r="A5158" i="21" s="1"/>
  <c r="A5159" i="21" s="1"/>
  <c r="A5160" i="21" s="1"/>
  <c r="A5161" i="21" s="1"/>
  <c r="A5162" i="21" s="1"/>
  <c r="A5163" i="21" s="1"/>
  <c r="A5164" i="21" s="1"/>
  <c r="A5165" i="21" s="1"/>
  <c r="A5166" i="21" s="1"/>
  <c r="A5167" i="21" s="1"/>
  <c r="A5168" i="21" s="1"/>
  <c r="A5169" i="21" s="1"/>
  <c r="A5170" i="21" s="1"/>
  <c r="A5171" i="21" s="1"/>
  <c r="A5172" i="21" s="1"/>
  <c r="A5173" i="21" s="1"/>
  <c r="A5174" i="21" s="1"/>
  <c r="A5175" i="21" s="1"/>
  <c r="A5176" i="21" s="1"/>
  <c r="A5177" i="21" s="1"/>
  <c r="A5178" i="21" s="1"/>
  <c r="A5179" i="21" s="1"/>
  <c r="A5180" i="21" s="1"/>
  <c r="A5181" i="21" s="1"/>
  <c r="A5182" i="21" s="1"/>
  <c r="A5183" i="21" s="1"/>
  <c r="A5184" i="21" s="1"/>
  <c r="A5185" i="21" s="1"/>
  <c r="A5186" i="21" s="1"/>
  <c r="A5187" i="21" s="1"/>
  <c r="A5188" i="21" s="1"/>
  <c r="A5189" i="21" s="1"/>
  <c r="A5190" i="21" s="1"/>
  <c r="A5191" i="21" s="1"/>
  <c r="A5192" i="21" s="1"/>
  <c r="A5193" i="21" s="1"/>
  <c r="A5194" i="21" s="1"/>
  <c r="A5195" i="21" s="1"/>
  <c r="A5196" i="21" s="1"/>
  <c r="A5197" i="21" s="1"/>
  <c r="A5198" i="21" s="1"/>
  <c r="A5199" i="21" s="1"/>
  <c r="A5200" i="21" s="1"/>
  <c r="A5201" i="21" s="1"/>
  <c r="A5202" i="21" s="1"/>
  <c r="A5203" i="21" s="1"/>
  <c r="A5204" i="21" s="1"/>
  <c r="A5205" i="21" s="1"/>
  <c r="A5206" i="21" s="1"/>
  <c r="A5207" i="21" s="1"/>
  <c r="A5208" i="21" s="1"/>
  <c r="A5209" i="21" s="1"/>
  <c r="A5210" i="21" s="1"/>
  <c r="A5211" i="21" s="1"/>
  <c r="A5212" i="21" s="1"/>
  <c r="A5213" i="21" s="1"/>
  <c r="A5214" i="21" s="1"/>
  <c r="A5215" i="21" s="1"/>
  <c r="A5216" i="21" s="1"/>
  <c r="A5217" i="21" s="1"/>
  <c r="A5218" i="21" s="1"/>
  <c r="A5219" i="21" s="1"/>
  <c r="A5220" i="21" s="1"/>
  <c r="A5221" i="21" s="1"/>
  <c r="A5222" i="21" s="1"/>
  <c r="A5223" i="21" s="1"/>
  <c r="A5224" i="21" s="1"/>
  <c r="A5225" i="21" s="1"/>
  <c r="A5226" i="21" s="1"/>
  <c r="A5227" i="21" s="1"/>
  <c r="A5228" i="21" s="1"/>
  <c r="A5229" i="21" s="1"/>
  <c r="A5230" i="21" s="1"/>
  <c r="A5231" i="21" s="1"/>
  <c r="A5232" i="21" s="1"/>
  <c r="A5233" i="21" s="1"/>
  <c r="A5234" i="21" s="1"/>
  <c r="A5235" i="21" s="1"/>
  <c r="A5236" i="21" s="1"/>
  <c r="A5237" i="21" s="1"/>
  <c r="A5238" i="21" s="1"/>
  <c r="A5239" i="21" s="1"/>
  <c r="A5240" i="21" s="1"/>
  <c r="A5241" i="21" s="1"/>
  <c r="A5242" i="21" s="1"/>
  <c r="A5243" i="21" s="1"/>
  <c r="A5244" i="21" s="1"/>
  <c r="A5245" i="21" s="1"/>
  <c r="A5246" i="21" s="1"/>
  <c r="A5247" i="21" s="1"/>
  <c r="A5248" i="21" s="1"/>
  <c r="A5249" i="21" s="1"/>
  <c r="A5250" i="21" s="1"/>
  <c r="A5251" i="21" s="1"/>
  <c r="A5252" i="21" s="1"/>
  <c r="A5253" i="21" s="1"/>
  <c r="A5254" i="21" s="1"/>
  <c r="A5255" i="21" s="1"/>
  <c r="A5256" i="21" s="1"/>
  <c r="A5257" i="21" s="1"/>
  <c r="A5258" i="21" s="1"/>
  <c r="A5259" i="21" s="1"/>
  <c r="A5260" i="21" s="1"/>
  <c r="A5261" i="21" s="1"/>
  <c r="A5262" i="21" s="1"/>
  <c r="A5263" i="21" s="1"/>
  <c r="A5264" i="21" s="1"/>
  <c r="A5265" i="21" s="1"/>
  <c r="A5266" i="21" s="1"/>
  <c r="A5267" i="21" s="1"/>
  <c r="A5268" i="21" s="1"/>
  <c r="A5269" i="21" s="1"/>
  <c r="A5270" i="21" s="1"/>
  <c r="A5271" i="21" s="1"/>
  <c r="A5272" i="21" s="1"/>
  <c r="A5273" i="21" s="1"/>
  <c r="A5274" i="21" s="1"/>
  <c r="A5275" i="21" s="1"/>
  <c r="A5276" i="21" s="1"/>
  <c r="A5277" i="21" s="1"/>
  <c r="A5278" i="21" s="1"/>
  <c r="A5279" i="21" s="1"/>
  <c r="A5280" i="21" s="1"/>
  <c r="A5281" i="21" s="1"/>
  <c r="A5282" i="21" s="1"/>
  <c r="A5283" i="21" s="1"/>
  <c r="A5284" i="21" s="1"/>
  <c r="A5285" i="21" s="1"/>
  <c r="A5286" i="21" s="1"/>
  <c r="A5287" i="21" s="1"/>
  <c r="A5288" i="21" s="1"/>
  <c r="A5289" i="21" s="1"/>
  <c r="A5290" i="21" s="1"/>
  <c r="A5291" i="21" s="1"/>
  <c r="A5292" i="21" s="1"/>
  <c r="A5293" i="21" s="1"/>
  <c r="A5294" i="21" s="1"/>
  <c r="A5295" i="21" s="1"/>
  <c r="A5296" i="21" s="1"/>
  <c r="A5297" i="21" s="1"/>
  <c r="A5298" i="21" s="1"/>
  <c r="A5299" i="21" s="1"/>
  <c r="A5300" i="21" s="1"/>
  <c r="A5301" i="21" s="1"/>
  <c r="A5302" i="21" s="1"/>
  <c r="A5303" i="21" s="1"/>
  <c r="A5304" i="21" s="1"/>
  <c r="A5305" i="21" s="1"/>
  <c r="A5306" i="21" s="1"/>
  <c r="A5307" i="21" s="1"/>
  <c r="A5308" i="21" s="1"/>
  <c r="A5309" i="21" s="1"/>
  <c r="A5310" i="21" s="1"/>
  <c r="A5311" i="21" s="1"/>
  <c r="A5312" i="21" s="1"/>
  <c r="A5313" i="21" s="1"/>
  <c r="A5314" i="21" s="1"/>
  <c r="A5315" i="21" s="1"/>
  <c r="A5316" i="21" s="1"/>
  <c r="A5317" i="21" s="1"/>
  <c r="A5318" i="21" s="1"/>
  <c r="A5319" i="21" s="1"/>
  <c r="A5320" i="21" s="1"/>
  <c r="A5321" i="21" s="1"/>
  <c r="A5322" i="21" s="1"/>
  <c r="A5323" i="21" s="1"/>
  <c r="A5324" i="21" s="1"/>
  <c r="A5325" i="21" s="1"/>
  <c r="A5326" i="21" s="1"/>
  <c r="A5327" i="21" s="1"/>
  <c r="A5328" i="21" s="1"/>
  <c r="A5329" i="21" s="1"/>
  <c r="A5330" i="21" s="1"/>
  <c r="A5331" i="21" s="1"/>
  <c r="A5332" i="21" s="1"/>
  <c r="A5333" i="21" s="1"/>
  <c r="A5334" i="21" s="1"/>
  <c r="A5335" i="21" s="1"/>
  <c r="A5336" i="21" s="1"/>
  <c r="A5337" i="21" s="1"/>
  <c r="A5338" i="21" s="1"/>
  <c r="A5339" i="21" s="1"/>
  <c r="A5340" i="21" s="1"/>
  <c r="A5341" i="21" s="1"/>
  <c r="A5342" i="21" s="1"/>
  <c r="A5343" i="21" s="1"/>
  <c r="A5344" i="21" s="1"/>
  <c r="A5345" i="21" s="1"/>
  <c r="A5346" i="21" s="1"/>
  <c r="A5347" i="21" s="1"/>
  <c r="A5348" i="21" s="1"/>
  <c r="A5349" i="21" s="1"/>
  <c r="A5350" i="21" s="1"/>
  <c r="A5351" i="21" s="1"/>
  <c r="A5352" i="21" s="1"/>
  <c r="A5353" i="21" s="1"/>
  <c r="A5354" i="21" s="1"/>
  <c r="A5355" i="21" s="1"/>
  <c r="A5356" i="21" s="1"/>
  <c r="A5357" i="21" s="1"/>
  <c r="A5358" i="21" s="1"/>
  <c r="A5359" i="21" s="1"/>
  <c r="A5360" i="21" s="1"/>
  <c r="A5361" i="21" s="1"/>
  <c r="A5362" i="21" s="1"/>
  <c r="A5363" i="21" s="1"/>
  <c r="A5364" i="21" s="1"/>
  <c r="A5365" i="21" s="1"/>
  <c r="A5366" i="21" s="1"/>
  <c r="A5367" i="21" s="1"/>
  <c r="A5368" i="21" s="1"/>
  <c r="A5369" i="21" s="1"/>
  <c r="A5370" i="21" s="1"/>
  <c r="A5371" i="21" s="1"/>
  <c r="A5372" i="21" s="1"/>
  <c r="A5373" i="21" s="1"/>
  <c r="A5374" i="21" s="1"/>
  <c r="A5375" i="21" s="1"/>
  <c r="A5376" i="21" s="1"/>
  <c r="A5377" i="21" s="1"/>
  <c r="A5378" i="21" s="1"/>
  <c r="A5379" i="21" s="1"/>
  <c r="A5380" i="21" s="1"/>
  <c r="A5381" i="21" s="1"/>
  <c r="A5382" i="21" s="1"/>
  <c r="A5383" i="21" s="1"/>
  <c r="A5384" i="21" s="1"/>
  <c r="A5385" i="21" s="1"/>
  <c r="A5386" i="21" s="1"/>
  <c r="A5387" i="21" s="1"/>
  <c r="A5388" i="21" s="1"/>
  <c r="A5389" i="21" s="1"/>
  <c r="A5390" i="21" s="1"/>
  <c r="A5391" i="21" s="1"/>
  <c r="A5392" i="21" s="1"/>
  <c r="A5393" i="21" s="1"/>
  <c r="A5394" i="21" s="1"/>
  <c r="A5395" i="21" s="1"/>
  <c r="A5396" i="21" s="1"/>
  <c r="A5397" i="21" s="1"/>
  <c r="A5398" i="21" s="1"/>
  <c r="A5399" i="21" s="1"/>
  <c r="A5400" i="21" s="1"/>
  <c r="A5401" i="21" s="1"/>
  <c r="A5402" i="21" s="1"/>
  <c r="A5403" i="21" s="1"/>
  <c r="A5404" i="21" s="1"/>
  <c r="A5405" i="21" s="1"/>
  <c r="A5406" i="21" s="1"/>
  <c r="A5407" i="21" s="1"/>
  <c r="A5408" i="21" s="1"/>
  <c r="A5409" i="21" s="1"/>
  <c r="A5410" i="21" s="1"/>
  <c r="A5411" i="21" s="1"/>
  <c r="A5412" i="21" s="1"/>
  <c r="A5413" i="21" s="1"/>
  <c r="A5414" i="21" s="1"/>
  <c r="A5415" i="21" s="1"/>
  <c r="A5416" i="21" s="1"/>
  <c r="A5417" i="21" s="1"/>
  <c r="A5418" i="21" s="1"/>
  <c r="A5419" i="21" s="1"/>
  <c r="A5420" i="21" s="1"/>
  <c r="A5421" i="21" s="1"/>
  <c r="A5422" i="21" s="1"/>
  <c r="A5423" i="21" s="1"/>
  <c r="A5424" i="21" s="1"/>
  <c r="A5425" i="21" s="1"/>
  <c r="A5426" i="21" s="1"/>
  <c r="A5427" i="21" s="1"/>
  <c r="A5428" i="21" s="1"/>
  <c r="A5429" i="21" s="1"/>
  <c r="A5430" i="21" s="1"/>
  <c r="A5431" i="21" s="1"/>
  <c r="A5432" i="21" s="1"/>
  <c r="A5433" i="21" s="1"/>
  <c r="A5434" i="21" s="1"/>
  <c r="A5435" i="21" s="1"/>
  <c r="A5436" i="21" s="1"/>
  <c r="A5437" i="21" s="1"/>
  <c r="A5438" i="21" s="1"/>
  <c r="A5439" i="21" s="1"/>
  <c r="A5440" i="21" s="1"/>
  <c r="A5441" i="21" s="1"/>
  <c r="A5442" i="21" s="1"/>
  <c r="A5443" i="21" s="1"/>
  <c r="A5444" i="21" s="1"/>
  <c r="A5445" i="21" s="1"/>
  <c r="A5446" i="21" s="1"/>
  <c r="A5447" i="21" s="1"/>
  <c r="A5448" i="21" s="1"/>
  <c r="A5449" i="21" s="1"/>
  <c r="A5450" i="21" s="1"/>
  <c r="A5451" i="21" s="1"/>
  <c r="A5452" i="21" s="1"/>
  <c r="A5453" i="21" s="1"/>
  <c r="A5454" i="21" s="1"/>
  <c r="A5455" i="21" s="1"/>
  <c r="A5456" i="21" s="1"/>
  <c r="A5457" i="21" s="1"/>
  <c r="A5458" i="21" s="1"/>
  <c r="A5459" i="21" s="1"/>
  <c r="A5460" i="21" s="1"/>
  <c r="A5461" i="21" s="1"/>
  <c r="A5462" i="21" s="1"/>
  <c r="A5463" i="21" s="1"/>
  <c r="A5464" i="21" s="1"/>
  <c r="A5465" i="21" s="1"/>
  <c r="A5466" i="21" s="1"/>
  <c r="A5467" i="21" s="1"/>
  <c r="A5468" i="21" s="1"/>
  <c r="A5469" i="21" s="1"/>
  <c r="A5470" i="21" s="1"/>
  <c r="A5471" i="21" s="1"/>
  <c r="A5472" i="21" s="1"/>
  <c r="A5473" i="21" s="1"/>
  <c r="A5474" i="21" s="1"/>
  <c r="A5475" i="21" s="1"/>
  <c r="A5476" i="21" s="1"/>
  <c r="A5477" i="21" s="1"/>
  <c r="A5478" i="21" s="1"/>
  <c r="A5479" i="21" s="1"/>
  <c r="A5480" i="21" s="1"/>
  <c r="A5481" i="21" s="1"/>
  <c r="A5482" i="21" s="1"/>
  <c r="A5483" i="21" s="1"/>
  <c r="A5484" i="21" s="1"/>
  <c r="A5485" i="21" s="1"/>
  <c r="A5486" i="21" s="1"/>
  <c r="A5487" i="21" s="1"/>
  <c r="A5488" i="21" s="1"/>
  <c r="A5489" i="21" s="1"/>
  <c r="A5490" i="21" s="1"/>
  <c r="A5491" i="21" s="1"/>
  <c r="A5492" i="21" s="1"/>
  <c r="A5493" i="21" s="1"/>
  <c r="A5494" i="21" s="1"/>
  <c r="A5495" i="21" s="1"/>
  <c r="A5496" i="21" s="1"/>
  <c r="A5497" i="21" s="1"/>
  <c r="A5498" i="21" s="1"/>
  <c r="A5499" i="21" s="1"/>
  <c r="A5500" i="21" s="1"/>
  <c r="A5501" i="21" s="1"/>
  <c r="A5502" i="21" s="1"/>
  <c r="A5503" i="21" s="1"/>
  <c r="A5504" i="21" s="1"/>
  <c r="A5505" i="21" s="1"/>
  <c r="A5506" i="21" s="1"/>
  <c r="A5507" i="21" s="1"/>
  <c r="A5508" i="21" s="1"/>
  <c r="A5509" i="21" s="1"/>
  <c r="A5510" i="21" s="1"/>
  <c r="A5511" i="21" s="1"/>
  <c r="A5512" i="21" s="1"/>
  <c r="A5513" i="21" s="1"/>
  <c r="A5514" i="21" s="1"/>
  <c r="A5515" i="21" s="1"/>
  <c r="A5516" i="21" s="1"/>
  <c r="A5517" i="21" s="1"/>
  <c r="A5518" i="21" s="1"/>
  <c r="A5519" i="21" s="1"/>
  <c r="A5520" i="21" s="1"/>
  <c r="A5521" i="21" s="1"/>
  <c r="A5522" i="21" s="1"/>
  <c r="A5523" i="21" s="1"/>
  <c r="A5524" i="21" s="1"/>
  <c r="A5525" i="21" s="1"/>
  <c r="A5526" i="21" s="1"/>
  <c r="A5527" i="21" s="1"/>
  <c r="A5528" i="21" s="1"/>
  <c r="A5529" i="21" s="1"/>
  <c r="A5530" i="21" s="1"/>
  <c r="A5531" i="21" s="1"/>
  <c r="A5532" i="21" s="1"/>
  <c r="A5533" i="21" s="1"/>
  <c r="A5534" i="21" s="1"/>
  <c r="A5535" i="21" s="1"/>
  <c r="A5536" i="21" s="1"/>
  <c r="A5537" i="21" s="1"/>
  <c r="A5538" i="21" s="1"/>
  <c r="A5539" i="21" s="1"/>
  <c r="A5540" i="21" s="1"/>
  <c r="A5541" i="21" s="1"/>
  <c r="A5542" i="21" s="1"/>
  <c r="A5543" i="21" s="1"/>
  <c r="A5544" i="21" s="1"/>
  <c r="A5545" i="21" s="1"/>
  <c r="A5546" i="21" s="1"/>
  <c r="A5547" i="21" s="1"/>
  <c r="A5548" i="21" s="1"/>
  <c r="A5549" i="21" s="1"/>
  <c r="A5550" i="21" s="1"/>
  <c r="A5551" i="21" s="1"/>
  <c r="A5552" i="21" s="1"/>
  <c r="A5553" i="21" s="1"/>
  <c r="A5554" i="21" s="1"/>
  <c r="A5555" i="21" s="1"/>
  <c r="A5556" i="21" s="1"/>
  <c r="A5557" i="21" s="1"/>
  <c r="A5558" i="21" s="1"/>
  <c r="A5559" i="21" s="1"/>
  <c r="A5560" i="21" s="1"/>
  <c r="A5561" i="21" s="1"/>
  <c r="A5562" i="21" s="1"/>
  <c r="A5563" i="21" s="1"/>
  <c r="A5564" i="21" s="1"/>
  <c r="A5565" i="21" s="1"/>
  <c r="A5566" i="21" s="1"/>
  <c r="A5567" i="21" s="1"/>
  <c r="A5568" i="21" s="1"/>
  <c r="A5569" i="21" s="1"/>
  <c r="A5570" i="21" s="1"/>
  <c r="A5571" i="21" s="1"/>
  <c r="A5572" i="21" s="1"/>
  <c r="A5573" i="21" s="1"/>
  <c r="A5574" i="21" s="1"/>
  <c r="A5575" i="21" s="1"/>
  <c r="A5576" i="21" s="1"/>
  <c r="A5577" i="21" s="1"/>
  <c r="A5578" i="21" s="1"/>
  <c r="A5579" i="21" s="1"/>
  <c r="A5580" i="21" s="1"/>
  <c r="A5581" i="21" s="1"/>
  <c r="A5582" i="21" s="1"/>
  <c r="A5583" i="21" s="1"/>
  <c r="A5584" i="21" s="1"/>
  <c r="A5585" i="21" s="1"/>
  <c r="A5586" i="21" s="1"/>
  <c r="A5587" i="21" s="1"/>
  <c r="A5588" i="21" s="1"/>
  <c r="A5589" i="21" s="1"/>
  <c r="A5590" i="21" s="1"/>
  <c r="A5591" i="21" s="1"/>
  <c r="A5592" i="21" s="1"/>
  <c r="A5593" i="21" s="1"/>
  <c r="A5594" i="21" s="1"/>
  <c r="A5595" i="21" s="1"/>
  <c r="A5596" i="21" s="1"/>
  <c r="A5597" i="21" s="1"/>
  <c r="A5598" i="21" s="1"/>
  <c r="A5599" i="21" s="1"/>
  <c r="A5600" i="21" s="1"/>
  <c r="A5601" i="21" s="1"/>
  <c r="A5602" i="21" s="1"/>
  <c r="A5603" i="21" s="1"/>
  <c r="A5604" i="21" s="1"/>
  <c r="A5605" i="21" s="1"/>
  <c r="A5606" i="21" s="1"/>
  <c r="A5607" i="21" s="1"/>
  <c r="A5608" i="21" s="1"/>
  <c r="A5609" i="21" s="1"/>
  <c r="A5610" i="21" s="1"/>
  <c r="A5611" i="21" s="1"/>
  <c r="A5612" i="21" s="1"/>
  <c r="A5613" i="21" s="1"/>
  <c r="A5614" i="21" s="1"/>
  <c r="A5615" i="21" s="1"/>
  <c r="A5616" i="21" s="1"/>
  <c r="A5617" i="21" s="1"/>
  <c r="A5618" i="21" s="1"/>
  <c r="A5619" i="21" s="1"/>
  <c r="A5620" i="21" s="1"/>
  <c r="A5621" i="21" s="1"/>
  <c r="A5622" i="21" s="1"/>
  <c r="A5623" i="21" s="1"/>
  <c r="A5624" i="21" s="1"/>
  <c r="A5625" i="21" s="1"/>
  <c r="A5626" i="21" s="1"/>
  <c r="A5627" i="21" s="1"/>
  <c r="A5628" i="21" s="1"/>
  <c r="A5629" i="21" s="1"/>
  <c r="A5630" i="21" s="1"/>
  <c r="A5631" i="21" s="1"/>
  <c r="A5632" i="21" s="1"/>
  <c r="A5633" i="21" s="1"/>
  <c r="A5634" i="21" s="1"/>
  <c r="A5635" i="21" s="1"/>
  <c r="A5636" i="21" s="1"/>
  <c r="A5637" i="21" s="1"/>
  <c r="A5638" i="21" s="1"/>
  <c r="A5639" i="21" s="1"/>
  <c r="A5640" i="21" s="1"/>
  <c r="A5641" i="21" s="1"/>
  <c r="A5642" i="21" s="1"/>
  <c r="A5643" i="21" s="1"/>
  <c r="A5644" i="21" s="1"/>
  <c r="A5645" i="21" s="1"/>
  <c r="A5646" i="21" s="1"/>
  <c r="A5647" i="21" s="1"/>
  <c r="A5648" i="21" s="1"/>
  <c r="A5649" i="21" s="1"/>
  <c r="A5650" i="21" s="1"/>
  <c r="A5651" i="21" s="1"/>
  <c r="A5652" i="21" s="1"/>
  <c r="A5653" i="21" s="1"/>
  <c r="A5654" i="21" s="1"/>
  <c r="A5655" i="21" s="1"/>
  <c r="A5656" i="21" s="1"/>
  <c r="A5657" i="21" s="1"/>
  <c r="A5658" i="21" s="1"/>
  <c r="A5659" i="21" s="1"/>
  <c r="A5660" i="21" s="1"/>
  <c r="A5661" i="21" s="1"/>
  <c r="A5662" i="21" s="1"/>
  <c r="A5663" i="21" s="1"/>
  <c r="A5664" i="21" s="1"/>
  <c r="A5665" i="21" s="1"/>
  <c r="A5666" i="21" s="1"/>
  <c r="A5667" i="21" s="1"/>
  <c r="A5668" i="21" s="1"/>
  <c r="A5669" i="21" s="1"/>
  <c r="A5670" i="21" s="1"/>
  <c r="A5671" i="21" s="1"/>
  <c r="A5672" i="21" s="1"/>
  <c r="A5673" i="21" s="1"/>
  <c r="A5674" i="21" s="1"/>
  <c r="A5675" i="21" s="1"/>
  <c r="A5676" i="21" s="1"/>
  <c r="A5677" i="21" s="1"/>
  <c r="A5678" i="21" s="1"/>
  <c r="A5679" i="21" s="1"/>
  <c r="A5680" i="21" s="1"/>
  <c r="A5681" i="21" s="1"/>
  <c r="A5682" i="21" s="1"/>
  <c r="A5683" i="21" s="1"/>
  <c r="A5684" i="21" s="1"/>
  <c r="A5685" i="21" s="1"/>
  <c r="A5686" i="21" s="1"/>
  <c r="A5687" i="21" s="1"/>
  <c r="A5688" i="21" s="1"/>
  <c r="A5689" i="21" s="1"/>
  <c r="A5690" i="21" s="1"/>
  <c r="A5691" i="21" s="1"/>
  <c r="A5692" i="21" s="1"/>
  <c r="A5693" i="21" s="1"/>
  <c r="A5694" i="21" s="1"/>
  <c r="A5695" i="21" s="1"/>
  <c r="A5696" i="21" s="1"/>
  <c r="A5697" i="21" s="1"/>
  <c r="A5698" i="21" s="1"/>
  <c r="A5699" i="21" s="1"/>
  <c r="A5700" i="21" s="1"/>
  <c r="A5701" i="21" s="1"/>
  <c r="A5702" i="21" s="1"/>
  <c r="A5703" i="21" s="1"/>
  <c r="A5704" i="21" s="1"/>
  <c r="A5705" i="21" s="1"/>
  <c r="A5706" i="21" s="1"/>
  <c r="A5707" i="21" s="1"/>
  <c r="A5708" i="21" s="1"/>
  <c r="A5709" i="21" s="1"/>
  <c r="A5710" i="21" s="1"/>
  <c r="A5711" i="21" s="1"/>
  <c r="A5712" i="21" s="1"/>
  <c r="A5713" i="21" s="1"/>
  <c r="A5714" i="21" s="1"/>
  <c r="A5715" i="21" s="1"/>
  <c r="A5716" i="21" s="1"/>
  <c r="A5717" i="21" s="1"/>
  <c r="A5718" i="21" s="1"/>
  <c r="A5719" i="21" s="1"/>
  <c r="A5720" i="21" s="1"/>
  <c r="A5721" i="21" s="1"/>
  <c r="A5722" i="21" s="1"/>
  <c r="A5723" i="21" s="1"/>
  <c r="A5724" i="21" s="1"/>
  <c r="A5725" i="21" s="1"/>
  <c r="A5726" i="21" s="1"/>
  <c r="A5727" i="21" s="1"/>
  <c r="A5728" i="21" s="1"/>
  <c r="A5729" i="21" s="1"/>
  <c r="A5730" i="21" s="1"/>
  <c r="A5731" i="21" s="1"/>
  <c r="A5732" i="21" s="1"/>
  <c r="A5733" i="21" s="1"/>
  <c r="A5734" i="21" s="1"/>
  <c r="A5735" i="21" s="1"/>
  <c r="A5736" i="21" s="1"/>
  <c r="A5737" i="21" s="1"/>
  <c r="A5738" i="21" s="1"/>
  <c r="A5739" i="21" s="1"/>
  <c r="A5740" i="21" s="1"/>
  <c r="A5741" i="21" s="1"/>
  <c r="A5742" i="21" s="1"/>
  <c r="A5743" i="21" s="1"/>
  <c r="A5744" i="21" s="1"/>
  <c r="A5745" i="21" s="1"/>
  <c r="A5746" i="21" s="1"/>
  <c r="A5747" i="21" s="1"/>
  <c r="A5748" i="21" s="1"/>
  <c r="A5749" i="21" s="1"/>
  <c r="A5750" i="21" s="1"/>
  <c r="A5751" i="21" s="1"/>
  <c r="A5752" i="21" s="1"/>
  <c r="A5753" i="21" s="1"/>
  <c r="A5754" i="21" s="1"/>
  <c r="A5755" i="21" s="1"/>
  <c r="A5756" i="21" s="1"/>
  <c r="A5757" i="21" s="1"/>
  <c r="A5758" i="21" s="1"/>
  <c r="A5759" i="21" s="1"/>
  <c r="A5760" i="21" s="1"/>
  <c r="A5761" i="21" s="1"/>
  <c r="A5762" i="21" s="1"/>
  <c r="A5763" i="21" s="1"/>
  <c r="A5764" i="21" s="1"/>
  <c r="A5765" i="21" s="1"/>
  <c r="A5766" i="21" s="1"/>
  <c r="A5767" i="21" s="1"/>
  <c r="A5768" i="21" s="1"/>
  <c r="A5769" i="21" s="1"/>
  <c r="A5770" i="21" s="1"/>
  <c r="A5771" i="21" s="1"/>
  <c r="A5772" i="21" s="1"/>
  <c r="A5773" i="21" s="1"/>
  <c r="A5774" i="21" s="1"/>
  <c r="A5775" i="21" s="1"/>
  <c r="A5776" i="21" s="1"/>
  <c r="A5777" i="21" s="1"/>
  <c r="A5778" i="21" s="1"/>
  <c r="A5779" i="21" s="1"/>
  <c r="A5780" i="21" s="1"/>
  <c r="A5781" i="21" s="1"/>
  <c r="A5782" i="21" s="1"/>
  <c r="A5783" i="21" s="1"/>
  <c r="A5784" i="21" s="1"/>
  <c r="A5785" i="21" s="1"/>
  <c r="A5786" i="21" s="1"/>
  <c r="A5787" i="21" s="1"/>
  <c r="A5788" i="21" s="1"/>
  <c r="A5789" i="21" s="1"/>
  <c r="A5790" i="21" s="1"/>
  <c r="A5791" i="21" s="1"/>
  <c r="A5792" i="21" s="1"/>
  <c r="A5793" i="21" s="1"/>
  <c r="A5794" i="21" s="1"/>
  <c r="A5795" i="21" s="1"/>
  <c r="A5796" i="21" s="1"/>
  <c r="A5797" i="21" s="1"/>
  <c r="A5798" i="21" s="1"/>
  <c r="A5799" i="21" s="1"/>
  <c r="A5800" i="21" s="1"/>
  <c r="A5801" i="21" s="1"/>
  <c r="A5802" i="21" s="1"/>
  <c r="A5803" i="21" s="1"/>
  <c r="A5804" i="21" s="1"/>
  <c r="A5805" i="21" s="1"/>
  <c r="A5806" i="21" s="1"/>
  <c r="A5807" i="21" s="1"/>
  <c r="A5808" i="21" s="1"/>
  <c r="A5809" i="21" s="1"/>
  <c r="A5810" i="21" s="1"/>
  <c r="A5811" i="21" s="1"/>
  <c r="A5812" i="21" s="1"/>
  <c r="A5813" i="21" s="1"/>
  <c r="A5814" i="21" s="1"/>
  <c r="A5815" i="21" s="1"/>
  <c r="A5816" i="21" s="1"/>
  <c r="A5817" i="21" s="1"/>
  <c r="A5818" i="21" s="1"/>
  <c r="A5819" i="21" s="1"/>
  <c r="A5820" i="21" s="1"/>
  <c r="A5821" i="21" s="1"/>
  <c r="A5822" i="21" s="1"/>
  <c r="A5823" i="21" s="1"/>
  <c r="A5824" i="21" s="1"/>
  <c r="A5825" i="21" s="1"/>
  <c r="A5826" i="21" s="1"/>
  <c r="A5827" i="21" s="1"/>
  <c r="A5828" i="21" s="1"/>
  <c r="A5829" i="21" s="1"/>
  <c r="A5830" i="21" s="1"/>
  <c r="A5831" i="21" s="1"/>
  <c r="A5832" i="21" s="1"/>
  <c r="A5833" i="21" s="1"/>
  <c r="A5834" i="21" s="1"/>
  <c r="A5835" i="21" s="1"/>
  <c r="A5836" i="21" s="1"/>
  <c r="A5837" i="21" s="1"/>
  <c r="A5838" i="21" s="1"/>
  <c r="A5839" i="21" s="1"/>
  <c r="A5840" i="21" s="1"/>
  <c r="A5841" i="21" s="1"/>
  <c r="A5842" i="21" s="1"/>
  <c r="A5843" i="21" s="1"/>
  <c r="A5844" i="21" s="1"/>
  <c r="A5845" i="21" s="1"/>
  <c r="A5846" i="21" s="1"/>
  <c r="A5847" i="21" s="1"/>
  <c r="A5848" i="21" s="1"/>
  <c r="A5849" i="21" s="1"/>
  <c r="A5850" i="21" s="1"/>
  <c r="A5851" i="21" s="1"/>
  <c r="A5852" i="21" s="1"/>
  <c r="A5853" i="21" s="1"/>
  <c r="A5854" i="21" s="1"/>
  <c r="A5855" i="21" s="1"/>
  <c r="A5856" i="21" s="1"/>
  <c r="A5857" i="21" s="1"/>
  <c r="A5858" i="21" s="1"/>
  <c r="A5859" i="21" s="1"/>
  <c r="A5860" i="21" s="1"/>
  <c r="A5861" i="21" s="1"/>
  <c r="A5862" i="21" s="1"/>
  <c r="A5863" i="21" s="1"/>
  <c r="A5864" i="21" s="1"/>
  <c r="A5865" i="21" s="1"/>
  <c r="A5866" i="21" s="1"/>
  <c r="A5867" i="21" s="1"/>
  <c r="A5868" i="21" s="1"/>
  <c r="A5869" i="21" s="1"/>
  <c r="A5870" i="21" s="1"/>
  <c r="A5871" i="21" s="1"/>
  <c r="A5872" i="21" s="1"/>
  <c r="A5873" i="21" s="1"/>
  <c r="A5874" i="21" s="1"/>
  <c r="A5875" i="21" s="1"/>
  <c r="A5876" i="21" s="1"/>
  <c r="A5877" i="21" s="1"/>
  <c r="A5878" i="21" s="1"/>
  <c r="A5879" i="21" s="1"/>
  <c r="A5880" i="21" s="1"/>
  <c r="A5881" i="21" s="1"/>
  <c r="A5882" i="21" s="1"/>
  <c r="A5883" i="21" s="1"/>
  <c r="A5884" i="21" s="1"/>
  <c r="A5885" i="21" s="1"/>
  <c r="A5886" i="21" s="1"/>
  <c r="A5887" i="21" s="1"/>
  <c r="A5888" i="21" s="1"/>
  <c r="A5889" i="21" s="1"/>
  <c r="A5890" i="21" s="1"/>
  <c r="A5891" i="21" s="1"/>
  <c r="A5892" i="21" s="1"/>
  <c r="A5893" i="21" s="1"/>
  <c r="A5894" i="21" s="1"/>
  <c r="A5895" i="21" s="1"/>
  <c r="A5896" i="21" s="1"/>
  <c r="A5897" i="21" s="1"/>
  <c r="A5898" i="21" s="1"/>
  <c r="A5899" i="21" s="1"/>
  <c r="A5900" i="21" s="1"/>
  <c r="A5901" i="21" s="1"/>
  <c r="A5902" i="21" s="1"/>
  <c r="A5903" i="21" s="1"/>
  <c r="A5904" i="21" s="1"/>
  <c r="A5905" i="21" s="1"/>
  <c r="A5906" i="21" s="1"/>
  <c r="A5907" i="21" s="1"/>
  <c r="A5908" i="21" s="1"/>
  <c r="A5909" i="21" s="1"/>
  <c r="A5910" i="21" s="1"/>
  <c r="A5911" i="21" s="1"/>
  <c r="A5912" i="21" s="1"/>
  <c r="A5913" i="21" s="1"/>
  <c r="A5914" i="21" s="1"/>
  <c r="A5915" i="21" s="1"/>
  <c r="A5916" i="21" s="1"/>
  <c r="A5917" i="21" s="1"/>
  <c r="A5918" i="21" s="1"/>
  <c r="A5919" i="21" s="1"/>
  <c r="A5920" i="21" s="1"/>
  <c r="A5921" i="21" s="1"/>
  <c r="A5922" i="21" s="1"/>
  <c r="A5923" i="21" s="1"/>
  <c r="A5924" i="21" s="1"/>
  <c r="A5925" i="21" s="1"/>
  <c r="A5926" i="21" s="1"/>
  <c r="A5927" i="21" s="1"/>
  <c r="A5928" i="21" s="1"/>
  <c r="A5929" i="21" s="1"/>
  <c r="A5930" i="21" s="1"/>
  <c r="A5931" i="21" s="1"/>
  <c r="A5932" i="21" s="1"/>
  <c r="A5933" i="21" s="1"/>
  <c r="A5934" i="21" s="1"/>
  <c r="A5935" i="21" s="1"/>
  <c r="A5936" i="21" s="1"/>
  <c r="A5937" i="21" s="1"/>
  <c r="A5938" i="21" s="1"/>
  <c r="A5939" i="21" s="1"/>
  <c r="A5940" i="21" s="1"/>
  <c r="A5941" i="21" s="1"/>
  <c r="A5942" i="21" s="1"/>
  <c r="A5943" i="21" s="1"/>
  <c r="A5944" i="21" s="1"/>
  <c r="A5945" i="21" s="1"/>
  <c r="A5946" i="21" s="1"/>
  <c r="A5947" i="21" s="1"/>
  <c r="A5948" i="21" s="1"/>
  <c r="A5949" i="21" s="1"/>
  <c r="A5950" i="21" s="1"/>
  <c r="A5951" i="21" s="1"/>
  <c r="A5952" i="21" s="1"/>
  <c r="A5953" i="21" s="1"/>
  <c r="A5954" i="21" s="1"/>
  <c r="A5955" i="21" s="1"/>
  <c r="A5956" i="21" s="1"/>
  <c r="A5957" i="21" s="1"/>
  <c r="A5958" i="21" s="1"/>
  <c r="A5959" i="21" s="1"/>
  <c r="A5960" i="21" s="1"/>
  <c r="A5961" i="21" s="1"/>
  <c r="A5962" i="21" s="1"/>
  <c r="A5963" i="21" s="1"/>
  <c r="A5964" i="21" s="1"/>
  <c r="A5965" i="21" s="1"/>
  <c r="A5966" i="21" s="1"/>
  <c r="A5967" i="21" s="1"/>
  <c r="A5968" i="21" s="1"/>
  <c r="A5969" i="21" s="1"/>
  <c r="A5970" i="21" s="1"/>
  <c r="A5971" i="21" s="1"/>
  <c r="A5972" i="21" s="1"/>
  <c r="A5973" i="21" s="1"/>
  <c r="A5974" i="21" s="1"/>
  <c r="A5975" i="21" s="1"/>
  <c r="A5976" i="21" s="1"/>
  <c r="A5977" i="21" s="1"/>
  <c r="A5978" i="21" s="1"/>
  <c r="A5979" i="21" s="1"/>
  <c r="A5980" i="21" s="1"/>
  <c r="A5981" i="21" s="1"/>
  <c r="A5982" i="21" s="1"/>
  <c r="A5983" i="21" s="1"/>
  <c r="A5984" i="21" s="1"/>
  <c r="A5985" i="21" s="1"/>
  <c r="A5986" i="21" s="1"/>
  <c r="A5987" i="21" s="1"/>
  <c r="A5988" i="21" s="1"/>
  <c r="A5989" i="21" s="1"/>
  <c r="A5990" i="21" s="1"/>
  <c r="A5991" i="21" s="1"/>
  <c r="A5992" i="21" s="1"/>
  <c r="A5993" i="21" s="1"/>
  <c r="A5994" i="21" s="1"/>
  <c r="A5995" i="21" s="1"/>
  <c r="A5996" i="21" s="1"/>
  <c r="A5997" i="21" s="1"/>
  <c r="A5998" i="21" s="1"/>
  <c r="A5999" i="21" s="1"/>
  <c r="A6000" i="21" s="1"/>
  <c r="A6001" i="21" s="1"/>
  <c r="A6002" i="21" s="1"/>
  <c r="A6003" i="21" s="1"/>
  <c r="A6004" i="21" s="1"/>
  <c r="A6005" i="21" s="1"/>
  <c r="A6006" i="21" s="1"/>
  <c r="A6007" i="21" s="1"/>
  <c r="A6008" i="21" s="1"/>
  <c r="A6009" i="21" s="1"/>
  <c r="A6010" i="21" s="1"/>
  <c r="A6011" i="21" s="1"/>
  <c r="A6012" i="21" s="1"/>
  <c r="A6013" i="21" s="1"/>
  <c r="A6014" i="21" s="1"/>
  <c r="A6015" i="21" s="1"/>
  <c r="A6016" i="21" s="1"/>
  <c r="A6017" i="21" s="1"/>
  <c r="A6018" i="21" s="1"/>
  <c r="A6019" i="21" s="1"/>
  <c r="A6020" i="21" s="1"/>
  <c r="A6021" i="21" s="1"/>
  <c r="A6022" i="21" s="1"/>
  <c r="A6023" i="21" s="1"/>
  <c r="A6024" i="21" s="1"/>
  <c r="A6025" i="21" s="1"/>
  <c r="A6026" i="21" s="1"/>
  <c r="A6027" i="21" s="1"/>
  <c r="A6028" i="21" s="1"/>
  <c r="A6029" i="21" s="1"/>
  <c r="A6030" i="21" s="1"/>
  <c r="A6031" i="21" s="1"/>
  <c r="A6032" i="21" s="1"/>
  <c r="A6033" i="21" s="1"/>
  <c r="A6034" i="21" s="1"/>
  <c r="A6035" i="21" s="1"/>
  <c r="A6036" i="21" s="1"/>
  <c r="A6037" i="21" s="1"/>
  <c r="A6038" i="21" s="1"/>
  <c r="A6039" i="21" s="1"/>
  <c r="A6040" i="21" s="1"/>
  <c r="A6041" i="21" s="1"/>
  <c r="A6042" i="21" s="1"/>
  <c r="A6043" i="21" s="1"/>
  <c r="A6044" i="21" s="1"/>
  <c r="A6045" i="21" s="1"/>
  <c r="A6046" i="21" s="1"/>
  <c r="A6047" i="21" s="1"/>
  <c r="A6048" i="21" s="1"/>
  <c r="A6049" i="21" s="1"/>
  <c r="A6050" i="21" s="1"/>
  <c r="A6051" i="21" s="1"/>
  <c r="A6052" i="21" s="1"/>
  <c r="A6053" i="21" s="1"/>
  <c r="A6054" i="21" s="1"/>
  <c r="A6055" i="21" s="1"/>
  <c r="A6056" i="21" s="1"/>
  <c r="A6057" i="21" s="1"/>
  <c r="A6058" i="21" s="1"/>
  <c r="A6059" i="21" s="1"/>
  <c r="A6060" i="21" s="1"/>
  <c r="A6061" i="21" s="1"/>
  <c r="A6062" i="21" s="1"/>
  <c r="A6063" i="21" s="1"/>
  <c r="A6064" i="21" s="1"/>
  <c r="A6065" i="21" s="1"/>
  <c r="A6066" i="21" s="1"/>
  <c r="A6067" i="21" s="1"/>
  <c r="A6068" i="21" s="1"/>
  <c r="A6069" i="21" s="1"/>
  <c r="A6070" i="21" s="1"/>
  <c r="A6071" i="21" s="1"/>
  <c r="A6072" i="21" s="1"/>
  <c r="A6073" i="21" s="1"/>
  <c r="A6074" i="21" s="1"/>
  <c r="A6075" i="21" s="1"/>
  <c r="A6076" i="21" s="1"/>
  <c r="A6077" i="21" s="1"/>
  <c r="A6078" i="21" s="1"/>
  <c r="A6079" i="21" s="1"/>
  <c r="A6080" i="21" s="1"/>
  <c r="A6081" i="21" s="1"/>
  <c r="A6082" i="21" s="1"/>
  <c r="A6083" i="21" s="1"/>
  <c r="A6084" i="21" s="1"/>
  <c r="A6085" i="21" s="1"/>
  <c r="A6086" i="21" s="1"/>
  <c r="A6087" i="21" s="1"/>
  <c r="A6088" i="21" s="1"/>
  <c r="A6089" i="21" s="1"/>
  <c r="A6090" i="21" s="1"/>
  <c r="A6091" i="21" s="1"/>
  <c r="A6092" i="21" s="1"/>
  <c r="A6093" i="21" s="1"/>
  <c r="A6094" i="21" s="1"/>
  <c r="A6095" i="21" s="1"/>
  <c r="A6096" i="21" s="1"/>
  <c r="A6097" i="21" s="1"/>
  <c r="A6098" i="21" s="1"/>
  <c r="A6099" i="21" s="1"/>
  <c r="A6100" i="21" s="1"/>
  <c r="A6101" i="21" s="1"/>
  <c r="A6102" i="21" s="1"/>
  <c r="A6103" i="21" s="1"/>
  <c r="A6104" i="21" s="1"/>
  <c r="A6105" i="21" s="1"/>
  <c r="A6106" i="21" s="1"/>
  <c r="A6107" i="21" s="1"/>
  <c r="A6108" i="21" s="1"/>
  <c r="A6109" i="21" s="1"/>
  <c r="A6110" i="21" s="1"/>
  <c r="A6111" i="21" s="1"/>
  <c r="A6112" i="21" s="1"/>
  <c r="A6113" i="21" s="1"/>
  <c r="A6114" i="21" s="1"/>
  <c r="A6115" i="21" s="1"/>
  <c r="A6116" i="21" s="1"/>
  <c r="A6117" i="21" s="1"/>
  <c r="A6118" i="21" s="1"/>
  <c r="A6119" i="21" s="1"/>
  <c r="A6120" i="21" s="1"/>
  <c r="A6121" i="21" s="1"/>
  <c r="A6122" i="21" s="1"/>
  <c r="A6123" i="21" s="1"/>
  <c r="A6124" i="21" s="1"/>
  <c r="A6125" i="21" s="1"/>
  <c r="A6126" i="21" s="1"/>
  <c r="A6127" i="21" s="1"/>
  <c r="A6128" i="21" s="1"/>
  <c r="A6129" i="21" s="1"/>
  <c r="A6130" i="21" s="1"/>
  <c r="A6131" i="21" s="1"/>
  <c r="A6132" i="21" s="1"/>
  <c r="A6133" i="21" s="1"/>
  <c r="A6134" i="21" s="1"/>
  <c r="A6135" i="21" s="1"/>
  <c r="A6136" i="21" s="1"/>
  <c r="A6137" i="21" s="1"/>
  <c r="A6138" i="21" s="1"/>
  <c r="A6139" i="21" s="1"/>
  <c r="A6140" i="21" s="1"/>
  <c r="A6141" i="21" s="1"/>
  <c r="A6142" i="21" s="1"/>
  <c r="A6143" i="21" s="1"/>
  <c r="A6144" i="21" s="1"/>
  <c r="A6145" i="21" s="1"/>
  <c r="A6146" i="21" s="1"/>
  <c r="A6147" i="21" s="1"/>
  <c r="A6148" i="21" s="1"/>
  <c r="A6149" i="21" s="1"/>
  <c r="A6150" i="21" s="1"/>
  <c r="A6151" i="21" s="1"/>
  <c r="A6152" i="21" s="1"/>
  <c r="A6153" i="21" s="1"/>
  <c r="A6154" i="21" s="1"/>
  <c r="A6155" i="21" s="1"/>
  <c r="A6156" i="21" s="1"/>
  <c r="A6157" i="21" s="1"/>
  <c r="A6158" i="21" s="1"/>
  <c r="A6159" i="21" s="1"/>
  <c r="A6160" i="21" s="1"/>
  <c r="A6161" i="21" s="1"/>
  <c r="A6162" i="21" s="1"/>
  <c r="A6163" i="21" s="1"/>
  <c r="A6164" i="21" s="1"/>
  <c r="A6165" i="21" s="1"/>
  <c r="A6166" i="21" s="1"/>
  <c r="A6167" i="21" s="1"/>
  <c r="A6168" i="21" s="1"/>
  <c r="A6169" i="21" s="1"/>
  <c r="A6170" i="21" s="1"/>
  <c r="A6171" i="21" s="1"/>
  <c r="A6172" i="21" s="1"/>
  <c r="A6173" i="21" s="1"/>
  <c r="A6174" i="21" s="1"/>
  <c r="A6175" i="21" s="1"/>
  <c r="A6176" i="21" s="1"/>
  <c r="A6177" i="21" s="1"/>
  <c r="A6178" i="21" s="1"/>
  <c r="A6179" i="21" s="1"/>
  <c r="A6180" i="21" s="1"/>
  <c r="A6181" i="21" s="1"/>
  <c r="A6182" i="21" s="1"/>
  <c r="A6183" i="21" s="1"/>
  <c r="A6184" i="21" s="1"/>
  <c r="A6185" i="21" s="1"/>
  <c r="A6186" i="21" s="1"/>
  <c r="A6187" i="21" s="1"/>
  <c r="A6188" i="21" s="1"/>
  <c r="A6189" i="21" s="1"/>
  <c r="A6190" i="21" s="1"/>
  <c r="A6191" i="21" s="1"/>
  <c r="A6192" i="21" s="1"/>
  <c r="A6193" i="21" s="1"/>
  <c r="A6194" i="21" s="1"/>
  <c r="A6195" i="21" s="1"/>
  <c r="A6196" i="21" s="1"/>
  <c r="A6197" i="21" s="1"/>
  <c r="A6198" i="21" s="1"/>
  <c r="A6199" i="21" s="1"/>
  <c r="A6200" i="21" s="1"/>
  <c r="A6201" i="21" s="1"/>
  <c r="A6202" i="21" s="1"/>
  <c r="A6203" i="21" s="1"/>
  <c r="A6204" i="21" s="1"/>
  <c r="A6205" i="21" s="1"/>
  <c r="A6206" i="21" s="1"/>
  <c r="A6207" i="21" s="1"/>
  <c r="A6208" i="21" s="1"/>
  <c r="A6209" i="21" s="1"/>
  <c r="A6210" i="21" s="1"/>
  <c r="A6211" i="21" s="1"/>
  <c r="A6212" i="21" s="1"/>
  <c r="A6213" i="21" s="1"/>
  <c r="A6214" i="21" s="1"/>
  <c r="A6215" i="21" s="1"/>
  <c r="A6216" i="21" s="1"/>
  <c r="A6217" i="21" s="1"/>
  <c r="A6218" i="21" s="1"/>
  <c r="A6219" i="21" s="1"/>
  <c r="A6220" i="21" s="1"/>
  <c r="A6221" i="21" s="1"/>
  <c r="A6222" i="21" s="1"/>
  <c r="A6223" i="21" s="1"/>
  <c r="A6224" i="21" s="1"/>
  <c r="A6225" i="21" s="1"/>
  <c r="A6226" i="21" s="1"/>
  <c r="A6227" i="21" s="1"/>
  <c r="A6228" i="21" s="1"/>
  <c r="A6229" i="21" s="1"/>
  <c r="A6230" i="21" s="1"/>
  <c r="A6231" i="21" s="1"/>
  <c r="A6232" i="21" s="1"/>
  <c r="A6233" i="21" s="1"/>
  <c r="A6234" i="21" s="1"/>
  <c r="A6235" i="21" s="1"/>
  <c r="A6236" i="21" s="1"/>
  <c r="A6237" i="21" s="1"/>
  <c r="A6238" i="21" s="1"/>
  <c r="A6239" i="21" s="1"/>
  <c r="A6240" i="21" s="1"/>
  <c r="A6241" i="21" s="1"/>
  <c r="A6242" i="21" s="1"/>
  <c r="A6243" i="21" s="1"/>
  <c r="A6244" i="21" s="1"/>
  <c r="A6245" i="21" s="1"/>
  <c r="A6246" i="21" s="1"/>
  <c r="A6247" i="21" s="1"/>
  <c r="A6248" i="21" s="1"/>
  <c r="A6249" i="21" s="1"/>
  <c r="A6250" i="21" s="1"/>
  <c r="A6251" i="21" s="1"/>
  <c r="A6252" i="21" s="1"/>
  <c r="A6253" i="21" s="1"/>
  <c r="A6254" i="21" s="1"/>
  <c r="A6255" i="21" s="1"/>
  <c r="A6256" i="21" s="1"/>
  <c r="A6257" i="21" s="1"/>
  <c r="A6258" i="21" s="1"/>
  <c r="A6259" i="21" s="1"/>
  <c r="A6260" i="21" s="1"/>
  <c r="A6261" i="21" s="1"/>
  <c r="A6262" i="21" s="1"/>
  <c r="A6263" i="21" s="1"/>
  <c r="A6264" i="21" s="1"/>
  <c r="A6265" i="21" s="1"/>
  <c r="A6266" i="21" s="1"/>
  <c r="A6267" i="21" s="1"/>
  <c r="A6268" i="21" s="1"/>
  <c r="A6269" i="21" s="1"/>
  <c r="A6270" i="21" s="1"/>
  <c r="A6271" i="21" s="1"/>
  <c r="A6272" i="21" s="1"/>
  <c r="A6273" i="21" s="1"/>
  <c r="A6274" i="21" s="1"/>
  <c r="A6275" i="21" s="1"/>
  <c r="A6276" i="21" s="1"/>
  <c r="A6277" i="21" s="1"/>
  <c r="A6278" i="21" s="1"/>
  <c r="A6279" i="21" s="1"/>
  <c r="A6280" i="21" s="1"/>
  <c r="A6281" i="21" s="1"/>
  <c r="A6282" i="21" s="1"/>
  <c r="A6283" i="21" s="1"/>
  <c r="A6284" i="21" s="1"/>
  <c r="A6285" i="21" s="1"/>
  <c r="A6286" i="21" s="1"/>
  <c r="A6287" i="21" s="1"/>
  <c r="A6288" i="21" s="1"/>
  <c r="A6289" i="21" s="1"/>
  <c r="A6290" i="21" s="1"/>
  <c r="A6291" i="21" s="1"/>
  <c r="A6292" i="21" s="1"/>
  <c r="A6293" i="21" s="1"/>
  <c r="A6294" i="21" s="1"/>
  <c r="A6295" i="21" s="1"/>
  <c r="A6296" i="21" s="1"/>
  <c r="A6297" i="21" s="1"/>
  <c r="A6298" i="21" s="1"/>
  <c r="A6299" i="21" s="1"/>
  <c r="A6300" i="21" s="1"/>
  <c r="A6301" i="21" s="1"/>
  <c r="A6302" i="21" s="1"/>
  <c r="A6303" i="21" s="1"/>
  <c r="A6304" i="21" s="1"/>
  <c r="A6305" i="21" s="1"/>
  <c r="A6306" i="21" s="1"/>
  <c r="A6307" i="21" s="1"/>
  <c r="A6308" i="21" s="1"/>
  <c r="A6309" i="21" s="1"/>
  <c r="A6310" i="21" s="1"/>
  <c r="A6311" i="21" s="1"/>
  <c r="A6312" i="21" s="1"/>
  <c r="A6313" i="21" s="1"/>
  <c r="A6314" i="21" s="1"/>
  <c r="A6315" i="21" s="1"/>
  <c r="A6316" i="21" s="1"/>
  <c r="A6317" i="21" s="1"/>
  <c r="A6318" i="21" s="1"/>
  <c r="A6319" i="21" s="1"/>
  <c r="A6320" i="21" s="1"/>
  <c r="A6321" i="21" s="1"/>
  <c r="A6322" i="21" s="1"/>
  <c r="A6323" i="21" s="1"/>
  <c r="A6324" i="21" s="1"/>
  <c r="A6325" i="21" s="1"/>
  <c r="A6326" i="21" s="1"/>
  <c r="A6327" i="21" s="1"/>
  <c r="A6328" i="21" s="1"/>
  <c r="A6329" i="21" s="1"/>
  <c r="A6330" i="21" s="1"/>
  <c r="A6331" i="21" s="1"/>
  <c r="A6332" i="21" s="1"/>
  <c r="A6333" i="21" s="1"/>
  <c r="A6334" i="21" s="1"/>
  <c r="A6335" i="21" s="1"/>
  <c r="A6336" i="21" s="1"/>
  <c r="A6337" i="21" s="1"/>
  <c r="A6338" i="21" s="1"/>
  <c r="A6339" i="21" s="1"/>
  <c r="A6340" i="21" s="1"/>
  <c r="A6341" i="21" s="1"/>
  <c r="A6342" i="21" s="1"/>
  <c r="A6343" i="21" s="1"/>
  <c r="A6344" i="21" s="1"/>
  <c r="A6345" i="21" s="1"/>
  <c r="A6346" i="21" s="1"/>
  <c r="A6347" i="21" s="1"/>
  <c r="A6348" i="21" s="1"/>
  <c r="A6349" i="21" s="1"/>
  <c r="A6350" i="21" s="1"/>
  <c r="A6351" i="21" s="1"/>
  <c r="A6352" i="21" s="1"/>
  <c r="A6353" i="21" s="1"/>
  <c r="A6354" i="21" s="1"/>
  <c r="A6355" i="21" s="1"/>
  <c r="A6356" i="21" s="1"/>
  <c r="A6357" i="21" s="1"/>
  <c r="A6358" i="21" s="1"/>
  <c r="A6359" i="21" s="1"/>
  <c r="A6360" i="21" s="1"/>
  <c r="A6361" i="21" s="1"/>
  <c r="A6362" i="21" s="1"/>
  <c r="A6363" i="21" s="1"/>
  <c r="A6364" i="21" s="1"/>
  <c r="A6365" i="21" s="1"/>
  <c r="A6366" i="21" s="1"/>
  <c r="A6367" i="21" s="1"/>
  <c r="A6368" i="21" s="1"/>
  <c r="A6369" i="21" s="1"/>
  <c r="A6370" i="21" s="1"/>
  <c r="A6371" i="21" s="1"/>
  <c r="A6372" i="21" s="1"/>
  <c r="A6373" i="21" s="1"/>
  <c r="A6374" i="21" s="1"/>
  <c r="A6375" i="21" s="1"/>
  <c r="A6376" i="21" s="1"/>
  <c r="A6377" i="21" s="1"/>
  <c r="A6378" i="21" s="1"/>
  <c r="A6379" i="21" s="1"/>
  <c r="A6380" i="21" s="1"/>
  <c r="A6381" i="21" s="1"/>
  <c r="A6382" i="21" s="1"/>
  <c r="A6383" i="21" s="1"/>
  <c r="A6384" i="21" s="1"/>
  <c r="A6385" i="21" s="1"/>
  <c r="A6386" i="21" s="1"/>
  <c r="A6387" i="21" s="1"/>
  <c r="A6388" i="21" s="1"/>
  <c r="A6389" i="21" s="1"/>
  <c r="A6390" i="21" s="1"/>
  <c r="A6391" i="21" s="1"/>
  <c r="A6392" i="21" s="1"/>
  <c r="A6393" i="21" s="1"/>
  <c r="A6394" i="21" s="1"/>
  <c r="A6395" i="21" s="1"/>
  <c r="A6396" i="21" s="1"/>
  <c r="A6397" i="21" s="1"/>
  <c r="A6398" i="21" s="1"/>
  <c r="A6399" i="21" s="1"/>
  <c r="A6400" i="21" s="1"/>
  <c r="A6401" i="21" s="1"/>
  <c r="A6402" i="21" s="1"/>
  <c r="A6403" i="21" s="1"/>
  <c r="A6404" i="21" s="1"/>
  <c r="A6405" i="21" s="1"/>
  <c r="A6406" i="21" s="1"/>
  <c r="A6407" i="21" s="1"/>
  <c r="A6408" i="21" s="1"/>
  <c r="A6409" i="21" s="1"/>
  <c r="A6410" i="21" s="1"/>
  <c r="A6411" i="21" s="1"/>
  <c r="A6412" i="21" s="1"/>
  <c r="A6413" i="21" s="1"/>
  <c r="A6414" i="21" s="1"/>
  <c r="A6415" i="21" s="1"/>
  <c r="A6416" i="21" s="1"/>
  <c r="A6417" i="21" s="1"/>
  <c r="A6418" i="21" s="1"/>
  <c r="A6419" i="21" s="1"/>
  <c r="A6420" i="21" s="1"/>
  <c r="A6421" i="21" s="1"/>
  <c r="A6422" i="21" s="1"/>
  <c r="A6423" i="21" s="1"/>
  <c r="A6424" i="21" s="1"/>
  <c r="A6425" i="21" s="1"/>
  <c r="A6426" i="21" s="1"/>
  <c r="A6427" i="21" s="1"/>
  <c r="A6428" i="21" s="1"/>
  <c r="A6429" i="21" s="1"/>
  <c r="A6430" i="21" s="1"/>
  <c r="A6431" i="21" s="1"/>
  <c r="A6432" i="21" s="1"/>
  <c r="A6433" i="21" s="1"/>
  <c r="A6434" i="21" s="1"/>
  <c r="A6435" i="21" s="1"/>
  <c r="A6436" i="21" s="1"/>
  <c r="A6437" i="21" s="1"/>
  <c r="A6438" i="21" s="1"/>
  <c r="A6439" i="21" s="1"/>
  <c r="A6440" i="21" s="1"/>
  <c r="A6441" i="21" s="1"/>
  <c r="A6442" i="21" s="1"/>
  <c r="A6443" i="21" s="1"/>
  <c r="A6444" i="21" s="1"/>
  <c r="A6445" i="21" s="1"/>
  <c r="A6446" i="21" s="1"/>
  <c r="A6447" i="21" s="1"/>
  <c r="A6448" i="21" s="1"/>
  <c r="A6449" i="21" s="1"/>
  <c r="A6450" i="21" s="1"/>
  <c r="A6451" i="21" s="1"/>
  <c r="A6452" i="21" s="1"/>
  <c r="A6453" i="21" s="1"/>
  <c r="A6454" i="21" s="1"/>
  <c r="A6455" i="21" s="1"/>
  <c r="A6456" i="21" s="1"/>
  <c r="A6457" i="21" s="1"/>
  <c r="A6458" i="21" s="1"/>
  <c r="A6459" i="21" s="1"/>
  <c r="A6460" i="21" s="1"/>
  <c r="A6461" i="21" s="1"/>
  <c r="A6462" i="21" s="1"/>
  <c r="A6463" i="21" s="1"/>
  <c r="A6464" i="21" s="1"/>
  <c r="A6465" i="21" s="1"/>
  <c r="A6466" i="21" s="1"/>
  <c r="A6467" i="21" s="1"/>
  <c r="A6468" i="21" s="1"/>
  <c r="A6469" i="21" s="1"/>
  <c r="A6470" i="21" s="1"/>
  <c r="A6471" i="21" s="1"/>
  <c r="A6472" i="21" s="1"/>
  <c r="A6473" i="21" s="1"/>
  <c r="A6474" i="21" s="1"/>
  <c r="A6475" i="21" s="1"/>
  <c r="A6476" i="21" s="1"/>
  <c r="A6477" i="21" s="1"/>
  <c r="A6478" i="21" s="1"/>
  <c r="A6479" i="21" s="1"/>
  <c r="A6480" i="21" s="1"/>
  <c r="A6481" i="21" s="1"/>
  <c r="A6482" i="21" s="1"/>
  <c r="A6483" i="21" s="1"/>
  <c r="A6484" i="21" s="1"/>
  <c r="A6485" i="21" s="1"/>
  <c r="A6486" i="21" s="1"/>
  <c r="A6487" i="21" s="1"/>
  <c r="A6488" i="21" s="1"/>
  <c r="A6489" i="21" s="1"/>
  <c r="A6490" i="21" s="1"/>
  <c r="A6491" i="21" s="1"/>
  <c r="A6492" i="21" s="1"/>
  <c r="A6493" i="21" s="1"/>
  <c r="A6494" i="21" s="1"/>
  <c r="A6495" i="21" s="1"/>
  <c r="A6496" i="21" s="1"/>
  <c r="A6497" i="21" s="1"/>
  <c r="A6498" i="21" s="1"/>
  <c r="A6499" i="21" s="1"/>
  <c r="A6500" i="21" s="1"/>
  <c r="A6501" i="21" s="1"/>
  <c r="A6502" i="21" s="1"/>
  <c r="A6503" i="21" s="1"/>
  <c r="A6504" i="21" s="1"/>
  <c r="A6505" i="21" s="1"/>
  <c r="A6506" i="21" s="1"/>
  <c r="A6507" i="21" s="1"/>
  <c r="A6508" i="21" s="1"/>
  <c r="A6509" i="21" s="1"/>
  <c r="A6510" i="21" s="1"/>
  <c r="A6511" i="21" s="1"/>
  <c r="A6512" i="21" s="1"/>
  <c r="A6513" i="21" s="1"/>
  <c r="A6514" i="21" s="1"/>
  <c r="A6515" i="21" s="1"/>
  <c r="A6516" i="21" s="1"/>
  <c r="A6517" i="21" s="1"/>
  <c r="A6518" i="21" s="1"/>
  <c r="A6519" i="21" s="1"/>
  <c r="A6520" i="21" s="1"/>
  <c r="A6521" i="21" s="1"/>
  <c r="A6522" i="21" s="1"/>
  <c r="A6523" i="21" s="1"/>
  <c r="A6524" i="21" s="1"/>
  <c r="A6525" i="21" s="1"/>
  <c r="A6526" i="21" s="1"/>
  <c r="A6527" i="21" s="1"/>
  <c r="A6528" i="21" s="1"/>
  <c r="A6529" i="21" s="1"/>
  <c r="A6530" i="21" s="1"/>
  <c r="A6531" i="21" s="1"/>
  <c r="A6532" i="21" s="1"/>
  <c r="A6533" i="21" s="1"/>
  <c r="A6534" i="21" s="1"/>
  <c r="A6535" i="21" s="1"/>
  <c r="A6536" i="21" s="1"/>
  <c r="A6537" i="21" s="1"/>
  <c r="A6538" i="21" s="1"/>
  <c r="A6539" i="21" s="1"/>
  <c r="A6540" i="21" s="1"/>
  <c r="A6541" i="21" s="1"/>
  <c r="A6542" i="21" s="1"/>
  <c r="A6543" i="21" s="1"/>
  <c r="A6544" i="21" s="1"/>
  <c r="A6545" i="21" s="1"/>
  <c r="A6546" i="21" s="1"/>
  <c r="A6547" i="21" s="1"/>
  <c r="A6548" i="21" s="1"/>
  <c r="A6549" i="21" s="1"/>
  <c r="A6550" i="21" s="1"/>
  <c r="A6551" i="21" s="1"/>
  <c r="A6552" i="21" s="1"/>
  <c r="A6553" i="21" s="1"/>
  <c r="A6554" i="21" s="1"/>
  <c r="A6555" i="21" s="1"/>
  <c r="A6556" i="21" s="1"/>
  <c r="A6557" i="21" s="1"/>
  <c r="A6558" i="21" s="1"/>
  <c r="A6559" i="21" s="1"/>
  <c r="A6560" i="21" s="1"/>
  <c r="A6561" i="21" s="1"/>
  <c r="A6562" i="21" s="1"/>
  <c r="A6563" i="21" s="1"/>
  <c r="A6564" i="21" s="1"/>
  <c r="A6565" i="21" s="1"/>
  <c r="A6566" i="21" s="1"/>
  <c r="A6567" i="21" s="1"/>
  <c r="A6568" i="21" s="1"/>
  <c r="A6569" i="21" s="1"/>
  <c r="A6570" i="21" s="1"/>
  <c r="A6571" i="21" s="1"/>
  <c r="A6572" i="21" s="1"/>
  <c r="A6573" i="21" s="1"/>
  <c r="A6574" i="21" s="1"/>
  <c r="A6575" i="21" s="1"/>
  <c r="A6576" i="21" s="1"/>
  <c r="A6577" i="21" s="1"/>
  <c r="A6578" i="21" s="1"/>
  <c r="A6579" i="21" s="1"/>
  <c r="A6580" i="21" s="1"/>
  <c r="A6581" i="21" s="1"/>
  <c r="A6582" i="21" s="1"/>
  <c r="A6583" i="21" s="1"/>
  <c r="A6584" i="21" s="1"/>
  <c r="A6585" i="21" s="1"/>
  <c r="A6586" i="21" s="1"/>
  <c r="A6587" i="21" s="1"/>
  <c r="A6588" i="21" s="1"/>
  <c r="A6589" i="21" s="1"/>
  <c r="A6590" i="21" s="1"/>
  <c r="A6591" i="21" s="1"/>
  <c r="A6592" i="21" s="1"/>
  <c r="A6593" i="21" s="1"/>
  <c r="A6594" i="21" s="1"/>
  <c r="A6595" i="21" s="1"/>
  <c r="A6596" i="21" s="1"/>
  <c r="A6597" i="21" s="1"/>
  <c r="A6598" i="21" s="1"/>
  <c r="A6599" i="21" s="1"/>
  <c r="A6600" i="21" s="1"/>
  <c r="A6601" i="21" s="1"/>
  <c r="A6602" i="21" s="1"/>
  <c r="A6603" i="21" s="1"/>
  <c r="A6604" i="21" s="1"/>
  <c r="A6605" i="21" s="1"/>
  <c r="A6606" i="21" s="1"/>
  <c r="A6607" i="21" s="1"/>
  <c r="A6608" i="21" s="1"/>
  <c r="A6609" i="21" s="1"/>
  <c r="A6610" i="21" s="1"/>
  <c r="A6611" i="21" s="1"/>
  <c r="A6612" i="21" s="1"/>
  <c r="A6613" i="21" s="1"/>
  <c r="A6614" i="21" s="1"/>
  <c r="A6615" i="21" s="1"/>
  <c r="A6616" i="21" s="1"/>
  <c r="A6617" i="21" s="1"/>
  <c r="A6618" i="21" s="1"/>
  <c r="A6619" i="21" s="1"/>
  <c r="A6620" i="21" s="1"/>
  <c r="A6621" i="21" s="1"/>
  <c r="A6622" i="21" s="1"/>
  <c r="A6623" i="21" s="1"/>
  <c r="A6624" i="21" s="1"/>
  <c r="A6625" i="21" s="1"/>
  <c r="A6626" i="21" s="1"/>
  <c r="A6627" i="21" s="1"/>
  <c r="A6628" i="21" s="1"/>
  <c r="A6629" i="21" s="1"/>
  <c r="A6630" i="21" s="1"/>
  <c r="A6631" i="21" s="1"/>
  <c r="A6632" i="21" s="1"/>
  <c r="A6633" i="21" s="1"/>
  <c r="A6634" i="21" s="1"/>
  <c r="A6635" i="21" s="1"/>
  <c r="A6636" i="21" s="1"/>
  <c r="A6637" i="21" s="1"/>
  <c r="A6638" i="21" s="1"/>
  <c r="A6639" i="21" s="1"/>
  <c r="A6640" i="21" s="1"/>
  <c r="A6641" i="21" s="1"/>
  <c r="A6642" i="21" s="1"/>
  <c r="A6643" i="21" s="1"/>
  <c r="A6644" i="21" s="1"/>
  <c r="A6645" i="21" s="1"/>
  <c r="A6646" i="21" s="1"/>
  <c r="A6647" i="21" s="1"/>
  <c r="A6648" i="21" s="1"/>
  <c r="A6649" i="21" s="1"/>
  <c r="A6650" i="21" s="1"/>
  <c r="A6651" i="21" s="1"/>
  <c r="A6652" i="21" s="1"/>
  <c r="A6653" i="21" s="1"/>
  <c r="A6654" i="21" s="1"/>
  <c r="A6655" i="21" s="1"/>
  <c r="A6656" i="21" s="1"/>
  <c r="A6657" i="21" s="1"/>
  <c r="A6658" i="21" s="1"/>
  <c r="A6659" i="21" s="1"/>
  <c r="A6660" i="21" s="1"/>
  <c r="A6661" i="21" s="1"/>
  <c r="A6662" i="21" s="1"/>
  <c r="A6663" i="21" s="1"/>
  <c r="A6664" i="21" s="1"/>
  <c r="A6665" i="21" s="1"/>
  <c r="A6666" i="21" s="1"/>
  <c r="A6667" i="21" s="1"/>
  <c r="A6668" i="21" s="1"/>
  <c r="A6669" i="21" s="1"/>
  <c r="A6670" i="21" s="1"/>
  <c r="A6671" i="21" s="1"/>
  <c r="A6672" i="21" s="1"/>
  <c r="A6673" i="21" s="1"/>
  <c r="A6674" i="21" s="1"/>
  <c r="A6675" i="21" s="1"/>
  <c r="A6676" i="21" s="1"/>
  <c r="A6677" i="21" s="1"/>
  <c r="A6678" i="21" s="1"/>
  <c r="A6679" i="21" s="1"/>
  <c r="A6680" i="21" s="1"/>
  <c r="A6681" i="21" s="1"/>
  <c r="A6682" i="21" s="1"/>
  <c r="A6683" i="21" s="1"/>
  <c r="A6684" i="21" s="1"/>
  <c r="A6685" i="21" s="1"/>
  <c r="A6686" i="21" s="1"/>
  <c r="A6687" i="21" s="1"/>
  <c r="A6688" i="21" s="1"/>
  <c r="A6689" i="21" s="1"/>
  <c r="A6690" i="21" s="1"/>
  <c r="A6691" i="21" s="1"/>
  <c r="A6692" i="21" s="1"/>
  <c r="A6693" i="21" s="1"/>
  <c r="A6694" i="21" s="1"/>
  <c r="A6695" i="21" s="1"/>
  <c r="A6696" i="21" s="1"/>
  <c r="A6697" i="21" s="1"/>
  <c r="A6698" i="21" s="1"/>
  <c r="A6699" i="21" s="1"/>
  <c r="A6700" i="21" s="1"/>
  <c r="A6701" i="21" s="1"/>
  <c r="A6702" i="21" s="1"/>
  <c r="A6703" i="21" s="1"/>
  <c r="A6704" i="21" s="1"/>
  <c r="A6705" i="21" s="1"/>
  <c r="A6706" i="21" s="1"/>
  <c r="A6707" i="21" s="1"/>
  <c r="A6708" i="21" s="1"/>
  <c r="A6709" i="21" s="1"/>
  <c r="A6710" i="21" s="1"/>
  <c r="A6711" i="21" s="1"/>
  <c r="A6712" i="21" s="1"/>
  <c r="A6713" i="21" s="1"/>
  <c r="A6714" i="21" s="1"/>
  <c r="A6715" i="21" s="1"/>
  <c r="A6716" i="21" s="1"/>
  <c r="A6717" i="21" s="1"/>
  <c r="A6718" i="21" s="1"/>
  <c r="A6719" i="21" s="1"/>
  <c r="A6720" i="21" s="1"/>
  <c r="A6721" i="21" s="1"/>
  <c r="A6722" i="21" s="1"/>
  <c r="A6723" i="21" s="1"/>
  <c r="A6724" i="21" s="1"/>
  <c r="A6725" i="21" s="1"/>
  <c r="A6726" i="21" s="1"/>
  <c r="A6727" i="21" s="1"/>
  <c r="A6728" i="21" s="1"/>
  <c r="A6729" i="21" s="1"/>
  <c r="A6730" i="21" s="1"/>
  <c r="A6731" i="21" s="1"/>
  <c r="A6732" i="21" s="1"/>
  <c r="A6733" i="21" s="1"/>
  <c r="A6734" i="21" s="1"/>
  <c r="A6735" i="21" s="1"/>
  <c r="A6736" i="21" s="1"/>
  <c r="A6737" i="21" s="1"/>
  <c r="A6738" i="21" s="1"/>
  <c r="A6739" i="21" s="1"/>
  <c r="A6740" i="21" s="1"/>
  <c r="A6741" i="21" s="1"/>
  <c r="A6742" i="21" s="1"/>
  <c r="A6743" i="21" s="1"/>
  <c r="A6744" i="21" s="1"/>
  <c r="A6745" i="21" s="1"/>
  <c r="A6746" i="21" s="1"/>
  <c r="A6747" i="21" s="1"/>
  <c r="A6748" i="21" s="1"/>
  <c r="A6749" i="21" s="1"/>
  <c r="A6750" i="21" s="1"/>
  <c r="A6751" i="21" s="1"/>
  <c r="A6752" i="21" s="1"/>
  <c r="A6753" i="21" s="1"/>
  <c r="A6754" i="21" s="1"/>
  <c r="A6755" i="21" s="1"/>
  <c r="A6756" i="21" s="1"/>
  <c r="A6757" i="21" s="1"/>
  <c r="A6758" i="21" s="1"/>
  <c r="A6759" i="21" s="1"/>
  <c r="A6760" i="21" s="1"/>
  <c r="A6761" i="21" s="1"/>
  <c r="A6762" i="21" s="1"/>
  <c r="A6763" i="21" s="1"/>
  <c r="A6764" i="21" s="1"/>
  <c r="A6765" i="21" s="1"/>
  <c r="A6766" i="21" s="1"/>
  <c r="A6767" i="21" s="1"/>
  <c r="A6768" i="21" s="1"/>
  <c r="A6769" i="21" s="1"/>
  <c r="A6770" i="21" s="1"/>
  <c r="A6771" i="21" s="1"/>
  <c r="A6772" i="21" s="1"/>
  <c r="A6773" i="21" s="1"/>
  <c r="A6774" i="21" s="1"/>
  <c r="A6775" i="21" s="1"/>
  <c r="A6776" i="21" s="1"/>
  <c r="A6777" i="21" s="1"/>
  <c r="A6778" i="21" s="1"/>
  <c r="A6779" i="21" s="1"/>
  <c r="A6780" i="21" s="1"/>
  <c r="A6781" i="21" s="1"/>
  <c r="A6782" i="21" s="1"/>
  <c r="A6783" i="21" s="1"/>
  <c r="A6784" i="21" s="1"/>
  <c r="A6785" i="21" s="1"/>
  <c r="A6786" i="21" s="1"/>
  <c r="A6787" i="21" s="1"/>
  <c r="A6788" i="21" s="1"/>
  <c r="A6789" i="21" s="1"/>
  <c r="A6790" i="21" s="1"/>
  <c r="A6791" i="21" s="1"/>
  <c r="A6792" i="21" s="1"/>
  <c r="A6793" i="21" s="1"/>
  <c r="A6794" i="21" s="1"/>
  <c r="A6795" i="21" s="1"/>
  <c r="A6796" i="21" s="1"/>
  <c r="A6797" i="21" s="1"/>
  <c r="A6798" i="21" s="1"/>
  <c r="A6799" i="21" s="1"/>
  <c r="A6800" i="21" s="1"/>
  <c r="A6801" i="21" s="1"/>
  <c r="A6802" i="21" s="1"/>
  <c r="A6803" i="21" s="1"/>
  <c r="A6804" i="21" s="1"/>
  <c r="A6805" i="21" s="1"/>
  <c r="A6806" i="21" s="1"/>
  <c r="A6807" i="21" s="1"/>
  <c r="A6808" i="21" s="1"/>
  <c r="A6809" i="21" s="1"/>
  <c r="A6810" i="21" s="1"/>
  <c r="A6811" i="21" s="1"/>
  <c r="A6812" i="21" s="1"/>
  <c r="A6813" i="21" s="1"/>
  <c r="A6814" i="21" s="1"/>
  <c r="A6815" i="21" s="1"/>
  <c r="A6816" i="21" s="1"/>
  <c r="A6817" i="21" s="1"/>
  <c r="A6818" i="21" s="1"/>
  <c r="A6819" i="21" s="1"/>
  <c r="A6820" i="21" s="1"/>
  <c r="A6821" i="21" s="1"/>
  <c r="A6822" i="21" s="1"/>
  <c r="A6823" i="21" s="1"/>
  <c r="A6824" i="21" s="1"/>
  <c r="A6825" i="21" s="1"/>
  <c r="A6826" i="21" s="1"/>
  <c r="A6827" i="21" s="1"/>
  <c r="A6828" i="21" s="1"/>
  <c r="A6829" i="21" s="1"/>
  <c r="A6830" i="21" s="1"/>
  <c r="A6831" i="21" s="1"/>
  <c r="A6832" i="21" s="1"/>
  <c r="A6833" i="21" s="1"/>
  <c r="A6834" i="21" s="1"/>
  <c r="A6835" i="21" s="1"/>
  <c r="A6836" i="21" s="1"/>
  <c r="A6837" i="21" s="1"/>
  <c r="A6838" i="21" s="1"/>
  <c r="A6839" i="21" s="1"/>
  <c r="A6840" i="21" s="1"/>
  <c r="A6841" i="21" s="1"/>
  <c r="A6842" i="21" s="1"/>
  <c r="A6843" i="21" s="1"/>
  <c r="A6844" i="21" s="1"/>
  <c r="A6845" i="21" s="1"/>
  <c r="A6846" i="21" s="1"/>
  <c r="A6847" i="21" s="1"/>
  <c r="A6848" i="21" s="1"/>
  <c r="A6849" i="21" s="1"/>
  <c r="A6850" i="21" s="1"/>
  <c r="A6851" i="21" s="1"/>
  <c r="A6852" i="21" s="1"/>
  <c r="A6853" i="21" s="1"/>
  <c r="A6854" i="21" s="1"/>
  <c r="A6855" i="21" s="1"/>
  <c r="A6856" i="21" s="1"/>
  <c r="A6857" i="21" s="1"/>
  <c r="A6858" i="21" s="1"/>
  <c r="A6859" i="21" s="1"/>
  <c r="A6860" i="21" s="1"/>
  <c r="A6861" i="21" s="1"/>
  <c r="A6862" i="21" s="1"/>
  <c r="A6863" i="21" s="1"/>
  <c r="A6864" i="21" s="1"/>
  <c r="A6865" i="21" s="1"/>
  <c r="A6866" i="21" s="1"/>
  <c r="A6867" i="21" s="1"/>
  <c r="A6868" i="21" s="1"/>
  <c r="A6869" i="21" s="1"/>
  <c r="A6870" i="21" s="1"/>
  <c r="A6871" i="21" s="1"/>
  <c r="A6872" i="21" s="1"/>
  <c r="A6873" i="21" s="1"/>
  <c r="A6874" i="21" s="1"/>
  <c r="A6875" i="21" s="1"/>
  <c r="A6876" i="21" s="1"/>
  <c r="A6877" i="21" s="1"/>
  <c r="A6878" i="21" s="1"/>
  <c r="A6879" i="21" s="1"/>
  <c r="A6880" i="21" s="1"/>
  <c r="A6881" i="21" s="1"/>
  <c r="A6882" i="21" s="1"/>
  <c r="A6883" i="21" s="1"/>
  <c r="A6884" i="21" s="1"/>
  <c r="A6885" i="21" s="1"/>
  <c r="A6886" i="21" s="1"/>
  <c r="A6887" i="21" s="1"/>
  <c r="A6888" i="21" s="1"/>
  <c r="A6889" i="21" s="1"/>
  <c r="A6890" i="21" s="1"/>
  <c r="A6891" i="21" s="1"/>
  <c r="A6892" i="21" s="1"/>
  <c r="A6893" i="21" s="1"/>
  <c r="A6894" i="21" s="1"/>
  <c r="A6895" i="21" s="1"/>
  <c r="A6896" i="21" s="1"/>
  <c r="A6897" i="21" s="1"/>
  <c r="A6898" i="21" s="1"/>
  <c r="A6899" i="21" s="1"/>
  <c r="A6900" i="21" s="1"/>
  <c r="A6901" i="21" s="1"/>
  <c r="A6902" i="21" s="1"/>
  <c r="A6903" i="21" s="1"/>
  <c r="A6904" i="21" s="1"/>
  <c r="A6905" i="21" s="1"/>
  <c r="A6906" i="21" s="1"/>
  <c r="A6907" i="21" s="1"/>
  <c r="A6908" i="21" s="1"/>
  <c r="A6909" i="21" s="1"/>
  <c r="A6910" i="21" s="1"/>
  <c r="A6911" i="21" s="1"/>
  <c r="A6912" i="21" s="1"/>
  <c r="A6913" i="21" s="1"/>
  <c r="A6914" i="21" s="1"/>
  <c r="A6915" i="21" s="1"/>
  <c r="A6916" i="21" s="1"/>
  <c r="A6917" i="21" s="1"/>
  <c r="A6918" i="21" s="1"/>
  <c r="A6919" i="21" s="1"/>
  <c r="A6920" i="21" s="1"/>
  <c r="A6921" i="21" s="1"/>
  <c r="A6922" i="21" s="1"/>
  <c r="A6923" i="21" s="1"/>
  <c r="A6924" i="21" s="1"/>
  <c r="A6925" i="21" s="1"/>
  <c r="A6926" i="21" s="1"/>
  <c r="A6927" i="21" s="1"/>
  <c r="A6928" i="21" s="1"/>
  <c r="A6929" i="21" s="1"/>
  <c r="A6930" i="21" s="1"/>
  <c r="A6931" i="21" s="1"/>
  <c r="A6932" i="21" s="1"/>
  <c r="A6933" i="21" s="1"/>
  <c r="A6934" i="21" s="1"/>
  <c r="A6935" i="21" s="1"/>
  <c r="A6936" i="21" s="1"/>
  <c r="A6937" i="21" s="1"/>
  <c r="A6938" i="21" s="1"/>
  <c r="A6939" i="21" s="1"/>
  <c r="A6940" i="21" s="1"/>
  <c r="A6941" i="21" s="1"/>
  <c r="A6942" i="21" s="1"/>
  <c r="A6943" i="21" s="1"/>
  <c r="A6944" i="21" s="1"/>
  <c r="A6945" i="21" s="1"/>
  <c r="A6946" i="21" s="1"/>
  <c r="A6947" i="21" s="1"/>
  <c r="A6948" i="21" s="1"/>
  <c r="A6949" i="21" s="1"/>
  <c r="A6950" i="21" s="1"/>
  <c r="A6951" i="21" s="1"/>
  <c r="A6952" i="21" s="1"/>
  <c r="A6953" i="21" s="1"/>
  <c r="A6954" i="21" s="1"/>
  <c r="A6955" i="21" s="1"/>
  <c r="A6956" i="21" s="1"/>
  <c r="A6957" i="21" s="1"/>
  <c r="A6958" i="21" s="1"/>
  <c r="A6959" i="21" s="1"/>
  <c r="A6960" i="21" s="1"/>
  <c r="A6961" i="21" s="1"/>
  <c r="A6962" i="21" s="1"/>
  <c r="A6963" i="21" s="1"/>
  <c r="A6964" i="21" s="1"/>
  <c r="A6965" i="21" s="1"/>
  <c r="A6966" i="21" s="1"/>
  <c r="A6967" i="21" s="1"/>
  <c r="A6968" i="21" s="1"/>
  <c r="A6969" i="21" s="1"/>
  <c r="A6970" i="21" s="1"/>
  <c r="A6971" i="21" s="1"/>
  <c r="A6972" i="21" s="1"/>
  <c r="A6973" i="21" s="1"/>
  <c r="A6974" i="21" s="1"/>
  <c r="A6975" i="21" s="1"/>
  <c r="A6976" i="21" s="1"/>
  <c r="A6977" i="21" s="1"/>
  <c r="A6978" i="21" s="1"/>
  <c r="A6979" i="21" s="1"/>
  <c r="A6980" i="21" s="1"/>
  <c r="A6981" i="21" s="1"/>
  <c r="A6982" i="21" s="1"/>
  <c r="A6983" i="21" s="1"/>
  <c r="A6984" i="21" s="1"/>
  <c r="A6985" i="21" s="1"/>
  <c r="A6986" i="21" s="1"/>
  <c r="A6987" i="21" s="1"/>
  <c r="A6988" i="21" s="1"/>
  <c r="A6989" i="21" s="1"/>
  <c r="A6990" i="21" s="1"/>
  <c r="A6991" i="21" s="1"/>
  <c r="A6992" i="21" s="1"/>
  <c r="A6993" i="21" s="1"/>
  <c r="A6994" i="21" s="1"/>
  <c r="A6995" i="21" s="1"/>
  <c r="A6996" i="21" s="1"/>
  <c r="A6997" i="21" s="1"/>
  <c r="A6998" i="21" s="1"/>
  <c r="A6999" i="21" s="1"/>
  <c r="A7000" i="21" s="1"/>
  <c r="A7001" i="21" s="1"/>
  <c r="A7002" i="21" s="1"/>
  <c r="A7003" i="21" s="1"/>
  <c r="A7004" i="21" s="1"/>
  <c r="A7005" i="21" s="1"/>
  <c r="A7006" i="21" s="1"/>
  <c r="A7007" i="21" s="1"/>
  <c r="A7008" i="21" s="1"/>
  <c r="A7009" i="21" s="1"/>
  <c r="A7010" i="21" s="1"/>
  <c r="A7011" i="21" s="1"/>
  <c r="A7012" i="21" s="1"/>
  <c r="A7013" i="21" s="1"/>
  <c r="A7014" i="21" s="1"/>
  <c r="A7015" i="21" s="1"/>
  <c r="A7016" i="21" s="1"/>
  <c r="A7017" i="21" s="1"/>
  <c r="A7018" i="21" s="1"/>
  <c r="A7019" i="21" s="1"/>
  <c r="A7020" i="21" s="1"/>
  <c r="A7021" i="21" s="1"/>
  <c r="A7022" i="21" s="1"/>
  <c r="A7023" i="21" s="1"/>
  <c r="A7024" i="21" s="1"/>
  <c r="A7025" i="21" s="1"/>
  <c r="A7026" i="21" s="1"/>
  <c r="A7027" i="21" s="1"/>
  <c r="A7028" i="21" s="1"/>
  <c r="A7029" i="21" s="1"/>
  <c r="A7030" i="21" s="1"/>
  <c r="A7031" i="21" s="1"/>
  <c r="A7032" i="21" s="1"/>
  <c r="A7033" i="21" s="1"/>
  <c r="A7034" i="21" s="1"/>
  <c r="A7035" i="21" s="1"/>
  <c r="A7036" i="21" s="1"/>
  <c r="A7037" i="21" s="1"/>
  <c r="A7038" i="21" s="1"/>
  <c r="A7039" i="21" s="1"/>
  <c r="A7040" i="21" s="1"/>
  <c r="A7041" i="21" s="1"/>
  <c r="A7042" i="21" s="1"/>
  <c r="A7043" i="21" s="1"/>
  <c r="A7044" i="21" s="1"/>
  <c r="A7045" i="21" s="1"/>
  <c r="A7046" i="21" s="1"/>
  <c r="A7047" i="21" s="1"/>
  <c r="A7048" i="21" s="1"/>
  <c r="A7049" i="21" s="1"/>
  <c r="A7050" i="21" s="1"/>
  <c r="A7051" i="21" s="1"/>
  <c r="A7052" i="21" s="1"/>
  <c r="A7053" i="21" s="1"/>
  <c r="A7054" i="21" s="1"/>
  <c r="A7055" i="21" s="1"/>
  <c r="A7056" i="21" s="1"/>
  <c r="A7057" i="21" s="1"/>
  <c r="A7058" i="21" s="1"/>
  <c r="A7059" i="21" s="1"/>
  <c r="A7060" i="21" s="1"/>
  <c r="A7061" i="21" s="1"/>
  <c r="A7062" i="21" s="1"/>
  <c r="A7063" i="21" s="1"/>
  <c r="A7064" i="21" s="1"/>
  <c r="A7065" i="21" s="1"/>
  <c r="A7066" i="21" s="1"/>
  <c r="A7067" i="21" s="1"/>
  <c r="A7068" i="21" s="1"/>
  <c r="A7069" i="21" s="1"/>
  <c r="A7070" i="21" s="1"/>
  <c r="A7071" i="21" s="1"/>
  <c r="A7072" i="21" s="1"/>
  <c r="A7073" i="21" s="1"/>
  <c r="A7074" i="21" s="1"/>
  <c r="A7075" i="21" s="1"/>
  <c r="A7076" i="21" s="1"/>
  <c r="A7077" i="21" s="1"/>
  <c r="A7078" i="21" s="1"/>
  <c r="A7079" i="21" s="1"/>
  <c r="A7080" i="21" s="1"/>
  <c r="A7081" i="21" s="1"/>
  <c r="A7082" i="21" s="1"/>
  <c r="A7083" i="21" s="1"/>
  <c r="A7084" i="21" s="1"/>
  <c r="A7085" i="21" s="1"/>
  <c r="A7086" i="21" s="1"/>
  <c r="A7087" i="21" s="1"/>
  <c r="A7088" i="21" s="1"/>
  <c r="A7089" i="21" s="1"/>
  <c r="A7090" i="21" s="1"/>
  <c r="A7091" i="21" s="1"/>
  <c r="A7092" i="21" s="1"/>
  <c r="A7093" i="21" s="1"/>
  <c r="A7094" i="21" s="1"/>
  <c r="A7095" i="21" s="1"/>
  <c r="A7096" i="21" s="1"/>
  <c r="A7097" i="21" s="1"/>
  <c r="A7098" i="21" s="1"/>
  <c r="A7099" i="21" s="1"/>
  <c r="A7100" i="21" s="1"/>
  <c r="A7101" i="21" s="1"/>
  <c r="A7102" i="21" s="1"/>
  <c r="A7103" i="21" s="1"/>
  <c r="A7104" i="21" s="1"/>
  <c r="A7105" i="21" s="1"/>
  <c r="A7106" i="21" s="1"/>
  <c r="A7107" i="21" s="1"/>
  <c r="A7108" i="21" s="1"/>
  <c r="A7109" i="21" s="1"/>
  <c r="A7110" i="21" s="1"/>
  <c r="A7111" i="21" s="1"/>
  <c r="A7112" i="21" s="1"/>
  <c r="A7113" i="21" s="1"/>
  <c r="A7114" i="21" s="1"/>
  <c r="A7115" i="21" s="1"/>
  <c r="A7116" i="21" s="1"/>
  <c r="A7117" i="21" s="1"/>
  <c r="A7118" i="21" s="1"/>
  <c r="A7119" i="21" s="1"/>
  <c r="A7120" i="21" s="1"/>
  <c r="A7121" i="21" s="1"/>
  <c r="A7122" i="21" s="1"/>
  <c r="A7123" i="21" s="1"/>
  <c r="A7124" i="21" s="1"/>
  <c r="A7125" i="21" s="1"/>
  <c r="A7126" i="21" s="1"/>
  <c r="A7127" i="21" s="1"/>
  <c r="A7128" i="21" s="1"/>
  <c r="A7129" i="21" s="1"/>
  <c r="A7130" i="21" s="1"/>
  <c r="A7131" i="21" s="1"/>
  <c r="A7132" i="21" s="1"/>
  <c r="A7133" i="21" s="1"/>
  <c r="A7134" i="21" s="1"/>
  <c r="A7135" i="21" s="1"/>
  <c r="A7136" i="21" s="1"/>
  <c r="A7137" i="21" s="1"/>
  <c r="A7138" i="21" s="1"/>
  <c r="A7139" i="21" s="1"/>
  <c r="A7140" i="21" s="1"/>
  <c r="A7141" i="21" s="1"/>
  <c r="A7142" i="21" s="1"/>
  <c r="A7143" i="21" s="1"/>
  <c r="A7144" i="21" s="1"/>
  <c r="A7145" i="21" s="1"/>
  <c r="A7146" i="21" s="1"/>
  <c r="A7147" i="21" s="1"/>
  <c r="A7148" i="21" s="1"/>
  <c r="A7149" i="21" s="1"/>
  <c r="A7150" i="21" s="1"/>
  <c r="A7151" i="21" s="1"/>
  <c r="A7152" i="21" s="1"/>
  <c r="A7153" i="21" s="1"/>
  <c r="A7154" i="21" s="1"/>
  <c r="A7155" i="21" s="1"/>
  <c r="A7156" i="21" s="1"/>
  <c r="A7157" i="21" s="1"/>
  <c r="A7158" i="21" s="1"/>
  <c r="A7159" i="21" s="1"/>
  <c r="A7160" i="21" s="1"/>
  <c r="A7161" i="21" s="1"/>
  <c r="A7162" i="21" s="1"/>
  <c r="A7163" i="21" s="1"/>
  <c r="A7164" i="21" s="1"/>
  <c r="A7165" i="21" s="1"/>
  <c r="A7166" i="21" s="1"/>
  <c r="A7167" i="21" s="1"/>
  <c r="A7168" i="21" s="1"/>
  <c r="A7169" i="21" s="1"/>
  <c r="A7170" i="21" s="1"/>
  <c r="A7171" i="21" s="1"/>
  <c r="A7172" i="21" s="1"/>
  <c r="A7173" i="21" s="1"/>
  <c r="A7174" i="21" s="1"/>
  <c r="A7175" i="21" s="1"/>
  <c r="A7176" i="21" s="1"/>
  <c r="A7177" i="21" s="1"/>
  <c r="A7178" i="21" s="1"/>
  <c r="A7179" i="21" s="1"/>
  <c r="A7180" i="21" s="1"/>
  <c r="A7181" i="21" s="1"/>
  <c r="A7182" i="21" s="1"/>
  <c r="A7183" i="21" s="1"/>
  <c r="A7184" i="21" s="1"/>
  <c r="A7185" i="21" s="1"/>
  <c r="A7186" i="21" s="1"/>
  <c r="A7187" i="21" s="1"/>
  <c r="A7188" i="21" s="1"/>
  <c r="A7189" i="21" s="1"/>
  <c r="A7190" i="21" s="1"/>
  <c r="A7191" i="21" s="1"/>
  <c r="A7192" i="21" s="1"/>
  <c r="A7193" i="21" s="1"/>
  <c r="A7194" i="21" s="1"/>
  <c r="A7195" i="21" s="1"/>
  <c r="A7196" i="21" s="1"/>
  <c r="A7197" i="21" s="1"/>
  <c r="A7198" i="21" s="1"/>
  <c r="A7199" i="21" s="1"/>
  <c r="A7200" i="21" s="1"/>
  <c r="A7201" i="21" s="1"/>
  <c r="A7202" i="21" s="1"/>
  <c r="A7203" i="21" s="1"/>
  <c r="A7204" i="21" s="1"/>
  <c r="A7205" i="21" s="1"/>
  <c r="A7206" i="21" s="1"/>
  <c r="A7207" i="21" s="1"/>
  <c r="A7208" i="21" s="1"/>
  <c r="A7209" i="21" s="1"/>
  <c r="A7210" i="21" s="1"/>
  <c r="A7211" i="21" s="1"/>
  <c r="A7212" i="21" s="1"/>
  <c r="A7213" i="21" s="1"/>
  <c r="A7214" i="21" s="1"/>
  <c r="A7215" i="21" s="1"/>
  <c r="A7216" i="21" s="1"/>
  <c r="A7217" i="21" s="1"/>
  <c r="A7218" i="21" s="1"/>
  <c r="A7219" i="21" s="1"/>
  <c r="A7220" i="21" s="1"/>
  <c r="A7221" i="21" s="1"/>
  <c r="A7222" i="21" s="1"/>
  <c r="A7223" i="21" s="1"/>
  <c r="A7224" i="21" s="1"/>
  <c r="A7225" i="21" s="1"/>
  <c r="A7226" i="21" s="1"/>
  <c r="A7227" i="21" s="1"/>
  <c r="A7228" i="21" s="1"/>
  <c r="A7229" i="21" s="1"/>
  <c r="A7230" i="21" s="1"/>
  <c r="A7231" i="21" s="1"/>
  <c r="A7232" i="21" s="1"/>
  <c r="A7233" i="21" s="1"/>
  <c r="A7234" i="21" s="1"/>
  <c r="A7235" i="21" s="1"/>
  <c r="A7236" i="21" s="1"/>
  <c r="A7237" i="21" s="1"/>
  <c r="A7238" i="21" s="1"/>
  <c r="A7239" i="21" s="1"/>
  <c r="A7240" i="21" s="1"/>
  <c r="A7241" i="21" s="1"/>
  <c r="A7242" i="21" s="1"/>
  <c r="A7243" i="21" s="1"/>
  <c r="A7244" i="21" s="1"/>
  <c r="A7245" i="21" s="1"/>
  <c r="A7246" i="21" s="1"/>
  <c r="A7247" i="21" s="1"/>
  <c r="A7248" i="21" s="1"/>
  <c r="A7249" i="21" s="1"/>
  <c r="A7250" i="21" s="1"/>
  <c r="A7251" i="21" s="1"/>
  <c r="A7252" i="21" s="1"/>
  <c r="A7253" i="21" s="1"/>
  <c r="A7254" i="21" s="1"/>
  <c r="A7255" i="21" s="1"/>
  <c r="A7256" i="21" s="1"/>
  <c r="A7257" i="21" s="1"/>
  <c r="A7258" i="21" s="1"/>
  <c r="A7259" i="21" s="1"/>
  <c r="A7260" i="21" s="1"/>
  <c r="A7261" i="21" s="1"/>
  <c r="A7262" i="21" s="1"/>
  <c r="A7263" i="21" s="1"/>
  <c r="A7264" i="21" s="1"/>
  <c r="A7265" i="21" s="1"/>
  <c r="A7266" i="21" s="1"/>
  <c r="A7267" i="21" s="1"/>
  <c r="A7268" i="21" s="1"/>
  <c r="A7269" i="21" s="1"/>
  <c r="A7270" i="21" s="1"/>
  <c r="A7271" i="21" s="1"/>
  <c r="A7272" i="21" s="1"/>
  <c r="A7273" i="21" s="1"/>
  <c r="A7274" i="21" s="1"/>
  <c r="A7275" i="21" s="1"/>
  <c r="A7276" i="21" s="1"/>
  <c r="A7277" i="21" s="1"/>
  <c r="A7278" i="21" s="1"/>
  <c r="A7279" i="21" s="1"/>
  <c r="A7280" i="21" s="1"/>
  <c r="A7281" i="21" s="1"/>
  <c r="A7282" i="21" s="1"/>
  <c r="A7283" i="21" s="1"/>
  <c r="A7284" i="21" s="1"/>
  <c r="A7285" i="21" s="1"/>
  <c r="A7286" i="21" s="1"/>
  <c r="A7287" i="21" s="1"/>
  <c r="A7288" i="21" s="1"/>
  <c r="A7289" i="21" s="1"/>
  <c r="A7290" i="21" s="1"/>
  <c r="A7291" i="21" s="1"/>
  <c r="A7292" i="21" s="1"/>
  <c r="A7293" i="21" s="1"/>
  <c r="A7294" i="21" s="1"/>
  <c r="A7295" i="21" s="1"/>
  <c r="A7296" i="21" s="1"/>
  <c r="A7297" i="21" s="1"/>
  <c r="A7298" i="21" s="1"/>
  <c r="A7299" i="21" s="1"/>
  <c r="A7300" i="21" s="1"/>
  <c r="A7301" i="21" s="1"/>
  <c r="A7302" i="21" s="1"/>
  <c r="A7303" i="21" s="1"/>
  <c r="A7304" i="21" s="1"/>
  <c r="A7305" i="21" s="1"/>
  <c r="A7306" i="21" s="1"/>
  <c r="A7307" i="21" s="1"/>
  <c r="A7308" i="21" s="1"/>
  <c r="A7309" i="21" s="1"/>
  <c r="A7310" i="21" s="1"/>
  <c r="A7311" i="21" s="1"/>
  <c r="A7312" i="21" s="1"/>
  <c r="A7313" i="21" s="1"/>
  <c r="A7314" i="21" s="1"/>
  <c r="A7315" i="21" s="1"/>
  <c r="A7316" i="21" s="1"/>
  <c r="A7317" i="21" s="1"/>
  <c r="A7318" i="21" s="1"/>
  <c r="A7319" i="21" s="1"/>
  <c r="A7320" i="21" s="1"/>
  <c r="A7321" i="21" s="1"/>
  <c r="A7322" i="21" s="1"/>
  <c r="A7323" i="21" s="1"/>
  <c r="A7324" i="21" s="1"/>
  <c r="A7325" i="21" s="1"/>
  <c r="A7326" i="21" s="1"/>
  <c r="A7327" i="21" s="1"/>
  <c r="A7328" i="21" s="1"/>
  <c r="A7329" i="21" s="1"/>
  <c r="A7330" i="21" s="1"/>
  <c r="A7331" i="21" s="1"/>
  <c r="A7332" i="21" s="1"/>
  <c r="A7333" i="21" s="1"/>
  <c r="A7334" i="21" s="1"/>
  <c r="A7335" i="21" s="1"/>
  <c r="A7336" i="21" s="1"/>
  <c r="A7337" i="21" s="1"/>
  <c r="A7338" i="21" s="1"/>
  <c r="A7339" i="21" s="1"/>
  <c r="A7340" i="21" s="1"/>
  <c r="A7341" i="21" s="1"/>
  <c r="A7342" i="21" s="1"/>
  <c r="A7343" i="21" s="1"/>
  <c r="A7344" i="21" s="1"/>
  <c r="A7345" i="21" s="1"/>
  <c r="A7346" i="21" s="1"/>
  <c r="A7347" i="21" s="1"/>
  <c r="A7348" i="21" s="1"/>
  <c r="A7349" i="21" s="1"/>
  <c r="A7350" i="21" s="1"/>
  <c r="A7351" i="21" s="1"/>
  <c r="A7352" i="21" s="1"/>
  <c r="A7353" i="21" s="1"/>
  <c r="A7354" i="21" s="1"/>
  <c r="A7355" i="21" s="1"/>
  <c r="A7356" i="21" s="1"/>
  <c r="A7357" i="21" s="1"/>
  <c r="A7358" i="21" s="1"/>
  <c r="A7359" i="21" s="1"/>
  <c r="A7360" i="21" s="1"/>
  <c r="A7361" i="21" s="1"/>
  <c r="A7362" i="21" s="1"/>
  <c r="A7363" i="21" s="1"/>
  <c r="A7364" i="21" s="1"/>
  <c r="A7365" i="21" s="1"/>
  <c r="A7366" i="21" s="1"/>
  <c r="A7367" i="21" s="1"/>
  <c r="A7368" i="21" s="1"/>
  <c r="A7369" i="21" s="1"/>
  <c r="A7370" i="21" s="1"/>
  <c r="A7371" i="21" s="1"/>
  <c r="A7372" i="21" s="1"/>
  <c r="A7373" i="21" s="1"/>
  <c r="A7374" i="21" s="1"/>
  <c r="A7375" i="21" s="1"/>
  <c r="A7376" i="21" s="1"/>
  <c r="A7377" i="21" s="1"/>
  <c r="A7378" i="21" s="1"/>
  <c r="A7379" i="21" s="1"/>
  <c r="A7380" i="21" s="1"/>
  <c r="A7381" i="21" s="1"/>
  <c r="A7382" i="21" s="1"/>
  <c r="A7383" i="21" s="1"/>
  <c r="A7384" i="21" s="1"/>
  <c r="A7385" i="21" s="1"/>
  <c r="A7386" i="21" s="1"/>
  <c r="A7387" i="21" s="1"/>
  <c r="A7388" i="21" s="1"/>
  <c r="A7389" i="21" s="1"/>
  <c r="A7390" i="21" s="1"/>
  <c r="A7391" i="21" s="1"/>
  <c r="A7392" i="21" s="1"/>
  <c r="A7393" i="21" s="1"/>
  <c r="A7394" i="21" s="1"/>
  <c r="A7395" i="21" s="1"/>
  <c r="A7396" i="21" s="1"/>
  <c r="A7397" i="21" s="1"/>
  <c r="A7398" i="21" s="1"/>
  <c r="A7399" i="21" s="1"/>
  <c r="A7400" i="21" s="1"/>
  <c r="A7401" i="21" s="1"/>
  <c r="A7402" i="21" s="1"/>
  <c r="A7403" i="21" s="1"/>
  <c r="A7404" i="21" s="1"/>
  <c r="A7405" i="21" s="1"/>
  <c r="A7406" i="21" s="1"/>
  <c r="A7407" i="21" s="1"/>
  <c r="A7408" i="21" s="1"/>
  <c r="A7409" i="21" s="1"/>
  <c r="A7410" i="21" s="1"/>
  <c r="A7411" i="21" s="1"/>
  <c r="A7412" i="21" s="1"/>
  <c r="A7413" i="21" s="1"/>
  <c r="A7414" i="21" s="1"/>
  <c r="A7415" i="21" s="1"/>
  <c r="A7416" i="21" s="1"/>
  <c r="A7417" i="21" s="1"/>
  <c r="A7418" i="21" s="1"/>
  <c r="A7419" i="21" s="1"/>
  <c r="A7420" i="21" s="1"/>
  <c r="A7421" i="21" s="1"/>
  <c r="A7422" i="21" s="1"/>
  <c r="A7423" i="21" s="1"/>
  <c r="A7424" i="21" s="1"/>
  <c r="A7425" i="21" s="1"/>
  <c r="A7426" i="21" s="1"/>
  <c r="A7427" i="21" s="1"/>
  <c r="A7428" i="21" s="1"/>
  <c r="A7429" i="21" s="1"/>
  <c r="A7430" i="21" s="1"/>
  <c r="A7431" i="21" s="1"/>
  <c r="A7432" i="21" s="1"/>
  <c r="A7433" i="21" s="1"/>
  <c r="A7434" i="21" s="1"/>
  <c r="A7435" i="21" s="1"/>
  <c r="A7436" i="21" s="1"/>
  <c r="A7437" i="21" s="1"/>
  <c r="A7438" i="21" s="1"/>
  <c r="A7439" i="21" s="1"/>
  <c r="A7440" i="21" s="1"/>
  <c r="A7441" i="21" s="1"/>
  <c r="A7442" i="21" s="1"/>
  <c r="A7443" i="21" s="1"/>
  <c r="A7444" i="21" s="1"/>
  <c r="A7445" i="21" s="1"/>
  <c r="A7446" i="21" s="1"/>
  <c r="A7447" i="21" s="1"/>
  <c r="A7448" i="21" s="1"/>
  <c r="A7449" i="21" s="1"/>
  <c r="A7450" i="21" s="1"/>
  <c r="A7451" i="21" s="1"/>
  <c r="A7452" i="21" s="1"/>
  <c r="A7453" i="21" s="1"/>
  <c r="A7454" i="21" s="1"/>
  <c r="A7455" i="21" s="1"/>
  <c r="A7456" i="21" s="1"/>
  <c r="A7457" i="21" s="1"/>
  <c r="A7458" i="21" s="1"/>
  <c r="A7459" i="21" s="1"/>
  <c r="A7460" i="21" s="1"/>
  <c r="A7461" i="21" s="1"/>
  <c r="A7462" i="21" s="1"/>
  <c r="A7463" i="21" s="1"/>
  <c r="A7464" i="21" s="1"/>
  <c r="A7465" i="21" s="1"/>
  <c r="A7466" i="21" s="1"/>
  <c r="A7467" i="21" s="1"/>
  <c r="A7468" i="21" s="1"/>
  <c r="A7469" i="21" s="1"/>
  <c r="A7470" i="21" s="1"/>
  <c r="A7471" i="21" s="1"/>
  <c r="A7472" i="21" s="1"/>
  <c r="A7473" i="21" s="1"/>
  <c r="A7474" i="21" s="1"/>
  <c r="A7475" i="21" s="1"/>
  <c r="A7476" i="21" s="1"/>
  <c r="A7477" i="21" s="1"/>
  <c r="A7478" i="21" s="1"/>
  <c r="A7479" i="21" s="1"/>
  <c r="A7480" i="21" s="1"/>
  <c r="A7481" i="21" s="1"/>
  <c r="A7482" i="21" s="1"/>
  <c r="A7483" i="21" s="1"/>
  <c r="A7484" i="21" s="1"/>
  <c r="A7485" i="21" s="1"/>
  <c r="A7486" i="21" s="1"/>
  <c r="A7487" i="21" s="1"/>
  <c r="A7488" i="21" s="1"/>
  <c r="A7489" i="21" s="1"/>
  <c r="A7490" i="21" s="1"/>
  <c r="A7491" i="21" s="1"/>
  <c r="A7492" i="21" s="1"/>
  <c r="A7493" i="21" s="1"/>
  <c r="A7494" i="21" s="1"/>
  <c r="A7495" i="21" s="1"/>
  <c r="A7496" i="21" s="1"/>
  <c r="A7497" i="21" s="1"/>
  <c r="A7498" i="21" s="1"/>
  <c r="A7499" i="21" s="1"/>
  <c r="A7500" i="21" s="1"/>
  <c r="A7501" i="21" s="1"/>
  <c r="A7502" i="21" s="1"/>
  <c r="A7503" i="21" s="1"/>
  <c r="A7504" i="21" s="1"/>
  <c r="A7505" i="21" s="1"/>
  <c r="A7506" i="21" s="1"/>
  <c r="A7507" i="21" s="1"/>
  <c r="A7508" i="21" s="1"/>
  <c r="A7509" i="21" s="1"/>
  <c r="A7510" i="21" s="1"/>
  <c r="A7511" i="21" s="1"/>
  <c r="A7512" i="21" s="1"/>
  <c r="A7513" i="21" s="1"/>
  <c r="A7514" i="21" s="1"/>
  <c r="A7515" i="21" s="1"/>
  <c r="A7516" i="21" s="1"/>
  <c r="A7517" i="21" s="1"/>
  <c r="A7518" i="21" s="1"/>
  <c r="A7519" i="21" s="1"/>
  <c r="A7520" i="21" s="1"/>
  <c r="A7521" i="21" s="1"/>
  <c r="A7522" i="21" s="1"/>
  <c r="A7523" i="21" s="1"/>
  <c r="A7524" i="21" s="1"/>
  <c r="A7525" i="21" s="1"/>
  <c r="A7526" i="21" s="1"/>
  <c r="A7527" i="21" s="1"/>
  <c r="A7528" i="21" s="1"/>
  <c r="A7529" i="21" s="1"/>
  <c r="A7530" i="21" s="1"/>
  <c r="A7531" i="21" s="1"/>
  <c r="A7532" i="21" s="1"/>
  <c r="A7533" i="21" s="1"/>
  <c r="A7534" i="21" s="1"/>
  <c r="A7535" i="21" s="1"/>
  <c r="A7536" i="21" s="1"/>
  <c r="A7537" i="21" s="1"/>
  <c r="A7538" i="21" s="1"/>
  <c r="A7539" i="21" s="1"/>
  <c r="A7540" i="21" s="1"/>
  <c r="A7541" i="21" s="1"/>
  <c r="A7542" i="21" s="1"/>
  <c r="A7543" i="21" s="1"/>
  <c r="A7544" i="21" s="1"/>
  <c r="A7545" i="21" s="1"/>
  <c r="A7546" i="21" s="1"/>
  <c r="A7547" i="21" s="1"/>
  <c r="A7548" i="21" s="1"/>
  <c r="A7549" i="21" s="1"/>
  <c r="A7550" i="21" s="1"/>
  <c r="A7551" i="21" s="1"/>
  <c r="A7552" i="21" s="1"/>
  <c r="A7553" i="21" s="1"/>
  <c r="A7554" i="21" s="1"/>
  <c r="A7555" i="21" s="1"/>
  <c r="A7556" i="21" s="1"/>
  <c r="A7557" i="21" s="1"/>
  <c r="A7558" i="21" s="1"/>
  <c r="A7559" i="21" s="1"/>
  <c r="A7560" i="21" s="1"/>
  <c r="A7561" i="21" s="1"/>
  <c r="A7562" i="21" s="1"/>
  <c r="A7563" i="21" s="1"/>
  <c r="A7564" i="21" s="1"/>
  <c r="A7565" i="21" s="1"/>
  <c r="A7566" i="21" s="1"/>
  <c r="A7567" i="21" s="1"/>
  <c r="A7568" i="21" s="1"/>
  <c r="A7569" i="21" s="1"/>
  <c r="A7570" i="21" s="1"/>
  <c r="A7571" i="21" s="1"/>
  <c r="A7572" i="21" s="1"/>
  <c r="A7573" i="21" s="1"/>
  <c r="A7574" i="21" s="1"/>
  <c r="A7575" i="21" s="1"/>
  <c r="A7576" i="21" s="1"/>
  <c r="A7577" i="21" s="1"/>
  <c r="A7578" i="21" s="1"/>
  <c r="A7579" i="21" s="1"/>
  <c r="A7580" i="21" s="1"/>
  <c r="A7581" i="21" s="1"/>
  <c r="A7582" i="21" s="1"/>
  <c r="A7583" i="21" s="1"/>
  <c r="A7584" i="21" s="1"/>
  <c r="A7585" i="21" s="1"/>
  <c r="A7586" i="21" s="1"/>
  <c r="A7587" i="21" s="1"/>
  <c r="A7588" i="21" s="1"/>
  <c r="A7589" i="21" s="1"/>
  <c r="A7590" i="21" s="1"/>
  <c r="A7591" i="21" s="1"/>
  <c r="A7592" i="21" s="1"/>
  <c r="A7593" i="21" s="1"/>
  <c r="A7594" i="21" s="1"/>
  <c r="A7595" i="21" s="1"/>
  <c r="A7596" i="21" s="1"/>
  <c r="A7597" i="21" s="1"/>
  <c r="A7598" i="21" s="1"/>
  <c r="A7599" i="21" s="1"/>
  <c r="A7600" i="21" s="1"/>
  <c r="A7601" i="21" s="1"/>
  <c r="A7602" i="21" s="1"/>
  <c r="A7603" i="21" s="1"/>
  <c r="A7604" i="21" s="1"/>
  <c r="A7605" i="21" s="1"/>
  <c r="A7606" i="21" s="1"/>
  <c r="A7607" i="21" s="1"/>
  <c r="A7608" i="21" s="1"/>
  <c r="A7609" i="21" s="1"/>
  <c r="A7610" i="21" s="1"/>
  <c r="A7611" i="21" s="1"/>
  <c r="A7612" i="21" s="1"/>
  <c r="A7613" i="21" s="1"/>
  <c r="A7614" i="21" s="1"/>
  <c r="A7615" i="21" s="1"/>
  <c r="A7616" i="21" s="1"/>
  <c r="A7617" i="21" s="1"/>
  <c r="A7618" i="21" s="1"/>
  <c r="A7619" i="21" s="1"/>
  <c r="A7620" i="21" s="1"/>
  <c r="A7621" i="21" s="1"/>
  <c r="A7622" i="21" s="1"/>
  <c r="A7623" i="21" s="1"/>
  <c r="A7624" i="21" s="1"/>
  <c r="A7625" i="21" s="1"/>
  <c r="A7626" i="21" s="1"/>
  <c r="A7627" i="21" s="1"/>
  <c r="A7628" i="21" s="1"/>
  <c r="A7629" i="21" s="1"/>
  <c r="A7630" i="21" s="1"/>
  <c r="A7631" i="21" s="1"/>
  <c r="A7632" i="21" s="1"/>
  <c r="A7633" i="21" s="1"/>
  <c r="A7634" i="21" s="1"/>
  <c r="A7635" i="21" s="1"/>
  <c r="A7636" i="21" s="1"/>
  <c r="A7637" i="21" s="1"/>
  <c r="A7638" i="21" s="1"/>
  <c r="A7639" i="21" s="1"/>
  <c r="A7640" i="21" s="1"/>
  <c r="A7641" i="21" s="1"/>
  <c r="A7642" i="21" s="1"/>
  <c r="A7643" i="21" s="1"/>
  <c r="A7644" i="21" s="1"/>
  <c r="A7645" i="21" s="1"/>
  <c r="A7646" i="21" s="1"/>
  <c r="A7647" i="21" s="1"/>
  <c r="A7648" i="21" s="1"/>
  <c r="A7649" i="21" s="1"/>
  <c r="A7650" i="21" s="1"/>
  <c r="A7651" i="21" s="1"/>
  <c r="A7652" i="21" s="1"/>
  <c r="A7653" i="21" s="1"/>
  <c r="A7654" i="21" s="1"/>
  <c r="A7655" i="21" s="1"/>
  <c r="A7656" i="21" s="1"/>
  <c r="A7657" i="21" s="1"/>
  <c r="A7658" i="21" s="1"/>
  <c r="A7659" i="21" s="1"/>
  <c r="A7660" i="21" s="1"/>
  <c r="A7661" i="21" s="1"/>
  <c r="A7662" i="21" s="1"/>
  <c r="A7663" i="21" s="1"/>
  <c r="A7664" i="21" s="1"/>
  <c r="A7665" i="21" s="1"/>
  <c r="A7666" i="21" s="1"/>
  <c r="A7667" i="21" s="1"/>
  <c r="A7668" i="21" s="1"/>
  <c r="A7669" i="21" s="1"/>
  <c r="A7670" i="21" s="1"/>
  <c r="A7671" i="21" s="1"/>
  <c r="A7672" i="21" s="1"/>
  <c r="A7673" i="21" s="1"/>
  <c r="A7674" i="21" s="1"/>
  <c r="A7675" i="21" s="1"/>
  <c r="A7676" i="21" s="1"/>
  <c r="A7677" i="21" s="1"/>
  <c r="A7678" i="21" s="1"/>
  <c r="A7679" i="21" s="1"/>
  <c r="A7680" i="21" s="1"/>
  <c r="A7681" i="21" s="1"/>
  <c r="A7682" i="21" s="1"/>
  <c r="A7683" i="21" s="1"/>
  <c r="A7684" i="21" s="1"/>
  <c r="A7685" i="21" s="1"/>
  <c r="A7686" i="21" s="1"/>
  <c r="A7687" i="21" s="1"/>
  <c r="A7688" i="21" s="1"/>
  <c r="A7689" i="21" s="1"/>
  <c r="A7690" i="21" s="1"/>
  <c r="A7691" i="21" s="1"/>
  <c r="A7692" i="21" s="1"/>
  <c r="A7693" i="21" s="1"/>
  <c r="A7694" i="21" s="1"/>
  <c r="A7695" i="21" s="1"/>
  <c r="A7696" i="21" s="1"/>
  <c r="A7697" i="21" s="1"/>
  <c r="A7698" i="21" s="1"/>
  <c r="A7699" i="21" s="1"/>
  <c r="A7700" i="21" s="1"/>
  <c r="A7701" i="21" s="1"/>
  <c r="A7702" i="21" s="1"/>
  <c r="A7703" i="21" s="1"/>
  <c r="A7704" i="21" s="1"/>
  <c r="A7705" i="21" s="1"/>
  <c r="A7706" i="21" s="1"/>
  <c r="A7707" i="21" s="1"/>
  <c r="A7708" i="21" s="1"/>
  <c r="A7709" i="21" s="1"/>
  <c r="A7710" i="21" s="1"/>
  <c r="A7711" i="21" s="1"/>
  <c r="A7712" i="21" s="1"/>
  <c r="A7713" i="21" s="1"/>
  <c r="A7714" i="21" s="1"/>
  <c r="A7715" i="21" s="1"/>
  <c r="A7716" i="21" s="1"/>
  <c r="A7717" i="21" s="1"/>
  <c r="A7718" i="21" s="1"/>
  <c r="A7719" i="21" s="1"/>
  <c r="A7720" i="21" s="1"/>
  <c r="A7721" i="21" s="1"/>
  <c r="A7722" i="21" s="1"/>
  <c r="A7723" i="21" s="1"/>
  <c r="A7724" i="21" s="1"/>
  <c r="A7725" i="21" s="1"/>
  <c r="A7726" i="21" s="1"/>
  <c r="A7727" i="21" s="1"/>
  <c r="A7728" i="21" s="1"/>
  <c r="A7729" i="21" s="1"/>
  <c r="A7730" i="21" s="1"/>
  <c r="A7731" i="21" s="1"/>
  <c r="A7732" i="21" s="1"/>
  <c r="A7733" i="21" s="1"/>
  <c r="A7734" i="21" s="1"/>
  <c r="A7735" i="21" s="1"/>
  <c r="A7736" i="21" s="1"/>
  <c r="A7737" i="21" s="1"/>
  <c r="A7738" i="21" s="1"/>
  <c r="A7739" i="21" s="1"/>
  <c r="A7740" i="21" s="1"/>
  <c r="A7741" i="21" s="1"/>
  <c r="A7742" i="21" s="1"/>
  <c r="A7743" i="21" s="1"/>
  <c r="A7744" i="21" s="1"/>
  <c r="A7745" i="21" s="1"/>
  <c r="A7746" i="21" s="1"/>
  <c r="A7747" i="21" s="1"/>
  <c r="A7748" i="21" s="1"/>
  <c r="A7749" i="21" s="1"/>
  <c r="A7750" i="21" s="1"/>
  <c r="A7751" i="21" s="1"/>
  <c r="A7752" i="21" s="1"/>
  <c r="A7753" i="21" s="1"/>
  <c r="A7754" i="21" s="1"/>
  <c r="A7755" i="21" s="1"/>
  <c r="A7756" i="21" s="1"/>
  <c r="A7757" i="21" s="1"/>
  <c r="A7758" i="21" s="1"/>
  <c r="A7759" i="21" s="1"/>
  <c r="A7760" i="21" s="1"/>
  <c r="A7761" i="21" s="1"/>
  <c r="A7762" i="21" s="1"/>
  <c r="A7763" i="21" s="1"/>
  <c r="A7764" i="21" s="1"/>
  <c r="A7765" i="21" s="1"/>
  <c r="A7766" i="21" s="1"/>
  <c r="A7767" i="21" s="1"/>
  <c r="A7768" i="21" s="1"/>
  <c r="A7769" i="21" s="1"/>
  <c r="A7770" i="21" s="1"/>
  <c r="A7771" i="21" s="1"/>
  <c r="A7772" i="21" s="1"/>
  <c r="A7773" i="21" s="1"/>
  <c r="A7774" i="21" s="1"/>
  <c r="A7775" i="21" s="1"/>
  <c r="A7776" i="21" s="1"/>
  <c r="A7777" i="21" s="1"/>
  <c r="A7778" i="21" s="1"/>
  <c r="A7779" i="21" s="1"/>
  <c r="A7780" i="21" s="1"/>
  <c r="A7781" i="21" s="1"/>
  <c r="A7782" i="21" s="1"/>
  <c r="A7783" i="21" s="1"/>
  <c r="A7784" i="21" s="1"/>
  <c r="A7785" i="21" s="1"/>
  <c r="A7786" i="21" s="1"/>
  <c r="A7787" i="21" s="1"/>
  <c r="A7788" i="21" s="1"/>
  <c r="A7789" i="21" s="1"/>
  <c r="A7790" i="21" s="1"/>
  <c r="A7791" i="21" s="1"/>
  <c r="A7792" i="21" s="1"/>
  <c r="A7793" i="21" s="1"/>
  <c r="A7794" i="21" s="1"/>
  <c r="A7795" i="21" s="1"/>
  <c r="A7796" i="21" s="1"/>
  <c r="A7797" i="21" s="1"/>
  <c r="A7798" i="21" s="1"/>
  <c r="A7799" i="21" s="1"/>
  <c r="A7800" i="21" s="1"/>
  <c r="A7801" i="21" s="1"/>
  <c r="A7802" i="21" s="1"/>
  <c r="A7803" i="21" s="1"/>
  <c r="A7804" i="21" s="1"/>
  <c r="A7805" i="21" s="1"/>
  <c r="A7806" i="21" s="1"/>
  <c r="A7807" i="21" s="1"/>
  <c r="A7808" i="21" s="1"/>
  <c r="A7809" i="21" s="1"/>
  <c r="A7810" i="21" s="1"/>
  <c r="A7811" i="21" s="1"/>
  <c r="A7812" i="21" s="1"/>
  <c r="A7813" i="21" s="1"/>
  <c r="A7814" i="21" s="1"/>
  <c r="A7815" i="21" s="1"/>
  <c r="A7816" i="21" s="1"/>
  <c r="A7817" i="21" s="1"/>
  <c r="A7818" i="21" s="1"/>
  <c r="A7819" i="21" s="1"/>
  <c r="A7820" i="21" s="1"/>
  <c r="A7821" i="21" s="1"/>
  <c r="A7822" i="21" s="1"/>
  <c r="A7823" i="21" s="1"/>
  <c r="A7824" i="21" s="1"/>
  <c r="A7825" i="21" s="1"/>
  <c r="A7826" i="21" s="1"/>
  <c r="A7827" i="21" s="1"/>
  <c r="A7828" i="21" s="1"/>
  <c r="A7829" i="21" s="1"/>
  <c r="A7830" i="21" s="1"/>
  <c r="A7831" i="21" s="1"/>
  <c r="A7832" i="21" s="1"/>
  <c r="A7833" i="21" s="1"/>
  <c r="A7834" i="21" s="1"/>
  <c r="A7835" i="21" s="1"/>
  <c r="A7836" i="21" s="1"/>
  <c r="A7837" i="21" s="1"/>
  <c r="A7838" i="21" s="1"/>
  <c r="A7839" i="21" s="1"/>
  <c r="A7840" i="21" s="1"/>
  <c r="A7841" i="21" s="1"/>
  <c r="A7842" i="21" s="1"/>
  <c r="A7843" i="21" s="1"/>
  <c r="A7844" i="21" s="1"/>
  <c r="A7845" i="21" s="1"/>
  <c r="A7846" i="21" s="1"/>
  <c r="A7847" i="21" s="1"/>
  <c r="A7848" i="21" s="1"/>
  <c r="A7849" i="21" s="1"/>
  <c r="A7850" i="21" s="1"/>
  <c r="A7851" i="21" s="1"/>
  <c r="A7852" i="21" s="1"/>
  <c r="A7853" i="21" s="1"/>
  <c r="A7854" i="21" s="1"/>
  <c r="A7855" i="21" s="1"/>
  <c r="A7856" i="21" s="1"/>
  <c r="A7857" i="21" s="1"/>
  <c r="A7858" i="21" s="1"/>
  <c r="A7859" i="21" s="1"/>
  <c r="A7860" i="21" s="1"/>
  <c r="A7861" i="21" s="1"/>
  <c r="A7862" i="21" s="1"/>
  <c r="A7863" i="21" s="1"/>
  <c r="A7864" i="21" s="1"/>
  <c r="A7865" i="21" s="1"/>
  <c r="A7866" i="21" s="1"/>
  <c r="A7867" i="21" s="1"/>
  <c r="A7868" i="21" s="1"/>
  <c r="A7869" i="21" s="1"/>
  <c r="A7870" i="21" s="1"/>
  <c r="A7871" i="21" s="1"/>
  <c r="A7872" i="21" s="1"/>
  <c r="A7873" i="21" s="1"/>
  <c r="A7874" i="21" s="1"/>
  <c r="A7875" i="21" s="1"/>
  <c r="A7876" i="21" s="1"/>
  <c r="A7877" i="21" s="1"/>
  <c r="A7878" i="21" s="1"/>
  <c r="A7879" i="21" s="1"/>
  <c r="A7880" i="21" s="1"/>
  <c r="A7881" i="21" s="1"/>
  <c r="A7882" i="21" s="1"/>
  <c r="A7883" i="21" s="1"/>
  <c r="A7884" i="21" s="1"/>
  <c r="A7885" i="21" s="1"/>
  <c r="A7886" i="21" s="1"/>
  <c r="A7887" i="21" s="1"/>
  <c r="A7888" i="21" s="1"/>
  <c r="A7889" i="21" s="1"/>
  <c r="A7890" i="21" s="1"/>
  <c r="A7891" i="21" s="1"/>
  <c r="A7892" i="21" s="1"/>
  <c r="A7893" i="21" s="1"/>
  <c r="A7894" i="21" s="1"/>
  <c r="A7895" i="21" s="1"/>
  <c r="A7896" i="21" s="1"/>
  <c r="A7897" i="21" s="1"/>
  <c r="A7898" i="21" s="1"/>
  <c r="A7899" i="21" s="1"/>
  <c r="A7900" i="21" s="1"/>
  <c r="A7901" i="21" s="1"/>
  <c r="A7902" i="21" s="1"/>
  <c r="A7903" i="21" s="1"/>
  <c r="A7904" i="21" s="1"/>
  <c r="A7905" i="21" s="1"/>
  <c r="A7906" i="21" s="1"/>
  <c r="A7907" i="21" s="1"/>
  <c r="A7908" i="21" s="1"/>
  <c r="A7909" i="21" s="1"/>
  <c r="A7910" i="21" s="1"/>
  <c r="A7911" i="21" s="1"/>
  <c r="A7912" i="21" s="1"/>
  <c r="A7913" i="21" s="1"/>
  <c r="A7914" i="21" s="1"/>
  <c r="A7915" i="21" s="1"/>
  <c r="A7916" i="21" s="1"/>
  <c r="A7917" i="21" s="1"/>
  <c r="A7918" i="21" s="1"/>
  <c r="A7919" i="21" s="1"/>
  <c r="A7920" i="21" s="1"/>
  <c r="A7921" i="21" s="1"/>
  <c r="A7922" i="21" s="1"/>
  <c r="A7923" i="21" s="1"/>
  <c r="A7924" i="21" s="1"/>
  <c r="A7925" i="21" s="1"/>
  <c r="A7926" i="21" s="1"/>
  <c r="A7927" i="21" s="1"/>
  <c r="A7928" i="21" s="1"/>
  <c r="A7929" i="21" s="1"/>
  <c r="A7930" i="21" s="1"/>
  <c r="A7931" i="21" s="1"/>
  <c r="A7932" i="21" s="1"/>
  <c r="A7933" i="21" s="1"/>
  <c r="A7934" i="21" s="1"/>
  <c r="A7935" i="21" s="1"/>
  <c r="A7936" i="21" s="1"/>
  <c r="A7937" i="21" s="1"/>
  <c r="A7938" i="21" s="1"/>
  <c r="A7939" i="21" s="1"/>
  <c r="A7940" i="21" s="1"/>
  <c r="A7941" i="21" s="1"/>
  <c r="A7942" i="21" s="1"/>
  <c r="A7943" i="21" s="1"/>
  <c r="A7944" i="21" s="1"/>
  <c r="A7945" i="21" s="1"/>
  <c r="A7946" i="21" s="1"/>
  <c r="A7947" i="21" s="1"/>
  <c r="A7948" i="21" s="1"/>
  <c r="A7949" i="21" s="1"/>
  <c r="A7950" i="21" s="1"/>
  <c r="A7951" i="21" s="1"/>
  <c r="A7952" i="21" s="1"/>
  <c r="A7953" i="21" s="1"/>
  <c r="A7954" i="21" s="1"/>
  <c r="A7955" i="21" s="1"/>
  <c r="A7956" i="21" s="1"/>
  <c r="A7957" i="21" s="1"/>
  <c r="A7958" i="21" s="1"/>
  <c r="A7959" i="21" s="1"/>
  <c r="A7960" i="21" s="1"/>
  <c r="A7961" i="21" s="1"/>
  <c r="A7962" i="21" s="1"/>
  <c r="A7963" i="21" s="1"/>
  <c r="A7964" i="21" s="1"/>
  <c r="A7965" i="21" s="1"/>
  <c r="A7966" i="21" s="1"/>
  <c r="A7967" i="21" s="1"/>
  <c r="A7968" i="21" s="1"/>
  <c r="A7969" i="21" s="1"/>
  <c r="A7970" i="21" s="1"/>
  <c r="A7971" i="21" s="1"/>
  <c r="A7972" i="21" s="1"/>
  <c r="A7973" i="21" s="1"/>
  <c r="A7974" i="21" s="1"/>
  <c r="A7975" i="21" s="1"/>
  <c r="A7976" i="21" s="1"/>
  <c r="A7977" i="21" s="1"/>
  <c r="A7978" i="21" s="1"/>
  <c r="A7979" i="21" s="1"/>
  <c r="A7980" i="21" s="1"/>
  <c r="A7981" i="21" s="1"/>
  <c r="A7982" i="21" s="1"/>
  <c r="A7983" i="21" s="1"/>
  <c r="A7984" i="21" s="1"/>
  <c r="A7985" i="21" s="1"/>
  <c r="A7986" i="21" s="1"/>
  <c r="A7987" i="21" s="1"/>
  <c r="A7988" i="21" s="1"/>
  <c r="A7989" i="21" s="1"/>
  <c r="A7990" i="21" s="1"/>
  <c r="A7991" i="21" s="1"/>
  <c r="A7992" i="21" s="1"/>
  <c r="A7993" i="21" s="1"/>
  <c r="A7994" i="21" s="1"/>
  <c r="A7995" i="21" s="1"/>
  <c r="A7996" i="21" s="1"/>
  <c r="A7997" i="21" s="1"/>
  <c r="A7998" i="21" s="1"/>
  <c r="A7999" i="21" s="1"/>
  <c r="A8000" i="21" s="1"/>
  <c r="A8001" i="21" s="1"/>
  <c r="A8002" i="21" s="1"/>
  <c r="A8003" i="21" s="1"/>
  <c r="A8004" i="21" s="1"/>
  <c r="A8005" i="21" s="1"/>
  <c r="A8006" i="21" s="1"/>
  <c r="A8007" i="21" s="1"/>
  <c r="A8008" i="21" s="1"/>
  <c r="A8009" i="21" s="1"/>
  <c r="A8010" i="21" s="1"/>
  <c r="A8011" i="21" s="1"/>
  <c r="A8012" i="21" s="1"/>
  <c r="A8013" i="21" s="1"/>
  <c r="A8014" i="21" s="1"/>
  <c r="A8015" i="21" s="1"/>
  <c r="A8016" i="21" s="1"/>
  <c r="A8017" i="21" s="1"/>
  <c r="A8018" i="21" s="1"/>
  <c r="A8019" i="21" s="1"/>
  <c r="A8020" i="21" s="1"/>
  <c r="A8021" i="21" s="1"/>
  <c r="A8022" i="21" s="1"/>
  <c r="A8023" i="21" s="1"/>
  <c r="A8024" i="21" s="1"/>
  <c r="A8025" i="21" s="1"/>
  <c r="A8026" i="21" s="1"/>
  <c r="A8027" i="21" s="1"/>
  <c r="A8028" i="21" s="1"/>
  <c r="A8029" i="21" s="1"/>
  <c r="A8030" i="21" s="1"/>
  <c r="A8031" i="21" s="1"/>
  <c r="A8032" i="21" s="1"/>
  <c r="A8033" i="21" s="1"/>
  <c r="A8034" i="21" s="1"/>
  <c r="A8035" i="21" s="1"/>
  <c r="A8036" i="21" s="1"/>
  <c r="A8037" i="21" s="1"/>
  <c r="A8038" i="21" s="1"/>
  <c r="A8039" i="21" s="1"/>
  <c r="A8040" i="21" s="1"/>
  <c r="A8041" i="21" s="1"/>
  <c r="A8042" i="21" s="1"/>
  <c r="A8043" i="21" s="1"/>
  <c r="A8044" i="21" s="1"/>
  <c r="A8045" i="21" s="1"/>
  <c r="A8046" i="21" s="1"/>
  <c r="A8047" i="21" s="1"/>
  <c r="A8048" i="21" s="1"/>
  <c r="A8049" i="21" s="1"/>
  <c r="A8050" i="21" s="1"/>
  <c r="A8051" i="21" s="1"/>
  <c r="A8052" i="21" s="1"/>
  <c r="A8053" i="21" s="1"/>
  <c r="A8054" i="21" s="1"/>
  <c r="A8055" i="21" s="1"/>
  <c r="A8056" i="21" s="1"/>
  <c r="A8057" i="21" s="1"/>
  <c r="A8058" i="21" s="1"/>
  <c r="A8059" i="21" s="1"/>
  <c r="A8060" i="21" s="1"/>
  <c r="A8061" i="21" s="1"/>
  <c r="A8062" i="21" s="1"/>
  <c r="A8063" i="21" s="1"/>
  <c r="A8064" i="21" s="1"/>
  <c r="A8065" i="21" s="1"/>
  <c r="A8066" i="21" s="1"/>
  <c r="A8067" i="21" s="1"/>
  <c r="A8068" i="21" s="1"/>
  <c r="A8069" i="21" s="1"/>
  <c r="A8070" i="21" s="1"/>
  <c r="A8071" i="21" s="1"/>
  <c r="A8072" i="21" s="1"/>
  <c r="A8073" i="21" s="1"/>
  <c r="A8074" i="21" s="1"/>
  <c r="A8075" i="21" s="1"/>
  <c r="A8076" i="21" s="1"/>
  <c r="A8077" i="21" s="1"/>
  <c r="A8078" i="21" s="1"/>
  <c r="A8079" i="21" s="1"/>
  <c r="A8080" i="21" s="1"/>
  <c r="A8081" i="21" s="1"/>
  <c r="A8082" i="21" s="1"/>
  <c r="A8083" i="21" s="1"/>
  <c r="A8084" i="21" s="1"/>
  <c r="A8085" i="21" s="1"/>
  <c r="A8086" i="21" s="1"/>
  <c r="A8087" i="21" s="1"/>
  <c r="A8088" i="21" s="1"/>
  <c r="A8089" i="21" s="1"/>
  <c r="A8090" i="21" s="1"/>
  <c r="A8091" i="21" s="1"/>
  <c r="A8092" i="21" s="1"/>
  <c r="A8093" i="21" s="1"/>
  <c r="A8094" i="21" s="1"/>
  <c r="A8095" i="21" s="1"/>
  <c r="A8096" i="21" s="1"/>
  <c r="A8097" i="21" s="1"/>
  <c r="A8098" i="21" s="1"/>
  <c r="A8099" i="21" s="1"/>
  <c r="A8100" i="21" s="1"/>
  <c r="A8101" i="21" s="1"/>
  <c r="A8102" i="21" s="1"/>
  <c r="A8103" i="21" s="1"/>
  <c r="A8104" i="21" s="1"/>
  <c r="A8105" i="21" s="1"/>
  <c r="A8106" i="21" s="1"/>
  <c r="A8107" i="21" s="1"/>
  <c r="A8108" i="21" s="1"/>
  <c r="A8109" i="21" s="1"/>
  <c r="A8110" i="21" s="1"/>
  <c r="A8111" i="21" s="1"/>
  <c r="A8112" i="21" s="1"/>
  <c r="A8113" i="21" s="1"/>
  <c r="A8114" i="21" s="1"/>
  <c r="A8115" i="21" s="1"/>
  <c r="A8116" i="21" s="1"/>
  <c r="A8117" i="21" s="1"/>
  <c r="A8118" i="21" s="1"/>
  <c r="A8119" i="21" s="1"/>
  <c r="A8120" i="21" s="1"/>
  <c r="A8121" i="21" s="1"/>
  <c r="A8122" i="21" s="1"/>
  <c r="A8123" i="21" s="1"/>
  <c r="A8124" i="21" s="1"/>
  <c r="A8125" i="21" s="1"/>
  <c r="A8126" i="21" s="1"/>
  <c r="A8127" i="21" s="1"/>
  <c r="A8128" i="21" s="1"/>
  <c r="A8129" i="21" s="1"/>
  <c r="A8130" i="21" s="1"/>
  <c r="A8131" i="21" s="1"/>
  <c r="A8132" i="21" s="1"/>
  <c r="A8133" i="21" s="1"/>
  <c r="A8134" i="21" s="1"/>
  <c r="A8135" i="21" s="1"/>
  <c r="A8136" i="21" s="1"/>
  <c r="A8137" i="21" s="1"/>
  <c r="A8138" i="21" s="1"/>
  <c r="A8139" i="21" s="1"/>
  <c r="A8140" i="21" s="1"/>
  <c r="A8141" i="21" s="1"/>
  <c r="A8142" i="21" s="1"/>
  <c r="A8143" i="21" s="1"/>
  <c r="A8144" i="21" s="1"/>
  <c r="A8145" i="21" s="1"/>
  <c r="A8146" i="21" s="1"/>
  <c r="A8147" i="21" s="1"/>
  <c r="A8148" i="21" s="1"/>
  <c r="A8149" i="21" s="1"/>
  <c r="A8150" i="21" s="1"/>
  <c r="A8151" i="21" s="1"/>
  <c r="A8152" i="21" s="1"/>
  <c r="A8153" i="21" s="1"/>
  <c r="A8154" i="21" s="1"/>
  <c r="A8155" i="21" s="1"/>
  <c r="A8156" i="21" s="1"/>
  <c r="A8157" i="21" s="1"/>
  <c r="A8158" i="21" s="1"/>
  <c r="A8159" i="21" s="1"/>
  <c r="A8160" i="21" s="1"/>
  <c r="A8161" i="21" s="1"/>
  <c r="A8162" i="21" s="1"/>
  <c r="A8163" i="21" s="1"/>
  <c r="A8164" i="21" s="1"/>
  <c r="A8165" i="21" s="1"/>
  <c r="A8166" i="21" s="1"/>
  <c r="A8167" i="21" s="1"/>
  <c r="A8168" i="21" s="1"/>
  <c r="A8169" i="21" s="1"/>
  <c r="A8170" i="21" s="1"/>
  <c r="A8171" i="21" s="1"/>
  <c r="A8172" i="21" s="1"/>
  <c r="A8173" i="21" s="1"/>
  <c r="A8174" i="21" s="1"/>
  <c r="A8175" i="21" s="1"/>
  <c r="A8176" i="21" s="1"/>
  <c r="A8177" i="21" s="1"/>
  <c r="A8178" i="21" s="1"/>
  <c r="A8179" i="21" s="1"/>
  <c r="A8180" i="21" s="1"/>
  <c r="A8181" i="21" s="1"/>
  <c r="A8182" i="21" s="1"/>
  <c r="A8183" i="21" s="1"/>
  <c r="A8184" i="21" s="1"/>
  <c r="A8185" i="21" s="1"/>
  <c r="A8186" i="21" s="1"/>
  <c r="A8187" i="21" s="1"/>
  <c r="A8188" i="21" s="1"/>
  <c r="A8189" i="21" s="1"/>
  <c r="A8190" i="21" s="1"/>
  <c r="A8191" i="21" s="1"/>
  <c r="A8192" i="21" s="1"/>
  <c r="A8193" i="21" s="1"/>
  <c r="A8194" i="21" s="1"/>
  <c r="A8195" i="21" s="1"/>
  <c r="A8196" i="21" s="1"/>
  <c r="A8197" i="21" s="1"/>
  <c r="A8198" i="21" s="1"/>
  <c r="A8199" i="21" s="1"/>
  <c r="A8200" i="21" s="1"/>
  <c r="A8201" i="21" s="1"/>
  <c r="A8202" i="21" s="1"/>
  <c r="A8203" i="21" s="1"/>
  <c r="A8204" i="21" s="1"/>
  <c r="A8205" i="21" s="1"/>
  <c r="A8206" i="21" s="1"/>
  <c r="A8207" i="21" s="1"/>
  <c r="A8208" i="21" s="1"/>
  <c r="A8209" i="21" s="1"/>
  <c r="A8210" i="21" s="1"/>
  <c r="A8211" i="21" s="1"/>
  <c r="A8212" i="21" s="1"/>
  <c r="A8213" i="21" s="1"/>
  <c r="A8214" i="21" s="1"/>
  <c r="A8215" i="21" s="1"/>
  <c r="A8216" i="21" s="1"/>
  <c r="A8217" i="21" s="1"/>
  <c r="A8218" i="21" s="1"/>
  <c r="A8219" i="21" s="1"/>
  <c r="A8220" i="21" s="1"/>
  <c r="A8221" i="21" s="1"/>
  <c r="A8222" i="21" s="1"/>
  <c r="A8223" i="21" s="1"/>
  <c r="A8224" i="21" s="1"/>
  <c r="A8225" i="21" s="1"/>
  <c r="A8226" i="21" s="1"/>
  <c r="A8227" i="21" s="1"/>
  <c r="A8228" i="21" s="1"/>
  <c r="A8229" i="21" s="1"/>
  <c r="A8230" i="21" s="1"/>
  <c r="A8231" i="21" s="1"/>
  <c r="A8232" i="21" s="1"/>
  <c r="A8233" i="21" s="1"/>
  <c r="A8234" i="21" s="1"/>
  <c r="A8235" i="21" s="1"/>
  <c r="A8236" i="21" s="1"/>
  <c r="A8237" i="21" s="1"/>
  <c r="A8238" i="21" s="1"/>
  <c r="A8239" i="21" s="1"/>
  <c r="A8240" i="21" s="1"/>
  <c r="A8241" i="21" s="1"/>
  <c r="A8242" i="21" s="1"/>
  <c r="A8243" i="21" s="1"/>
  <c r="A8244" i="21" s="1"/>
  <c r="A8245" i="21" s="1"/>
  <c r="A8246" i="21" s="1"/>
  <c r="A8247" i="21" s="1"/>
  <c r="A8248" i="21" s="1"/>
  <c r="A8249" i="21" s="1"/>
  <c r="A8250" i="21" s="1"/>
  <c r="A8251" i="21" s="1"/>
  <c r="A8252" i="21" s="1"/>
  <c r="A8253" i="21" s="1"/>
  <c r="A8254" i="21" s="1"/>
  <c r="A8255" i="21" s="1"/>
  <c r="A8256" i="21" s="1"/>
  <c r="A8257" i="21" s="1"/>
  <c r="A8258" i="21" s="1"/>
  <c r="A8259" i="21" s="1"/>
  <c r="A8260" i="21" s="1"/>
  <c r="A8261" i="21" s="1"/>
  <c r="A8262" i="21" s="1"/>
  <c r="A8263" i="21" s="1"/>
  <c r="A8264" i="21" s="1"/>
  <c r="A8265" i="21" s="1"/>
  <c r="A8266" i="21" s="1"/>
  <c r="A8267" i="21" s="1"/>
  <c r="A8268" i="21" s="1"/>
  <c r="A8269" i="21" s="1"/>
  <c r="A8270" i="21" s="1"/>
  <c r="A8271" i="21" s="1"/>
  <c r="A8272" i="21" s="1"/>
  <c r="A8273" i="21" s="1"/>
  <c r="A8274" i="21" s="1"/>
  <c r="A8275" i="21" s="1"/>
  <c r="A8276" i="21" s="1"/>
  <c r="A8277" i="21" s="1"/>
  <c r="A8278" i="21" s="1"/>
  <c r="A8279" i="21" s="1"/>
  <c r="A8280" i="21" s="1"/>
  <c r="A8281" i="21" s="1"/>
  <c r="A8282" i="21" s="1"/>
  <c r="A8283" i="21" s="1"/>
  <c r="A8284" i="21" s="1"/>
  <c r="A8285" i="21" s="1"/>
  <c r="A8286" i="21" s="1"/>
  <c r="A8287" i="21" s="1"/>
  <c r="A8288" i="21" s="1"/>
  <c r="A8289" i="21" s="1"/>
  <c r="A8290" i="21" s="1"/>
  <c r="A8291" i="21" s="1"/>
  <c r="A8292" i="21" s="1"/>
  <c r="A8293" i="21" s="1"/>
  <c r="A8294" i="21" s="1"/>
  <c r="A8295" i="21" s="1"/>
  <c r="A8296" i="21" s="1"/>
  <c r="A8297" i="21" s="1"/>
  <c r="A8298" i="21" s="1"/>
  <c r="A8299" i="21" s="1"/>
  <c r="A8300" i="21" s="1"/>
  <c r="A8301" i="21" s="1"/>
  <c r="A8302" i="21" s="1"/>
  <c r="A8303" i="21" s="1"/>
  <c r="A8304" i="21" s="1"/>
  <c r="A8305" i="21" s="1"/>
  <c r="A8306" i="21" s="1"/>
  <c r="A8307" i="21" s="1"/>
  <c r="A8308" i="21" s="1"/>
  <c r="A8309" i="21" s="1"/>
  <c r="A8310" i="21" s="1"/>
  <c r="A8311" i="21" s="1"/>
  <c r="A8312" i="21" s="1"/>
  <c r="A8313" i="21" s="1"/>
  <c r="A8314" i="21" s="1"/>
  <c r="A8315" i="21" s="1"/>
  <c r="A8316" i="21" s="1"/>
  <c r="A8317" i="21" s="1"/>
  <c r="A8318" i="21" s="1"/>
  <c r="A8319" i="21" s="1"/>
  <c r="A8320" i="21" s="1"/>
  <c r="A8321" i="21" s="1"/>
  <c r="A8322" i="21" s="1"/>
  <c r="A8323" i="21" s="1"/>
  <c r="A8324" i="21" s="1"/>
  <c r="A8325" i="21" s="1"/>
  <c r="A8326" i="21" s="1"/>
  <c r="A8327" i="21" s="1"/>
  <c r="A8328" i="21" s="1"/>
  <c r="A8329" i="21" s="1"/>
  <c r="A8330" i="21" s="1"/>
  <c r="A8331" i="21" s="1"/>
  <c r="A8332" i="21" s="1"/>
  <c r="A8333" i="21" s="1"/>
  <c r="A8334" i="21" s="1"/>
  <c r="A8335" i="21" s="1"/>
  <c r="A8336" i="21" s="1"/>
  <c r="A8337" i="21" s="1"/>
  <c r="A8338" i="21" s="1"/>
  <c r="A8339" i="21" s="1"/>
  <c r="A8340" i="21" s="1"/>
  <c r="A8341" i="21" s="1"/>
  <c r="A8342" i="21" s="1"/>
  <c r="A8343" i="21" s="1"/>
  <c r="A8344" i="21" s="1"/>
  <c r="A8345" i="21" s="1"/>
  <c r="A8346" i="21" s="1"/>
  <c r="A8347" i="21" s="1"/>
  <c r="A8348" i="21" s="1"/>
  <c r="A8349" i="21" s="1"/>
  <c r="A8350" i="21" s="1"/>
  <c r="A8351" i="21" s="1"/>
  <c r="A8352" i="21" s="1"/>
  <c r="A8353" i="21" s="1"/>
  <c r="A8354" i="21" s="1"/>
  <c r="A8355" i="21" s="1"/>
  <c r="A8356" i="21" s="1"/>
  <c r="A8357" i="21" s="1"/>
  <c r="A8358" i="21" s="1"/>
  <c r="A8359" i="21" s="1"/>
  <c r="A8360" i="21" s="1"/>
  <c r="A8361" i="21" s="1"/>
  <c r="A8362" i="21" s="1"/>
  <c r="A8363" i="21" s="1"/>
  <c r="A8364" i="21" s="1"/>
  <c r="A8365" i="21" s="1"/>
  <c r="A8366" i="21" s="1"/>
  <c r="A8367" i="21" s="1"/>
  <c r="A8368" i="21" s="1"/>
  <c r="A8369" i="21" s="1"/>
  <c r="A8370" i="21" s="1"/>
  <c r="A8371" i="21" s="1"/>
  <c r="A8372" i="21" s="1"/>
  <c r="A8373" i="21" s="1"/>
  <c r="A8374" i="21" s="1"/>
  <c r="A8375" i="21" s="1"/>
  <c r="A8376" i="21" s="1"/>
  <c r="A8377" i="21" s="1"/>
  <c r="A8378" i="21" s="1"/>
  <c r="A8379" i="21" s="1"/>
  <c r="A8380" i="21" s="1"/>
  <c r="A8381" i="21" s="1"/>
  <c r="A8382" i="21" s="1"/>
  <c r="A8383" i="21" s="1"/>
  <c r="A8384" i="21" s="1"/>
  <c r="A8385" i="21" s="1"/>
  <c r="A8386" i="21" s="1"/>
  <c r="A8387" i="21" s="1"/>
  <c r="A8388" i="21" s="1"/>
  <c r="A8389" i="21" s="1"/>
  <c r="A8390" i="21" s="1"/>
  <c r="A8391" i="21" s="1"/>
  <c r="A8392" i="21" s="1"/>
  <c r="A8393" i="21" s="1"/>
  <c r="A8394" i="21" s="1"/>
  <c r="A8395" i="21" s="1"/>
  <c r="A8396" i="21" s="1"/>
  <c r="A8397" i="21" s="1"/>
  <c r="A8398" i="21" s="1"/>
  <c r="A8399" i="21" s="1"/>
  <c r="A8400" i="21" s="1"/>
  <c r="A8401" i="21" s="1"/>
  <c r="A8402" i="21" s="1"/>
  <c r="A8403" i="21" s="1"/>
  <c r="A8404" i="21" s="1"/>
  <c r="A8405" i="21" s="1"/>
  <c r="A8406" i="21" s="1"/>
  <c r="A8407" i="21" s="1"/>
  <c r="A8408" i="21" s="1"/>
  <c r="A8409" i="21" s="1"/>
  <c r="A8410" i="21" s="1"/>
  <c r="A8411" i="21" s="1"/>
  <c r="A8412" i="21" s="1"/>
  <c r="A8413" i="21" s="1"/>
  <c r="A8414" i="21" s="1"/>
  <c r="A8415" i="21" s="1"/>
  <c r="A8416" i="21" s="1"/>
  <c r="A8417" i="21" s="1"/>
  <c r="A8418" i="21" s="1"/>
  <c r="A8419" i="21" s="1"/>
  <c r="A8420" i="21" s="1"/>
  <c r="A8421" i="21" s="1"/>
  <c r="A8422" i="21" s="1"/>
  <c r="A8423" i="21" s="1"/>
  <c r="A8424" i="21" s="1"/>
  <c r="A8425" i="21" s="1"/>
  <c r="A8426" i="21" s="1"/>
  <c r="A8427" i="21" s="1"/>
  <c r="A8428" i="21" s="1"/>
  <c r="A8429" i="21" s="1"/>
  <c r="A8430" i="21" s="1"/>
  <c r="A8431" i="21" s="1"/>
  <c r="A8432" i="21" s="1"/>
  <c r="A8433" i="21" s="1"/>
  <c r="A8434" i="21" s="1"/>
  <c r="A8435" i="21" s="1"/>
  <c r="A8436" i="21" s="1"/>
  <c r="A8437" i="21" s="1"/>
  <c r="A8438" i="21" s="1"/>
  <c r="A8439" i="21" s="1"/>
  <c r="A8440" i="21" s="1"/>
  <c r="A8441" i="21" s="1"/>
  <c r="A8442" i="21" s="1"/>
  <c r="A8443" i="21" s="1"/>
  <c r="A8444" i="21" s="1"/>
  <c r="A8445" i="21" s="1"/>
  <c r="A8446" i="21" s="1"/>
  <c r="A8447" i="21" s="1"/>
  <c r="A8448" i="21" s="1"/>
  <c r="A8449" i="21" s="1"/>
  <c r="A8450" i="21" s="1"/>
  <c r="A8451" i="21" s="1"/>
  <c r="A8452" i="21" s="1"/>
  <c r="A8453" i="21" s="1"/>
  <c r="A8454" i="21" s="1"/>
  <c r="A8455" i="21" s="1"/>
  <c r="A8456" i="21" s="1"/>
  <c r="A8457" i="21" s="1"/>
  <c r="A8458" i="21" s="1"/>
  <c r="A8459" i="21" s="1"/>
  <c r="A8460" i="21" s="1"/>
  <c r="A8461" i="21" s="1"/>
  <c r="A8462" i="21" s="1"/>
  <c r="A8463" i="21" s="1"/>
  <c r="A8464" i="21" s="1"/>
  <c r="A8465" i="21" s="1"/>
  <c r="A8466" i="21" s="1"/>
  <c r="A8467" i="21" s="1"/>
  <c r="A8468" i="21" s="1"/>
  <c r="A8469" i="21" s="1"/>
  <c r="A8470" i="21" s="1"/>
  <c r="A8471" i="21" s="1"/>
  <c r="A8472" i="21" s="1"/>
  <c r="A8473" i="21" s="1"/>
  <c r="A8474" i="21" s="1"/>
  <c r="A8475" i="21" s="1"/>
  <c r="A8476" i="21" s="1"/>
  <c r="A8477" i="21" s="1"/>
  <c r="A8478" i="21" s="1"/>
  <c r="A8479" i="21" s="1"/>
  <c r="A8480" i="21" s="1"/>
  <c r="A8481" i="21" s="1"/>
  <c r="A8482" i="21" s="1"/>
  <c r="A8483" i="21" s="1"/>
  <c r="A8484" i="21" s="1"/>
  <c r="A8485" i="21" s="1"/>
  <c r="A8486" i="21" s="1"/>
  <c r="A8487" i="21" s="1"/>
  <c r="A8488" i="21" s="1"/>
  <c r="A8489" i="21" s="1"/>
  <c r="A8490" i="21" s="1"/>
  <c r="A8491" i="21" s="1"/>
  <c r="A8492" i="21" s="1"/>
  <c r="A8493" i="21" s="1"/>
  <c r="A8494" i="21" s="1"/>
  <c r="A8495" i="21" s="1"/>
  <c r="A8496" i="21" s="1"/>
  <c r="A8497" i="21" s="1"/>
  <c r="A8498" i="21" s="1"/>
  <c r="A8499" i="21" s="1"/>
  <c r="A8500" i="21" s="1"/>
  <c r="A8501" i="21" s="1"/>
  <c r="A8502" i="21" s="1"/>
  <c r="A8503" i="21" s="1"/>
  <c r="A8504" i="21" s="1"/>
  <c r="A8505" i="21" s="1"/>
  <c r="A8506" i="21" s="1"/>
  <c r="A8507" i="21" s="1"/>
  <c r="A8508" i="21" s="1"/>
  <c r="A8509" i="21" s="1"/>
  <c r="A8510" i="21" s="1"/>
  <c r="A8511" i="21" s="1"/>
  <c r="A8512" i="21" s="1"/>
  <c r="A8513" i="21" s="1"/>
  <c r="A8514" i="21" s="1"/>
  <c r="A8515" i="21" s="1"/>
  <c r="A8516" i="21" s="1"/>
  <c r="A8517" i="21" s="1"/>
  <c r="A8518" i="21" s="1"/>
  <c r="A8519" i="21" s="1"/>
  <c r="A8520" i="21" s="1"/>
  <c r="A8521" i="21" s="1"/>
  <c r="A8522" i="21" s="1"/>
  <c r="A8523" i="21" s="1"/>
  <c r="A8524" i="21" s="1"/>
  <c r="A8525" i="21" s="1"/>
  <c r="A8526" i="21" s="1"/>
  <c r="A8527" i="21" s="1"/>
  <c r="A8528" i="21" s="1"/>
  <c r="A8529" i="21" s="1"/>
  <c r="A8530" i="21" s="1"/>
  <c r="A8531" i="21" s="1"/>
  <c r="A8532" i="21" s="1"/>
  <c r="A8533" i="21" s="1"/>
  <c r="A8534" i="21" s="1"/>
  <c r="A8535" i="21" s="1"/>
  <c r="A8536" i="21" s="1"/>
  <c r="A8537" i="21" s="1"/>
  <c r="A8538" i="21" s="1"/>
  <c r="A8539" i="21" s="1"/>
  <c r="A8540" i="21" s="1"/>
  <c r="A8541" i="21" s="1"/>
  <c r="A8542" i="21" s="1"/>
  <c r="A8543" i="21" s="1"/>
  <c r="A8544" i="21" s="1"/>
  <c r="A8545" i="21" s="1"/>
  <c r="A8546" i="21" s="1"/>
  <c r="A8547" i="21" s="1"/>
  <c r="A8548" i="21" s="1"/>
  <c r="A8549" i="21" s="1"/>
  <c r="A8550" i="21" s="1"/>
  <c r="A8551" i="21" s="1"/>
  <c r="A8552" i="21" s="1"/>
  <c r="A8553" i="21" s="1"/>
  <c r="A8554" i="21" s="1"/>
  <c r="A8555" i="21" s="1"/>
  <c r="A8556" i="21" s="1"/>
  <c r="A8557" i="21" s="1"/>
  <c r="A8558" i="21" s="1"/>
  <c r="A8559" i="21" s="1"/>
  <c r="A8560" i="21" s="1"/>
  <c r="A8561" i="21" s="1"/>
  <c r="A8562" i="21" s="1"/>
  <c r="A8563" i="21" s="1"/>
  <c r="A8564" i="21" s="1"/>
  <c r="A8565" i="21" s="1"/>
  <c r="A8566" i="21" s="1"/>
  <c r="A8567" i="21" s="1"/>
  <c r="A8568" i="21" s="1"/>
  <c r="A8569" i="21" s="1"/>
  <c r="A8570" i="21" s="1"/>
  <c r="A8571" i="21" s="1"/>
  <c r="A8572" i="21" s="1"/>
  <c r="A8573" i="21" s="1"/>
  <c r="A8574" i="21" s="1"/>
  <c r="A8575" i="21" s="1"/>
  <c r="A8576" i="21" s="1"/>
  <c r="A8577" i="21" s="1"/>
  <c r="A8578" i="21" s="1"/>
  <c r="A8579" i="21" s="1"/>
  <c r="A8580" i="21" s="1"/>
  <c r="A8581" i="21" s="1"/>
  <c r="A8582" i="21" s="1"/>
  <c r="A8583" i="21" s="1"/>
  <c r="A8584" i="21" s="1"/>
  <c r="A8585" i="21" s="1"/>
  <c r="A8586" i="21" s="1"/>
  <c r="A8587" i="21" s="1"/>
  <c r="A8588" i="21" s="1"/>
  <c r="A8589" i="21" s="1"/>
  <c r="A8590" i="21" s="1"/>
  <c r="A8591" i="21" s="1"/>
  <c r="A8592" i="21" s="1"/>
  <c r="A8593" i="21" s="1"/>
  <c r="A8594" i="21" s="1"/>
  <c r="A8595" i="21" s="1"/>
  <c r="A8596" i="21" s="1"/>
  <c r="A8597" i="21" s="1"/>
  <c r="A8598" i="21" s="1"/>
  <c r="A8599" i="21" s="1"/>
  <c r="A8600" i="21" s="1"/>
  <c r="A8601" i="21" s="1"/>
  <c r="A8602" i="21" s="1"/>
  <c r="A8603" i="21" s="1"/>
  <c r="A8604" i="21" s="1"/>
  <c r="A8605" i="21" s="1"/>
  <c r="A8606" i="21" s="1"/>
  <c r="A8607" i="21" s="1"/>
  <c r="A8608" i="21" s="1"/>
  <c r="A8609" i="21" s="1"/>
  <c r="A8610" i="21" s="1"/>
  <c r="A8611" i="21" s="1"/>
  <c r="A8612" i="21" s="1"/>
  <c r="A8613" i="21" s="1"/>
  <c r="A8614" i="21" s="1"/>
  <c r="A8615" i="21" s="1"/>
  <c r="A8616" i="21" s="1"/>
  <c r="A8617" i="21" s="1"/>
  <c r="A8618" i="21" s="1"/>
  <c r="A8619" i="21" s="1"/>
  <c r="A8620" i="21" s="1"/>
  <c r="A8621" i="21" s="1"/>
  <c r="A8622" i="21" s="1"/>
  <c r="A8623" i="21" s="1"/>
  <c r="A8624" i="21" s="1"/>
  <c r="A8625" i="21" s="1"/>
  <c r="A8626" i="21" s="1"/>
  <c r="A8627" i="21" s="1"/>
  <c r="A8628" i="21" s="1"/>
  <c r="A8629" i="21" s="1"/>
  <c r="A8630" i="21" s="1"/>
  <c r="A8631" i="21" s="1"/>
  <c r="A8632" i="21" s="1"/>
  <c r="A8633" i="21" s="1"/>
  <c r="A8634" i="21" s="1"/>
  <c r="A8635" i="21" s="1"/>
  <c r="A8636" i="21" s="1"/>
  <c r="A8637" i="21" s="1"/>
  <c r="A8638" i="21" s="1"/>
  <c r="A8639" i="21" s="1"/>
  <c r="A8640" i="21" s="1"/>
  <c r="A8641" i="21" s="1"/>
  <c r="A8642" i="21" s="1"/>
  <c r="A8643" i="21" s="1"/>
  <c r="A8644" i="21" s="1"/>
  <c r="A8645" i="21" s="1"/>
  <c r="A8646" i="21" s="1"/>
  <c r="A8647" i="21" s="1"/>
  <c r="A8648" i="21" s="1"/>
  <c r="A8649" i="21" s="1"/>
  <c r="A8650" i="21" s="1"/>
  <c r="A8651" i="21" s="1"/>
  <c r="A8652" i="21" s="1"/>
  <c r="A8653" i="21" s="1"/>
  <c r="A8654" i="21" s="1"/>
  <c r="A8655" i="21" s="1"/>
  <c r="A8656" i="21" s="1"/>
  <c r="A8657" i="21" s="1"/>
  <c r="A8658" i="21" s="1"/>
  <c r="A8659" i="21" s="1"/>
  <c r="A8660" i="21" s="1"/>
  <c r="A8661" i="21" s="1"/>
  <c r="A8662" i="21" s="1"/>
  <c r="A8663" i="21" s="1"/>
  <c r="A8664" i="21" s="1"/>
  <c r="A8665" i="21" s="1"/>
  <c r="A8666" i="21" s="1"/>
  <c r="A8667" i="21" s="1"/>
  <c r="A8668" i="21" s="1"/>
  <c r="A8669" i="21" s="1"/>
  <c r="A8670" i="21" s="1"/>
  <c r="A8671" i="21" s="1"/>
  <c r="A8672" i="21" s="1"/>
  <c r="A8673" i="21" s="1"/>
  <c r="A8674" i="21" s="1"/>
  <c r="A8675" i="21" s="1"/>
  <c r="A8676" i="21" s="1"/>
  <c r="A8677" i="21" s="1"/>
  <c r="A8678" i="21" s="1"/>
  <c r="A8679" i="21" s="1"/>
  <c r="A8680" i="21" s="1"/>
  <c r="A8681" i="21" s="1"/>
  <c r="A8682" i="21" s="1"/>
  <c r="A8683" i="21" s="1"/>
  <c r="A8684" i="21" s="1"/>
  <c r="A8685" i="21" s="1"/>
  <c r="A8686" i="21" s="1"/>
  <c r="A8687" i="21" s="1"/>
  <c r="A8688" i="21" s="1"/>
  <c r="A8689" i="21" s="1"/>
  <c r="A8690" i="21" s="1"/>
  <c r="A8691" i="21" s="1"/>
  <c r="A8692" i="21" s="1"/>
  <c r="A8693" i="21" s="1"/>
  <c r="A8694" i="21" s="1"/>
  <c r="A8695" i="21" s="1"/>
  <c r="A8696" i="21" s="1"/>
  <c r="A8697" i="21" s="1"/>
  <c r="A8698" i="21" s="1"/>
  <c r="A8699" i="21" s="1"/>
  <c r="A8700" i="21" s="1"/>
  <c r="A8701" i="21" s="1"/>
  <c r="A8702" i="21" s="1"/>
  <c r="A8703" i="21" s="1"/>
  <c r="A8704" i="21" s="1"/>
  <c r="A8705" i="21" s="1"/>
  <c r="A8706" i="21" s="1"/>
  <c r="A8707" i="21" s="1"/>
  <c r="A8708" i="21" s="1"/>
  <c r="A8709" i="21" s="1"/>
  <c r="A8710" i="21" s="1"/>
  <c r="A8711" i="21" s="1"/>
  <c r="A8712" i="21" s="1"/>
  <c r="A8713" i="21" s="1"/>
  <c r="A8714" i="21" s="1"/>
  <c r="A8715" i="21" s="1"/>
  <c r="A8716" i="21" s="1"/>
  <c r="A8717" i="21" s="1"/>
  <c r="A8718" i="21" s="1"/>
  <c r="A8719" i="21" s="1"/>
  <c r="A8720" i="21" s="1"/>
  <c r="A8721" i="21" s="1"/>
  <c r="A8722" i="21" s="1"/>
  <c r="A8723" i="21" s="1"/>
  <c r="A8724" i="21" s="1"/>
  <c r="A8725" i="21" s="1"/>
  <c r="A8726" i="21" s="1"/>
  <c r="A8727" i="21" s="1"/>
  <c r="A8728" i="21" s="1"/>
  <c r="A8729" i="21" s="1"/>
  <c r="A8730" i="21" s="1"/>
  <c r="A8731" i="21" s="1"/>
  <c r="A8732" i="21" s="1"/>
  <c r="A8733" i="21" s="1"/>
  <c r="A8734" i="21" s="1"/>
  <c r="A8735" i="21" s="1"/>
  <c r="A8736" i="21" s="1"/>
  <c r="A8737" i="21" s="1"/>
  <c r="A8738" i="21" s="1"/>
  <c r="A8739" i="21" s="1"/>
  <c r="A8740" i="21" s="1"/>
  <c r="A8741" i="21" s="1"/>
  <c r="A8742" i="21" s="1"/>
  <c r="A8743" i="21" s="1"/>
  <c r="A8744" i="21" s="1"/>
  <c r="A8745" i="21" s="1"/>
  <c r="A8746" i="21" s="1"/>
  <c r="A8747" i="21" s="1"/>
  <c r="A8748" i="21" s="1"/>
  <c r="A8749" i="21" s="1"/>
  <c r="A8750" i="21" s="1"/>
  <c r="A8751" i="21" s="1"/>
  <c r="A8752" i="21" s="1"/>
  <c r="A8753" i="21" s="1"/>
  <c r="A8754" i="21" s="1"/>
  <c r="A8755" i="21" s="1"/>
  <c r="A8756" i="21" s="1"/>
  <c r="A8757" i="21" s="1"/>
  <c r="A8758" i="21" s="1"/>
  <c r="A8759" i="21" s="1"/>
  <c r="A8760" i="21" s="1"/>
  <c r="A8761" i="21" s="1"/>
  <c r="A8762" i="21" s="1"/>
  <c r="A8763" i="21" s="1"/>
  <c r="A8764" i="21" s="1"/>
  <c r="A8765" i="21" s="1"/>
  <c r="A8766" i="21" s="1"/>
  <c r="A8767" i="21" s="1"/>
  <c r="A8768" i="21" s="1"/>
  <c r="A8769" i="21" s="1"/>
  <c r="A8770" i="21" s="1"/>
  <c r="A8771" i="21" s="1"/>
  <c r="A8772" i="21" s="1"/>
  <c r="A8773" i="21" s="1"/>
  <c r="A8774" i="21" s="1"/>
  <c r="A8775" i="21" s="1"/>
  <c r="A8776" i="21" s="1"/>
  <c r="A8777" i="21" s="1"/>
  <c r="A8778" i="21" s="1"/>
  <c r="A8779" i="21" s="1"/>
  <c r="A8780" i="21" s="1"/>
  <c r="A8781" i="21" s="1"/>
  <c r="A8782" i="21" s="1"/>
  <c r="A8783" i="21" s="1"/>
  <c r="A8784" i="21" s="1"/>
  <c r="A8785" i="21" s="1"/>
  <c r="A8786" i="21" s="1"/>
  <c r="A8787" i="21" s="1"/>
  <c r="A8788" i="21" s="1"/>
  <c r="A8789" i="21" s="1"/>
  <c r="A8790" i="21" s="1"/>
  <c r="A8791" i="21" s="1"/>
  <c r="A8792" i="21" s="1"/>
  <c r="A8793" i="21" s="1"/>
  <c r="A8794" i="21" s="1"/>
  <c r="A8795" i="21" s="1"/>
  <c r="A8796" i="21" s="1"/>
  <c r="A8797" i="21" s="1"/>
  <c r="A8798" i="21" s="1"/>
  <c r="A8799" i="21" s="1"/>
  <c r="A8800" i="21" s="1"/>
  <c r="A8801" i="21" s="1"/>
  <c r="A8802" i="21" s="1"/>
  <c r="A8803" i="21" s="1"/>
  <c r="A8804" i="21" s="1"/>
  <c r="A8805" i="21" s="1"/>
  <c r="A8806" i="21" s="1"/>
  <c r="A8807" i="21" s="1"/>
  <c r="A8808" i="21" s="1"/>
  <c r="A8809" i="21" s="1"/>
  <c r="A8810" i="21" s="1"/>
  <c r="A8811" i="21" s="1"/>
  <c r="A8812" i="21" s="1"/>
  <c r="A8813" i="21" s="1"/>
  <c r="A8814" i="21" s="1"/>
  <c r="A8815" i="21" s="1"/>
  <c r="A8816" i="21" s="1"/>
  <c r="A8817" i="21" s="1"/>
  <c r="A8818" i="21" s="1"/>
  <c r="A8819" i="21" s="1"/>
  <c r="A8820" i="21" s="1"/>
  <c r="A8821" i="21" s="1"/>
  <c r="A8822" i="21" s="1"/>
  <c r="A8823" i="21" s="1"/>
  <c r="A8824" i="21" s="1"/>
  <c r="A8825" i="21" s="1"/>
  <c r="A8826" i="21" s="1"/>
  <c r="A8827" i="21" s="1"/>
  <c r="A8828" i="21" s="1"/>
  <c r="A8829" i="21" s="1"/>
  <c r="A8830" i="21" s="1"/>
  <c r="A8831" i="21" s="1"/>
  <c r="A8832" i="21" s="1"/>
  <c r="A8833" i="21" s="1"/>
  <c r="A8834" i="21" s="1"/>
  <c r="A8835" i="21" s="1"/>
  <c r="A8836" i="21" s="1"/>
  <c r="A8837" i="21" s="1"/>
  <c r="A8838" i="21" s="1"/>
  <c r="A8839" i="21" s="1"/>
  <c r="A8840" i="21" s="1"/>
  <c r="A8841" i="21" s="1"/>
  <c r="A8842" i="21" s="1"/>
  <c r="A8843" i="21" s="1"/>
  <c r="A8844" i="21" s="1"/>
  <c r="A8845" i="21" s="1"/>
  <c r="A8846" i="21" s="1"/>
  <c r="A8847" i="21" s="1"/>
  <c r="A8848" i="21" s="1"/>
  <c r="A8849" i="21" s="1"/>
  <c r="A8850" i="21" s="1"/>
  <c r="A8851" i="21" s="1"/>
  <c r="A8852" i="21" s="1"/>
  <c r="A8853" i="21" s="1"/>
  <c r="A8854" i="21" s="1"/>
  <c r="A8855" i="21" s="1"/>
  <c r="A8856" i="21" s="1"/>
  <c r="A8857" i="21" s="1"/>
  <c r="A8858" i="21" s="1"/>
  <c r="A8859" i="21" s="1"/>
  <c r="A8860" i="21" s="1"/>
  <c r="A8861" i="21" s="1"/>
  <c r="A8862" i="21" s="1"/>
  <c r="A8863" i="21" s="1"/>
  <c r="A8864" i="21" s="1"/>
  <c r="A8865" i="21" s="1"/>
  <c r="A8866" i="21" s="1"/>
  <c r="A8867" i="21" s="1"/>
  <c r="A8868" i="21" s="1"/>
  <c r="A8869" i="21" s="1"/>
  <c r="A8870" i="21" s="1"/>
  <c r="A8871" i="21" s="1"/>
  <c r="A8872" i="21" s="1"/>
  <c r="A8873" i="21" s="1"/>
  <c r="A8874" i="21" s="1"/>
  <c r="A8875" i="21" s="1"/>
  <c r="A8876" i="21" s="1"/>
  <c r="A8877" i="21" s="1"/>
  <c r="A8878" i="21" s="1"/>
  <c r="A8879" i="21" s="1"/>
  <c r="A8880" i="21" s="1"/>
  <c r="A8881" i="21" s="1"/>
  <c r="A8882" i="21" s="1"/>
  <c r="A8883" i="21" s="1"/>
  <c r="A8884" i="21" s="1"/>
  <c r="A8885" i="21" s="1"/>
  <c r="A8886" i="21" s="1"/>
  <c r="A8887" i="21" s="1"/>
  <c r="A8888" i="21" s="1"/>
  <c r="A8889" i="21" s="1"/>
  <c r="A8890" i="21" s="1"/>
  <c r="A8891" i="21" s="1"/>
  <c r="A8892" i="21" s="1"/>
  <c r="A8893" i="21" s="1"/>
  <c r="A8894" i="21" s="1"/>
  <c r="A8895" i="21" s="1"/>
  <c r="A8896" i="21" s="1"/>
  <c r="A8897" i="21" s="1"/>
  <c r="A8898" i="21" s="1"/>
  <c r="A8899" i="21" s="1"/>
  <c r="A8900" i="21" s="1"/>
  <c r="A8901" i="21" s="1"/>
  <c r="A8902" i="21" s="1"/>
  <c r="A8903" i="21" s="1"/>
  <c r="A8904" i="21" s="1"/>
  <c r="A8905" i="21" s="1"/>
  <c r="A8906" i="21" s="1"/>
  <c r="A8907" i="21" s="1"/>
  <c r="A8908" i="21" s="1"/>
  <c r="A8909" i="21" s="1"/>
  <c r="A8910" i="21" s="1"/>
  <c r="A8911" i="21" s="1"/>
  <c r="A8912" i="21" s="1"/>
  <c r="A8913" i="21" s="1"/>
  <c r="A8914" i="21" s="1"/>
  <c r="A8915" i="21" s="1"/>
  <c r="A8916" i="21" s="1"/>
  <c r="A8917" i="21" s="1"/>
  <c r="A8918" i="21" s="1"/>
  <c r="A8919" i="21" s="1"/>
  <c r="A8920" i="21" s="1"/>
  <c r="A8921" i="21" s="1"/>
  <c r="A8922" i="21" s="1"/>
  <c r="A8923" i="21" s="1"/>
  <c r="A8924" i="21" s="1"/>
  <c r="A8925" i="21" s="1"/>
  <c r="A8926" i="21" s="1"/>
  <c r="A8927" i="21" s="1"/>
  <c r="A8928" i="21" s="1"/>
  <c r="A8929" i="21" s="1"/>
  <c r="A8930" i="21" s="1"/>
  <c r="A8931" i="21" s="1"/>
  <c r="A8932" i="21" s="1"/>
  <c r="A8933" i="21" s="1"/>
  <c r="A8934" i="21" s="1"/>
  <c r="A8935" i="21" s="1"/>
  <c r="A8936" i="21" s="1"/>
  <c r="A8937" i="21" s="1"/>
  <c r="A8938" i="21" s="1"/>
  <c r="A8939" i="21" s="1"/>
  <c r="A8940" i="21" s="1"/>
  <c r="A8941" i="21" s="1"/>
  <c r="A8942" i="21" s="1"/>
  <c r="A8943" i="21" s="1"/>
  <c r="A8944" i="21" s="1"/>
  <c r="A8945" i="21" s="1"/>
  <c r="A8946" i="21" s="1"/>
  <c r="A8947" i="21" s="1"/>
  <c r="A8948" i="21" s="1"/>
  <c r="A8949" i="21" s="1"/>
  <c r="A8950" i="21" s="1"/>
  <c r="A8951" i="21" s="1"/>
  <c r="A8952" i="21" s="1"/>
  <c r="A8953" i="21" s="1"/>
  <c r="A8954" i="21" s="1"/>
  <c r="A8955" i="21" s="1"/>
  <c r="A8956" i="21" s="1"/>
  <c r="A8957" i="21" s="1"/>
  <c r="A8958" i="21" s="1"/>
  <c r="A8959" i="21" s="1"/>
  <c r="A8960" i="21" s="1"/>
  <c r="A8961" i="21" s="1"/>
  <c r="A8962" i="21" s="1"/>
  <c r="A8963" i="21" s="1"/>
  <c r="A8964" i="21" s="1"/>
  <c r="A8965" i="21" s="1"/>
  <c r="A8966" i="21" s="1"/>
  <c r="A8967" i="21" s="1"/>
  <c r="A8968" i="21" s="1"/>
  <c r="A8969" i="21" s="1"/>
  <c r="A8970" i="21" s="1"/>
  <c r="A8971" i="21" s="1"/>
  <c r="A8972" i="21" s="1"/>
  <c r="A8973" i="21" s="1"/>
  <c r="A8974" i="21" s="1"/>
  <c r="A8975" i="21" s="1"/>
  <c r="A8976" i="21" s="1"/>
  <c r="A8977" i="21" s="1"/>
  <c r="A8978" i="21" s="1"/>
  <c r="A8979" i="21" s="1"/>
  <c r="A8980" i="21" s="1"/>
  <c r="A8981" i="21" s="1"/>
  <c r="A8982" i="21" s="1"/>
  <c r="A8983" i="21" s="1"/>
  <c r="A8984" i="21" s="1"/>
  <c r="A8985" i="21" s="1"/>
  <c r="A8986" i="21" s="1"/>
  <c r="A8987" i="21" s="1"/>
  <c r="A8988" i="21" s="1"/>
  <c r="A8989" i="21" s="1"/>
  <c r="A8990" i="21" s="1"/>
  <c r="A8991" i="21" s="1"/>
  <c r="A8992" i="21" s="1"/>
  <c r="A8993" i="21" s="1"/>
  <c r="A8994" i="21" s="1"/>
  <c r="A8995" i="21" s="1"/>
  <c r="A8996" i="21" s="1"/>
  <c r="A8997" i="21" s="1"/>
  <c r="A8998" i="21" s="1"/>
  <c r="A8999" i="21" s="1"/>
  <c r="A9000" i="21" s="1"/>
  <c r="A9001" i="21" s="1"/>
  <c r="A9002" i="21" s="1"/>
  <c r="A9003" i="21" s="1"/>
  <c r="A9004" i="21" s="1"/>
  <c r="A9005" i="21" s="1"/>
  <c r="A9006" i="21" s="1"/>
  <c r="A9007" i="21" s="1"/>
  <c r="A9008" i="21" s="1"/>
  <c r="A9009" i="21" s="1"/>
  <c r="A9010" i="21" s="1"/>
  <c r="A9011" i="21" s="1"/>
  <c r="A9012" i="21" s="1"/>
  <c r="A9013" i="21" s="1"/>
  <c r="A9014" i="21" s="1"/>
  <c r="A9015" i="21" s="1"/>
  <c r="A9016" i="21" s="1"/>
  <c r="A9017" i="21" s="1"/>
  <c r="A9018" i="21" s="1"/>
  <c r="A9019" i="21" s="1"/>
  <c r="A9020" i="21" s="1"/>
  <c r="A9021" i="21" s="1"/>
  <c r="A9022" i="21" s="1"/>
  <c r="A9023" i="21" s="1"/>
  <c r="A9024" i="21" s="1"/>
  <c r="A9025" i="21" s="1"/>
  <c r="A9026" i="21" s="1"/>
  <c r="A9027" i="21" s="1"/>
  <c r="A9028" i="21" s="1"/>
  <c r="A9029" i="21" s="1"/>
  <c r="A9030" i="21" s="1"/>
  <c r="A9031" i="21" s="1"/>
  <c r="A9032" i="21" s="1"/>
  <c r="A9033" i="21" s="1"/>
  <c r="A9034" i="21" s="1"/>
  <c r="A9035" i="21" s="1"/>
  <c r="A9036" i="21" s="1"/>
  <c r="A9037" i="21" s="1"/>
  <c r="A9038" i="21" s="1"/>
  <c r="A9039" i="21" s="1"/>
  <c r="A9040" i="21" s="1"/>
  <c r="A9041" i="21" s="1"/>
  <c r="A9042" i="21" s="1"/>
  <c r="A9043" i="21" s="1"/>
  <c r="A9044" i="21" s="1"/>
  <c r="A9045" i="21" s="1"/>
  <c r="A9046" i="21" s="1"/>
  <c r="A9047" i="21" s="1"/>
  <c r="A9048" i="21" s="1"/>
  <c r="A9049" i="21" s="1"/>
  <c r="A9050" i="21" s="1"/>
  <c r="A9051" i="21" s="1"/>
  <c r="A9052" i="21" s="1"/>
  <c r="A9053" i="21" s="1"/>
  <c r="A9054" i="21" s="1"/>
  <c r="A9055" i="21" s="1"/>
  <c r="A9056" i="21" s="1"/>
  <c r="A9057" i="21" s="1"/>
  <c r="A9058" i="21" s="1"/>
  <c r="A9059" i="21" s="1"/>
  <c r="A9060" i="21" s="1"/>
  <c r="A9061" i="21" s="1"/>
  <c r="A9062" i="21" s="1"/>
  <c r="A9063" i="21" s="1"/>
  <c r="A9064" i="21" s="1"/>
  <c r="A9065" i="21" s="1"/>
  <c r="A9066" i="21" s="1"/>
  <c r="A9067" i="21" s="1"/>
  <c r="A9068" i="21" s="1"/>
  <c r="A9069" i="21" s="1"/>
  <c r="A9070" i="21" s="1"/>
  <c r="A9071" i="21" s="1"/>
  <c r="A9072" i="21" s="1"/>
  <c r="A9073" i="21" s="1"/>
  <c r="A9074" i="21" s="1"/>
  <c r="A9075" i="21" s="1"/>
  <c r="A9076" i="21" s="1"/>
  <c r="A9077" i="21" s="1"/>
  <c r="A9078" i="21" s="1"/>
  <c r="A9079" i="21" s="1"/>
  <c r="A9080" i="21" s="1"/>
  <c r="A9081" i="21" s="1"/>
  <c r="A9082" i="21" s="1"/>
  <c r="A9083" i="21" s="1"/>
  <c r="A9084" i="21" s="1"/>
  <c r="A9085" i="21" s="1"/>
  <c r="A9086" i="21" s="1"/>
  <c r="A9087" i="21" s="1"/>
  <c r="A9088" i="21" s="1"/>
  <c r="A9089" i="21" s="1"/>
  <c r="A9090" i="21" s="1"/>
  <c r="A9091" i="21" s="1"/>
  <c r="A9092" i="21" s="1"/>
  <c r="A9093" i="21" s="1"/>
  <c r="A9094" i="21" s="1"/>
  <c r="A9095" i="21" s="1"/>
  <c r="A9096" i="21" s="1"/>
  <c r="A9097" i="21" s="1"/>
  <c r="A9098" i="21" s="1"/>
  <c r="A9099" i="21" s="1"/>
  <c r="A9100" i="21" s="1"/>
  <c r="A9101" i="21" s="1"/>
  <c r="A9102" i="21" s="1"/>
  <c r="A9103" i="21" s="1"/>
  <c r="A9104" i="21" s="1"/>
  <c r="A9105" i="21" s="1"/>
  <c r="A9106" i="21" s="1"/>
  <c r="A9107" i="21" s="1"/>
  <c r="A9108" i="21" s="1"/>
  <c r="A9109" i="21" s="1"/>
  <c r="A9110" i="21" s="1"/>
  <c r="A9111" i="21" s="1"/>
  <c r="A9112" i="21" s="1"/>
  <c r="A9113" i="21" s="1"/>
  <c r="A9114" i="21" s="1"/>
  <c r="A9115" i="21" s="1"/>
  <c r="A9116" i="21" s="1"/>
  <c r="A9117" i="21" s="1"/>
  <c r="A9118" i="21" s="1"/>
  <c r="A9119" i="21" s="1"/>
  <c r="A9120" i="21" s="1"/>
  <c r="A9121" i="21" s="1"/>
  <c r="A9122" i="21" s="1"/>
  <c r="A9123" i="21" s="1"/>
  <c r="A9124" i="21" s="1"/>
  <c r="A9125" i="21" s="1"/>
  <c r="A9126" i="21" s="1"/>
  <c r="A9127" i="21" s="1"/>
  <c r="A9128" i="21" s="1"/>
  <c r="A9129" i="21" s="1"/>
  <c r="A9130" i="21" s="1"/>
  <c r="A9131" i="21" s="1"/>
  <c r="A9132" i="21" s="1"/>
  <c r="A9133" i="21" s="1"/>
  <c r="A9134" i="21" s="1"/>
  <c r="A9135" i="21" s="1"/>
  <c r="A9136" i="21" s="1"/>
  <c r="A9137" i="21" s="1"/>
  <c r="A9138" i="21" s="1"/>
  <c r="A9139" i="21" s="1"/>
  <c r="A9140" i="21" s="1"/>
  <c r="A9141" i="21" s="1"/>
  <c r="A9142" i="21" s="1"/>
  <c r="A9143" i="21" s="1"/>
  <c r="A9144" i="21" s="1"/>
  <c r="A9145" i="21" s="1"/>
  <c r="A9146" i="21" s="1"/>
  <c r="A9147" i="21" s="1"/>
  <c r="A9148" i="21" s="1"/>
  <c r="A9149" i="21" s="1"/>
  <c r="A9150" i="21" s="1"/>
  <c r="A9151" i="21" s="1"/>
  <c r="A9152" i="21" s="1"/>
  <c r="A9153" i="21" s="1"/>
  <c r="A9154" i="21" s="1"/>
  <c r="A9155" i="21" s="1"/>
  <c r="A9156" i="21" s="1"/>
  <c r="A9157" i="21" s="1"/>
  <c r="A9158" i="21" s="1"/>
  <c r="A9159" i="21" s="1"/>
  <c r="A9160" i="21" s="1"/>
  <c r="A9161" i="21" s="1"/>
  <c r="A9162" i="21" s="1"/>
  <c r="A9163" i="21" s="1"/>
  <c r="A9164" i="21" s="1"/>
  <c r="A9165" i="21" s="1"/>
  <c r="A9166" i="21" s="1"/>
  <c r="A9167" i="21" s="1"/>
  <c r="A9168" i="21" s="1"/>
  <c r="A9169" i="21" s="1"/>
  <c r="A9170" i="21" s="1"/>
  <c r="A9171" i="21" s="1"/>
  <c r="A9172" i="21" s="1"/>
  <c r="A9173" i="21" s="1"/>
  <c r="A9174" i="21" s="1"/>
  <c r="A9175" i="21" s="1"/>
  <c r="A9176" i="21" s="1"/>
  <c r="A9177" i="21" s="1"/>
  <c r="A9178" i="21" s="1"/>
  <c r="A9179" i="21" s="1"/>
  <c r="A9180" i="21" s="1"/>
  <c r="A9181" i="21" s="1"/>
  <c r="A9182" i="21" s="1"/>
  <c r="A9183" i="21" s="1"/>
  <c r="A9184" i="21" s="1"/>
  <c r="A9185" i="21" s="1"/>
  <c r="A9186" i="21" s="1"/>
  <c r="A9187" i="21" s="1"/>
  <c r="A9188" i="21" s="1"/>
  <c r="A9189" i="21" s="1"/>
  <c r="A9190" i="21" s="1"/>
  <c r="A9191" i="21" s="1"/>
  <c r="A9192" i="21" s="1"/>
  <c r="A9193" i="21" s="1"/>
  <c r="A9194" i="21" s="1"/>
  <c r="A9195" i="21" s="1"/>
  <c r="A9196" i="21" s="1"/>
  <c r="A9197" i="21" s="1"/>
  <c r="A9198" i="21" s="1"/>
  <c r="A9199" i="21" s="1"/>
  <c r="A9200" i="21" s="1"/>
  <c r="A9201" i="21" s="1"/>
  <c r="A9202" i="21" s="1"/>
  <c r="A9203" i="21" s="1"/>
  <c r="A9204" i="21" s="1"/>
  <c r="A9205" i="21" s="1"/>
  <c r="A9206" i="21" s="1"/>
  <c r="A9207" i="21" s="1"/>
  <c r="A9208" i="21" s="1"/>
  <c r="A9209" i="21" s="1"/>
  <c r="A9210" i="21" s="1"/>
  <c r="A9211" i="21" s="1"/>
  <c r="A9212" i="21" s="1"/>
  <c r="A9213" i="21" s="1"/>
  <c r="A9214" i="21" s="1"/>
  <c r="A9215" i="21" s="1"/>
  <c r="A9216" i="21" s="1"/>
  <c r="A9217" i="21" s="1"/>
  <c r="A9218" i="21" s="1"/>
  <c r="A9219" i="21" s="1"/>
  <c r="A9220" i="21" s="1"/>
  <c r="A9221" i="21" s="1"/>
  <c r="A9222" i="21" s="1"/>
  <c r="A9223" i="21" s="1"/>
  <c r="A9224" i="21" s="1"/>
  <c r="A9225" i="21" s="1"/>
  <c r="A9226" i="21" s="1"/>
  <c r="A9227" i="21" s="1"/>
  <c r="A9228" i="21" s="1"/>
  <c r="A9229" i="21" s="1"/>
  <c r="A9230" i="21" s="1"/>
  <c r="A9231" i="21" s="1"/>
  <c r="A9232" i="21" s="1"/>
  <c r="A9233" i="21" s="1"/>
  <c r="A9234" i="21" s="1"/>
  <c r="A9235" i="21" s="1"/>
  <c r="A9236" i="21" s="1"/>
  <c r="A9237" i="21" s="1"/>
  <c r="A9238" i="21" s="1"/>
  <c r="A9239" i="21" s="1"/>
  <c r="A9240" i="21" s="1"/>
  <c r="A9241" i="21" s="1"/>
  <c r="A9242" i="21" s="1"/>
  <c r="A9243" i="21" s="1"/>
  <c r="A9244" i="21" s="1"/>
  <c r="A9245" i="21" s="1"/>
  <c r="A9246" i="21" s="1"/>
  <c r="A9247" i="21" s="1"/>
  <c r="A9248" i="21" s="1"/>
  <c r="A9249" i="21" s="1"/>
  <c r="A9250" i="21" s="1"/>
  <c r="A9251" i="21" s="1"/>
  <c r="A9252" i="21" s="1"/>
  <c r="A9253" i="21" s="1"/>
  <c r="A9254" i="21" s="1"/>
  <c r="A9255" i="21" s="1"/>
  <c r="A9256" i="21" s="1"/>
  <c r="A9257" i="21" s="1"/>
  <c r="A9258" i="21" s="1"/>
  <c r="A9259" i="21" s="1"/>
  <c r="A9260" i="21" s="1"/>
  <c r="A9261" i="21" s="1"/>
  <c r="A9262" i="21" s="1"/>
  <c r="A9263" i="21" s="1"/>
  <c r="A9264" i="21" s="1"/>
  <c r="A9265" i="21" s="1"/>
  <c r="A9266" i="21" s="1"/>
  <c r="A9267" i="21" s="1"/>
  <c r="A9268" i="21" s="1"/>
  <c r="A9269" i="21" s="1"/>
  <c r="A9270" i="21" s="1"/>
  <c r="A9271" i="21" s="1"/>
  <c r="A9272" i="21" s="1"/>
  <c r="A9273" i="21" s="1"/>
  <c r="A9274" i="21" s="1"/>
  <c r="A9275" i="21" s="1"/>
  <c r="A9276" i="21" s="1"/>
  <c r="A9277" i="21" s="1"/>
  <c r="A9278" i="21" s="1"/>
  <c r="A9279" i="21" s="1"/>
  <c r="A9280" i="21" s="1"/>
  <c r="A9281" i="21" s="1"/>
  <c r="A9282" i="21" s="1"/>
  <c r="A9283" i="21" s="1"/>
  <c r="A9284" i="21" s="1"/>
  <c r="A9285" i="21" s="1"/>
  <c r="A9286" i="21" s="1"/>
  <c r="A9287" i="21" s="1"/>
  <c r="A9288" i="21" s="1"/>
  <c r="A9289" i="21" s="1"/>
  <c r="A9290" i="21" s="1"/>
  <c r="A9291" i="21" s="1"/>
  <c r="A9292" i="21" s="1"/>
  <c r="A9293" i="21" s="1"/>
  <c r="A9294" i="21" s="1"/>
  <c r="A9295" i="21" s="1"/>
  <c r="A9296" i="21" s="1"/>
  <c r="A9297" i="21" s="1"/>
  <c r="A9298" i="21" s="1"/>
  <c r="A9299" i="21" s="1"/>
  <c r="A9300" i="21" s="1"/>
  <c r="A9301" i="21" s="1"/>
  <c r="A9302" i="21" s="1"/>
  <c r="A9303" i="21" s="1"/>
  <c r="A9304" i="21" s="1"/>
  <c r="A9305" i="21" s="1"/>
  <c r="A9306" i="21" s="1"/>
  <c r="A9307" i="21" s="1"/>
  <c r="A9308" i="21" s="1"/>
  <c r="A9309" i="21" s="1"/>
  <c r="A9310" i="21" s="1"/>
  <c r="A9311" i="21" s="1"/>
  <c r="A9312" i="21" s="1"/>
  <c r="A9313" i="21" s="1"/>
  <c r="A9314" i="21" s="1"/>
  <c r="A9315" i="21" s="1"/>
  <c r="A9316" i="21" s="1"/>
  <c r="A9317" i="21" s="1"/>
  <c r="A9318" i="21" s="1"/>
  <c r="A9319" i="21" s="1"/>
  <c r="A9320" i="21" s="1"/>
  <c r="A9321" i="21" s="1"/>
  <c r="A9322" i="21" s="1"/>
  <c r="A9323" i="21" s="1"/>
  <c r="A9324" i="21" s="1"/>
  <c r="A9325" i="21" s="1"/>
  <c r="A9326" i="21" s="1"/>
  <c r="A9327" i="21" s="1"/>
  <c r="A9328" i="21" s="1"/>
  <c r="A9329" i="21" s="1"/>
  <c r="A9330" i="21" s="1"/>
  <c r="A9331" i="21" s="1"/>
  <c r="A9332" i="21" s="1"/>
  <c r="A9333" i="21" s="1"/>
  <c r="A9334" i="21" s="1"/>
  <c r="A9335" i="21" s="1"/>
  <c r="A9336" i="21" s="1"/>
  <c r="A9337" i="21" s="1"/>
  <c r="A9338" i="21" s="1"/>
  <c r="A9339" i="21" s="1"/>
  <c r="A9340" i="21" s="1"/>
  <c r="A9341" i="21" s="1"/>
  <c r="A9342" i="21" s="1"/>
  <c r="A9343" i="21" s="1"/>
  <c r="A9344" i="21" s="1"/>
  <c r="A9345" i="21" s="1"/>
  <c r="A9346" i="21" s="1"/>
  <c r="A9347" i="21" s="1"/>
  <c r="A9348" i="21" s="1"/>
  <c r="A9349" i="21" s="1"/>
  <c r="A9350" i="21" s="1"/>
  <c r="A9351" i="21" s="1"/>
  <c r="A9352" i="21" s="1"/>
  <c r="A9353" i="21" s="1"/>
  <c r="A9354" i="21" s="1"/>
  <c r="A9355" i="21" s="1"/>
  <c r="A9356" i="21" s="1"/>
  <c r="A9357" i="21" s="1"/>
  <c r="A9358" i="21" s="1"/>
  <c r="A9359" i="21" s="1"/>
  <c r="A9360" i="21" s="1"/>
  <c r="A9361" i="21" s="1"/>
  <c r="A9362" i="21" s="1"/>
  <c r="A9363" i="21" s="1"/>
  <c r="A9364" i="21" s="1"/>
  <c r="A9365" i="21" s="1"/>
  <c r="A9366" i="21" s="1"/>
  <c r="A9367" i="21" s="1"/>
  <c r="A9368" i="21" s="1"/>
  <c r="A9369" i="21" s="1"/>
  <c r="A9370" i="21" s="1"/>
  <c r="A9371" i="21" s="1"/>
  <c r="A9372" i="21" s="1"/>
  <c r="A9373" i="21" s="1"/>
  <c r="A9374" i="21" s="1"/>
  <c r="A9375" i="21" s="1"/>
  <c r="A9376" i="21" s="1"/>
  <c r="A9377" i="21" s="1"/>
  <c r="A9378" i="21" s="1"/>
  <c r="A9379" i="21" s="1"/>
  <c r="A9380" i="21" s="1"/>
  <c r="A9381" i="21" s="1"/>
  <c r="A9382" i="21" s="1"/>
  <c r="A9383" i="21" s="1"/>
  <c r="A9384" i="21" s="1"/>
  <c r="A9385" i="21" s="1"/>
  <c r="A9386" i="21" s="1"/>
  <c r="A9387" i="21" s="1"/>
  <c r="A9388" i="21" s="1"/>
  <c r="A9389" i="21" s="1"/>
  <c r="A9390" i="21" s="1"/>
  <c r="A9391" i="21" s="1"/>
  <c r="A9392" i="21" s="1"/>
  <c r="A9393" i="21" s="1"/>
  <c r="A9394" i="21" s="1"/>
  <c r="A9395" i="21" s="1"/>
  <c r="A9396" i="21" s="1"/>
  <c r="A9397" i="21" s="1"/>
  <c r="A9398" i="21" s="1"/>
  <c r="A9399" i="21" s="1"/>
  <c r="A9400" i="21" s="1"/>
  <c r="A9401" i="21" s="1"/>
  <c r="A9402" i="21" s="1"/>
  <c r="A9403" i="21" s="1"/>
  <c r="A9404" i="21" s="1"/>
  <c r="A9405" i="21" s="1"/>
  <c r="A9406" i="21" s="1"/>
  <c r="A9407" i="21" s="1"/>
  <c r="A9408" i="21" s="1"/>
  <c r="A9409" i="21" s="1"/>
  <c r="A9410" i="21" s="1"/>
  <c r="A9411" i="21" s="1"/>
  <c r="A9412" i="21" s="1"/>
  <c r="A9413" i="21" s="1"/>
  <c r="A9414" i="21" s="1"/>
  <c r="A9415" i="21" s="1"/>
  <c r="A9416" i="21" s="1"/>
  <c r="A9417" i="21" s="1"/>
  <c r="A9418" i="21" s="1"/>
  <c r="A9419" i="21" s="1"/>
  <c r="A9420" i="21" s="1"/>
  <c r="A9421" i="21" s="1"/>
  <c r="A9422" i="21" s="1"/>
  <c r="A9423" i="21" s="1"/>
  <c r="A9424" i="21" s="1"/>
  <c r="A9425" i="21" s="1"/>
  <c r="A9426" i="21" s="1"/>
  <c r="A9427" i="21" s="1"/>
  <c r="A9428" i="21" s="1"/>
  <c r="A9429" i="21" s="1"/>
  <c r="A9430" i="21" s="1"/>
  <c r="A9431" i="21" s="1"/>
  <c r="A9432" i="21" s="1"/>
  <c r="A9433" i="21" s="1"/>
  <c r="A9434" i="21" s="1"/>
  <c r="A9435" i="21" s="1"/>
  <c r="A9436" i="21" s="1"/>
  <c r="A9437" i="21" s="1"/>
  <c r="A9438" i="21" s="1"/>
  <c r="A9439" i="21" s="1"/>
  <c r="A9440" i="21" s="1"/>
  <c r="A9441" i="21" s="1"/>
  <c r="A9442" i="21" s="1"/>
  <c r="A9443" i="21" s="1"/>
  <c r="A9444" i="21" s="1"/>
  <c r="A9445" i="21" s="1"/>
  <c r="A9446" i="21" s="1"/>
  <c r="A9447" i="21" s="1"/>
  <c r="A9448" i="21" s="1"/>
  <c r="A9449" i="21" s="1"/>
  <c r="A9450" i="21" s="1"/>
  <c r="A9451" i="21" s="1"/>
  <c r="A9452" i="21" s="1"/>
  <c r="A9453" i="21" s="1"/>
  <c r="A9454" i="21" s="1"/>
  <c r="A9455" i="21" s="1"/>
  <c r="A9456" i="21" s="1"/>
  <c r="A9457" i="21" s="1"/>
  <c r="A9458" i="21" s="1"/>
  <c r="A9459" i="21" s="1"/>
  <c r="A9460" i="21" s="1"/>
  <c r="A9461" i="21" s="1"/>
  <c r="A9462" i="21" s="1"/>
  <c r="A9463" i="21" s="1"/>
  <c r="A9464" i="21" s="1"/>
  <c r="A9465" i="21" s="1"/>
  <c r="A9466" i="21" s="1"/>
  <c r="A9467" i="21" s="1"/>
  <c r="A9468" i="21" s="1"/>
  <c r="A9469" i="21" s="1"/>
  <c r="A9470" i="21" s="1"/>
  <c r="A9471" i="21" s="1"/>
  <c r="A9472" i="21" s="1"/>
  <c r="A9473" i="21" s="1"/>
  <c r="A9474" i="21" s="1"/>
  <c r="A9475" i="21" s="1"/>
  <c r="A9476" i="21" s="1"/>
  <c r="A9477" i="21" s="1"/>
  <c r="A9478" i="21" s="1"/>
  <c r="A9479" i="21" s="1"/>
  <c r="A9480" i="21" s="1"/>
  <c r="A9481" i="21" s="1"/>
  <c r="A9482" i="21" s="1"/>
  <c r="A9483" i="21" s="1"/>
  <c r="A9484" i="21" s="1"/>
  <c r="A9485" i="21" s="1"/>
  <c r="A9486" i="21" s="1"/>
  <c r="A9487" i="21" s="1"/>
  <c r="A9488" i="21" s="1"/>
  <c r="A9489" i="21" s="1"/>
  <c r="A9490" i="21" s="1"/>
  <c r="A9491" i="21" s="1"/>
  <c r="A9492" i="21" s="1"/>
  <c r="A9493" i="21" s="1"/>
  <c r="A9494" i="21" s="1"/>
  <c r="A9495" i="21" s="1"/>
  <c r="A9496" i="21" s="1"/>
  <c r="A9497" i="21" s="1"/>
  <c r="A9498" i="21" s="1"/>
  <c r="A9499" i="21" s="1"/>
  <c r="A9500" i="21" s="1"/>
  <c r="A9501" i="21" s="1"/>
  <c r="A9502" i="21" s="1"/>
  <c r="A9503" i="21" s="1"/>
  <c r="A9504" i="21" s="1"/>
  <c r="A9505" i="21" s="1"/>
  <c r="A9506" i="21" s="1"/>
  <c r="A9507" i="21" s="1"/>
  <c r="A9508" i="21" s="1"/>
  <c r="A9509" i="21" s="1"/>
  <c r="A9510" i="21" s="1"/>
  <c r="A9511" i="21" s="1"/>
  <c r="A9512" i="21" s="1"/>
  <c r="A9513" i="21" s="1"/>
  <c r="A9514" i="21" s="1"/>
  <c r="A9515" i="21" s="1"/>
  <c r="A9516" i="21" s="1"/>
  <c r="A9517" i="21" s="1"/>
  <c r="A9518" i="21" s="1"/>
  <c r="A9519" i="21" s="1"/>
  <c r="A9520" i="21" s="1"/>
  <c r="A9521" i="21" s="1"/>
  <c r="A9522" i="21" s="1"/>
  <c r="A9523" i="21" s="1"/>
  <c r="A9524" i="21" s="1"/>
  <c r="A9525" i="21" s="1"/>
  <c r="A9526" i="21" s="1"/>
  <c r="A9527" i="21" s="1"/>
  <c r="A9528" i="21" s="1"/>
  <c r="A9529" i="21" s="1"/>
  <c r="A9530" i="21" s="1"/>
  <c r="A9531" i="21" s="1"/>
  <c r="A9532" i="21" s="1"/>
  <c r="A9533" i="21" s="1"/>
  <c r="A9534" i="21" s="1"/>
  <c r="A9535" i="21" s="1"/>
  <c r="A9536" i="21" s="1"/>
  <c r="A9537" i="21" s="1"/>
  <c r="A9538" i="21" s="1"/>
  <c r="A9539" i="21" s="1"/>
  <c r="A9540" i="21" s="1"/>
  <c r="A9541" i="21" s="1"/>
  <c r="A9542" i="21" s="1"/>
  <c r="A9543" i="21" s="1"/>
  <c r="A9544" i="21" s="1"/>
  <c r="A9545" i="21" s="1"/>
  <c r="A9546" i="21" s="1"/>
  <c r="A9547" i="21" s="1"/>
  <c r="A9548" i="21" s="1"/>
  <c r="A9549" i="21" s="1"/>
  <c r="A9550" i="21" s="1"/>
  <c r="A9551" i="21" s="1"/>
  <c r="A9552" i="21" s="1"/>
  <c r="A9553" i="21" s="1"/>
  <c r="A9554" i="21" s="1"/>
  <c r="A9555" i="21" s="1"/>
  <c r="A9556" i="21" s="1"/>
  <c r="A9557" i="21" s="1"/>
  <c r="A9558" i="21" s="1"/>
  <c r="A9559" i="21" s="1"/>
  <c r="A9560" i="21" s="1"/>
  <c r="A9561" i="21" s="1"/>
  <c r="A9562" i="21" s="1"/>
  <c r="A9563" i="21" s="1"/>
  <c r="A9564" i="21" s="1"/>
  <c r="A9565" i="21" s="1"/>
  <c r="A9566" i="21" s="1"/>
  <c r="A9567" i="21" s="1"/>
  <c r="A9568" i="21" s="1"/>
  <c r="A9569" i="21" s="1"/>
  <c r="A9570" i="21" s="1"/>
  <c r="A9571" i="21" s="1"/>
  <c r="A9572" i="21" s="1"/>
  <c r="A9573" i="21" s="1"/>
  <c r="A9574" i="21" s="1"/>
  <c r="A9575" i="21" s="1"/>
  <c r="A9576" i="21" s="1"/>
  <c r="A9577" i="21" s="1"/>
  <c r="A9578" i="21" s="1"/>
  <c r="A9579" i="21" s="1"/>
  <c r="A9580" i="21" s="1"/>
  <c r="A9581" i="21" s="1"/>
  <c r="A9582" i="21" s="1"/>
  <c r="A9583" i="21" s="1"/>
  <c r="A9584" i="21" s="1"/>
  <c r="A9585" i="21" s="1"/>
  <c r="A9586" i="21" s="1"/>
  <c r="A9587" i="21" s="1"/>
  <c r="A9588" i="21" s="1"/>
  <c r="A9589" i="21" s="1"/>
  <c r="A9590" i="21" s="1"/>
  <c r="A9591" i="21" s="1"/>
  <c r="A9592" i="21" s="1"/>
  <c r="A9593" i="21" s="1"/>
  <c r="A9594" i="21" s="1"/>
  <c r="A9595" i="21" s="1"/>
  <c r="A9596" i="21" s="1"/>
  <c r="A9597" i="21" s="1"/>
  <c r="A9598" i="21" s="1"/>
  <c r="A9599" i="21" s="1"/>
  <c r="A9600" i="21" s="1"/>
  <c r="A9601" i="21" s="1"/>
  <c r="A9602" i="21" s="1"/>
  <c r="A9603" i="21" s="1"/>
  <c r="A9604" i="21" s="1"/>
  <c r="A9605" i="21" s="1"/>
  <c r="A9606" i="21" s="1"/>
  <c r="A9607" i="21" s="1"/>
  <c r="A9608" i="21" s="1"/>
  <c r="A9609" i="21" s="1"/>
  <c r="A9610" i="21" s="1"/>
  <c r="A9611" i="21" s="1"/>
  <c r="A9612" i="21" s="1"/>
  <c r="A9613" i="21" s="1"/>
  <c r="A9614" i="21" s="1"/>
  <c r="A9615" i="21" s="1"/>
  <c r="A9616" i="21" s="1"/>
  <c r="A9617" i="21" s="1"/>
  <c r="A9618" i="21" s="1"/>
  <c r="A9619" i="21" s="1"/>
  <c r="A9620" i="21" s="1"/>
  <c r="A9621" i="21" s="1"/>
  <c r="A9622" i="21" s="1"/>
  <c r="A9623" i="21" s="1"/>
  <c r="A9624" i="21" s="1"/>
  <c r="A9625" i="21" s="1"/>
  <c r="A9626" i="21" s="1"/>
  <c r="A9627" i="21" s="1"/>
  <c r="A9628" i="21" s="1"/>
  <c r="A9629" i="21" s="1"/>
  <c r="A9630" i="21" s="1"/>
  <c r="A9631" i="21" s="1"/>
  <c r="A9632" i="21" s="1"/>
  <c r="A9633" i="21" s="1"/>
  <c r="A9634" i="21" s="1"/>
  <c r="A9635" i="21" s="1"/>
  <c r="A9636" i="21" s="1"/>
  <c r="A9637" i="21" s="1"/>
  <c r="A9638" i="21" s="1"/>
  <c r="A9639" i="21" s="1"/>
  <c r="A9640" i="21" s="1"/>
  <c r="A9641" i="21" s="1"/>
  <c r="A9642" i="21" s="1"/>
  <c r="A9643" i="21" s="1"/>
  <c r="A9644" i="21" s="1"/>
  <c r="A9645" i="21" s="1"/>
  <c r="A9646" i="21" s="1"/>
  <c r="A9647" i="21" s="1"/>
  <c r="A9648" i="21" s="1"/>
  <c r="A9649" i="21" s="1"/>
  <c r="A9650" i="21" s="1"/>
  <c r="A9651" i="21" s="1"/>
  <c r="A9652" i="21" s="1"/>
  <c r="A9653" i="21" s="1"/>
  <c r="A9654" i="21" s="1"/>
  <c r="A9655" i="21" s="1"/>
  <c r="A9656" i="21" s="1"/>
  <c r="A9657" i="21" s="1"/>
  <c r="A9658" i="21" s="1"/>
  <c r="A9659" i="21" s="1"/>
  <c r="A9660" i="21" s="1"/>
  <c r="A9661" i="21" s="1"/>
  <c r="A9662" i="21" s="1"/>
  <c r="A9663" i="21" s="1"/>
  <c r="A9664" i="21" s="1"/>
  <c r="A9665" i="21" s="1"/>
  <c r="A9666" i="21" s="1"/>
  <c r="A9667" i="21" s="1"/>
  <c r="A9668" i="21" s="1"/>
  <c r="A9669" i="21" s="1"/>
  <c r="A9670" i="21" s="1"/>
  <c r="A9671" i="21" s="1"/>
  <c r="A9672" i="21" s="1"/>
  <c r="A9673" i="21" s="1"/>
  <c r="A9674" i="21" s="1"/>
  <c r="A9675" i="21" s="1"/>
  <c r="A9676" i="21" s="1"/>
  <c r="A9677" i="21" s="1"/>
  <c r="A9678" i="21" s="1"/>
  <c r="A9679" i="21" s="1"/>
  <c r="A9680" i="21" s="1"/>
  <c r="A9681" i="21" s="1"/>
  <c r="A9682" i="21" s="1"/>
  <c r="A9683" i="21" s="1"/>
  <c r="A9684" i="21" s="1"/>
  <c r="A9685" i="21" s="1"/>
  <c r="A9686" i="21" s="1"/>
  <c r="A9687" i="21" s="1"/>
  <c r="A9688" i="21" s="1"/>
  <c r="A9689" i="21" s="1"/>
  <c r="A9690" i="21" s="1"/>
  <c r="A9691" i="21" s="1"/>
  <c r="A9692" i="21" s="1"/>
  <c r="A9693" i="21" s="1"/>
  <c r="A9694" i="21" s="1"/>
  <c r="A9695" i="21" s="1"/>
  <c r="A9696" i="21" s="1"/>
  <c r="A9697" i="21" s="1"/>
  <c r="A9698" i="21" s="1"/>
  <c r="A9699" i="21" s="1"/>
  <c r="A9700" i="21" s="1"/>
  <c r="A9701" i="21" s="1"/>
  <c r="A9702" i="21" s="1"/>
  <c r="A9703" i="21" s="1"/>
  <c r="A9704" i="21" s="1"/>
  <c r="A9705" i="21" s="1"/>
  <c r="A9706" i="21" s="1"/>
  <c r="A9707" i="21" s="1"/>
  <c r="A9708" i="21" s="1"/>
  <c r="A9709" i="21" s="1"/>
  <c r="A9710" i="21" s="1"/>
  <c r="A9711" i="21" s="1"/>
  <c r="A9712" i="21" s="1"/>
  <c r="A9713" i="21" s="1"/>
  <c r="A9714" i="21" s="1"/>
  <c r="A9715" i="21" s="1"/>
  <c r="A9716" i="21" s="1"/>
  <c r="A9717" i="21" s="1"/>
  <c r="A9718" i="21" s="1"/>
  <c r="A9719" i="21" s="1"/>
  <c r="A9720" i="21" s="1"/>
  <c r="A9721" i="21" s="1"/>
  <c r="A9722" i="21" s="1"/>
  <c r="A9723" i="21" s="1"/>
  <c r="A9724" i="21" s="1"/>
  <c r="A9725" i="21" s="1"/>
  <c r="A9726" i="21" s="1"/>
  <c r="A9727" i="21" s="1"/>
  <c r="A9728" i="21" s="1"/>
  <c r="A9729" i="21" s="1"/>
  <c r="A9730" i="21" s="1"/>
  <c r="A9731" i="21" s="1"/>
  <c r="A9732" i="21" s="1"/>
  <c r="A9733" i="21" s="1"/>
  <c r="A9734" i="21" s="1"/>
  <c r="A9735" i="21" s="1"/>
  <c r="A9736" i="21" s="1"/>
  <c r="A9737" i="21" s="1"/>
  <c r="A9738" i="21" s="1"/>
  <c r="A9739" i="21" s="1"/>
  <c r="A9740" i="21" s="1"/>
  <c r="A9741" i="21" s="1"/>
  <c r="A9742" i="21" s="1"/>
  <c r="A9743" i="21" s="1"/>
  <c r="A9744" i="21" s="1"/>
  <c r="A9745" i="21" s="1"/>
  <c r="A9746" i="21" s="1"/>
  <c r="A9747" i="21" s="1"/>
  <c r="A9748" i="21" s="1"/>
  <c r="A9749" i="21" s="1"/>
  <c r="A9750" i="21" s="1"/>
  <c r="A9751" i="21" s="1"/>
  <c r="A9752" i="21" s="1"/>
  <c r="A9753" i="21" s="1"/>
  <c r="A9754" i="21" s="1"/>
  <c r="A9755" i="21" s="1"/>
  <c r="A9756" i="21" s="1"/>
  <c r="A9757" i="21" s="1"/>
  <c r="A9758" i="21" s="1"/>
  <c r="A9759" i="21" s="1"/>
  <c r="A9760" i="21" s="1"/>
  <c r="A9761" i="21" s="1"/>
  <c r="A9762" i="21" s="1"/>
  <c r="A9763" i="21" s="1"/>
  <c r="A9764" i="21" s="1"/>
  <c r="A9765" i="21" s="1"/>
  <c r="A9766" i="21" s="1"/>
  <c r="A9767" i="21" s="1"/>
  <c r="A9768" i="21" s="1"/>
  <c r="A9769" i="21" s="1"/>
  <c r="A9770" i="21" s="1"/>
  <c r="A9771" i="21" s="1"/>
  <c r="A9772" i="21" s="1"/>
  <c r="A9773" i="21" s="1"/>
  <c r="A9774" i="21" s="1"/>
  <c r="A9775" i="21" s="1"/>
  <c r="A9776" i="21" s="1"/>
  <c r="A9777" i="21" s="1"/>
  <c r="A9778" i="21" s="1"/>
  <c r="A9779" i="21" s="1"/>
  <c r="A9780" i="21" s="1"/>
  <c r="A9781" i="21" s="1"/>
  <c r="A9782" i="21" s="1"/>
  <c r="A9783" i="21" s="1"/>
  <c r="A9784" i="21" s="1"/>
  <c r="A9785" i="21" s="1"/>
  <c r="A9786" i="21" s="1"/>
  <c r="A9787" i="21" s="1"/>
  <c r="A9788" i="21" s="1"/>
  <c r="A9789" i="21" s="1"/>
  <c r="A9790" i="21" s="1"/>
  <c r="A9791" i="21" s="1"/>
  <c r="A9792" i="21" s="1"/>
  <c r="A9793" i="21" s="1"/>
  <c r="A9794" i="21" s="1"/>
  <c r="A9795" i="21" s="1"/>
  <c r="A9796" i="21" s="1"/>
  <c r="A9797" i="21" s="1"/>
  <c r="A9798" i="21" s="1"/>
  <c r="A9799" i="21" s="1"/>
  <c r="A9800" i="21" s="1"/>
  <c r="A9801" i="21" s="1"/>
  <c r="A9802" i="21" s="1"/>
  <c r="A9803" i="21" s="1"/>
  <c r="A9804" i="21" s="1"/>
  <c r="A9805" i="21" s="1"/>
  <c r="A9806" i="21" s="1"/>
  <c r="A9807" i="21" s="1"/>
  <c r="A9808" i="21" s="1"/>
  <c r="A9809" i="21" s="1"/>
  <c r="A9810" i="21" s="1"/>
  <c r="A9811" i="21" s="1"/>
  <c r="A9812" i="21" s="1"/>
  <c r="A9813" i="21" s="1"/>
  <c r="A9814" i="21" s="1"/>
  <c r="A9815" i="21" s="1"/>
  <c r="A9816" i="21" s="1"/>
  <c r="A9817" i="21" s="1"/>
  <c r="A9818" i="21" s="1"/>
  <c r="A9819" i="21" s="1"/>
  <c r="A9820" i="21" s="1"/>
  <c r="A9821" i="21" s="1"/>
  <c r="A9822" i="21" s="1"/>
  <c r="A9823" i="21" s="1"/>
  <c r="A9824" i="21" s="1"/>
  <c r="A9825" i="21" s="1"/>
  <c r="A9826" i="21" s="1"/>
  <c r="A9827" i="21" s="1"/>
  <c r="A9828" i="21" s="1"/>
  <c r="A9829" i="21" s="1"/>
  <c r="A9830" i="21" s="1"/>
  <c r="A9831" i="21" s="1"/>
  <c r="A9832" i="21" s="1"/>
  <c r="A9833" i="21" s="1"/>
  <c r="A9834" i="21" s="1"/>
  <c r="A9835" i="21" s="1"/>
  <c r="A9836" i="21" s="1"/>
  <c r="A9837" i="21" s="1"/>
  <c r="A9838" i="21" s="1"/>
  <c r="A9839" i="21" s="1"/>
  <c r="A9840" i="21" s="1"/>
  <c r="A9841" i="21" s="1"/>
  <c r="A9842" i="21" s="1"/>
  <c r="A9843" i="21" s="1"/>
  <c r="A9844" i="21" s="1"/>
  <c r="A9845" i="21" s="1"/>
  <c r="A9846" i="21" s="1"/>
  <c r="A9847" i="21" s="1"/>
  <c r="A9848" i="21" s="1"/>
  <c r="A9849" i="21" s="1"/>
  <c r="A9850" i="21" s="1"/>
  <c r="A9851" i="21" s="1"/>
  <c r="A9852" i="21" s="1"/>
  <c r="A9853" i="21" s="1"/>
  <c r="A9854" i="21" s="1"/>
  <c r="A9855" i="21" s="1"/>
  <c r="A9856" i="21" s="1"/>
  <c r="A9857" i="21" s="1"/>
  <c r="A9858" i="21" s="1"/>
  <c r="A9859" i="21" s="1"/>
  <c r="A9860" i="21" s="1"/>
  <c r="A9861" i="21" s="1"/>
  <c r="A9862" i="21" s="1"/>
  <c r="A9863" i="21" s="1"/>
  <c r="A9864" i="21" s="1"/>
  <c r="A9865" i="21" s="1"/>
  <c r="A9866" i="21" s="1"/>
  <c r="A9867" i="21" s="1"/>
  <c r="A9868" i="21" s="1"/>
  <c r="A9869" i="21" s="1"/>
  <c r="A9870" i="21" s="1"/>
  <c r="A9871" i="21" s="1"/>
  <c r="A9872" i="21" s="1"/>
  <c r="A9873" i="21" s="1"/>
  <c r="A9874" i="21" s="1"/>
  <c r="A9875" i="21" s="1"/>
  <c r="A9876" i="21" s="1"/>
  <c r="A9877" i="21" s="1"/>
  <c r="A9878" i="21" s="1"/>
  <c r="A9879" i="21" s="1"/>
  <c r="A9880" i="21" s="1"/>
  <c r="A9881" i="21" s="1"/>
  <c r="A9882" i="21" s="1"/>
  <c r="A9883" i="21" s="1"/>
  <c r="A9884" i="21" s="1"/>
  <c r="A9885" i="21" s="1"/>
  <c r="A9886" i="21" s="1"/>
  <c r="A9887" i="21" s="1"/>
  <c r="A9888" i="21" s="1"/>
  <c r="A9889" i="21" s="1"/>
  <c r="A9890" i="21" s="1"/>
  <c r="A9891" i="21" s="1"/>
  <c r="A9892" i="21" s="1"/>
  <c r="A9893" i="21" s="1"/>
  <c r="A9894" i="21" s="1"/>
  <c r="A9895" i="21" s="1"/>
  <c r="A9896" i="21" s="1"/>
  <c r="A9897" i="21" s="1"/>
  <c r="A9898" i="21" s="1"/>
  <c r="A9899" i="21" s="1"/>
  <c r="A9900" i="21" s="1"/>
  <c r="A9901" i="21" s="1"/>
  <c r="A9902" i="21" s="1"/>
  <c r="A9903" i="21" s="1"/>
  <c r="A9904" i="21" s="1"/>
  <c r="A9905" i="21" s="1"/>
  <c r="A9906" i="21" s="1"/>
  <c r="A9907" i="21" s="1"/>
  <c r="A9908" i="21" s="1"/>
  <c r="A9909" i="21" s="1"/>
  <c r="A9910" i="21" s="1"/>
  <c r="A9911" i="21" s="1"/>
  <c r="A9912" i="21" s="1"/>
  <c r="A9913" i="21" s="1"/>
  <c r="A9914" i="21" s="1"/>
  <c r="A9915" i="21" s="1"/>
  <c r="A9916" i="21" s="1"/>
  <c r="A9917" i="21" s="1"/>
  <c r="A9918" i="21" s="1"/>
  <c r="A9919" i="21" s="1"/>
  <c r="A9920" i="21" s="1"/>
  <c r="A9921" i="21" s="1"/>
  <c r="A9922" i="21" s="1"/>
  <c r="A9923" i="21" s="1"/>
  <c r="A9924" i="21" s="1"/>
  <c r="A9925" i="21" s="1"/>
  <c r="A9926" i="21" s="1"/>
  <c r="A9927" i="21" s="1"/>
  <c r="A9928" i="21" s="1"/>
  <c r="A9929" i="21" s="1"/>
  <c r="A9930" i="21" s="1"/>
  <c r="A9931" i="21" s="1"/>
  <c r="A9932" i="21" s="1"/>
  <c r="A9933" i="21" s="1"/>
  <c r="A9934" i="21" s="1"/>
  <c r="A9935" i="21" s="1"/>
  <c r="A9936" i="21" s="1"/>
  <c r="A9937" i="21" s="1"/>
  <c r="A9938" i="21" s="1"/>
  <c r="A9939" i="21" s="1"/>
  <c r="A9940" i="21" s="1"/>
  <c r="A9941" i="21" s="1"/>
  <c r="A9942" i="21" s="1"/>
  <c r="A9943" i="21" s="1"/>
  <c r="A9944" i="21" s="1"/>
  <c r="A9945" i="21" s="1"/>
  <c r="A9946" i="21" s="1"/>
  <c r="A9947" i="21" s="1"/>
  <c r="A9948" i="21" s="1"/>
  <c r="A9949" i="21" s="1"/>
  <c r="A9950" i="21" s="1"/>
  <c r="A9951" i="21" s="1"/>
  <c r="A9952" i="21" s="1"/>
  <c r="A9953" i="21" s="1"/>
  <c r="A9954" i="21" s="1"/>
  <c r="A9955" i="21" s="1"/>
  <c r="A9956" i="21" s="1"/>
  <c r="A9957" i="21" s="1"/>
  <c r="A9958" i="21" s="1"/>
  <c r="A9959" i="21" s="1"/>
  <c r="A9960" i="21" s="1"/>
  <c r="A9961" i="21" s="1"/>
  <c r="A9962" i="21" s="1"/>
  <c r="A9963" i="21" s="1"/>
  <c r="A9964" i="21" s="1"/>
  <c r="A9965" i="21" s="1"/>
  <c r="A9966" i="21" s="1"/>
  <c r="A9967" i="21" s="1"/>
  <c r="A9968" i="21" s="1"/>
  <c r="A9969" i="21" s="1"/>
  <c r="A9970" i="21" s="1"/>
  <c r="A9971" i="21" s="1"/>
  <c r="A9972" i="21" s="1"/>
  <c r="A9973" i="21" s="1"/>
  <c r="A9974" i="21" s="1"/>
  <c r="A9975" i="21" s="1"/>
  <c r="A9976" i="21" s="1"/>
  <c r="A9977" i="21" s="1"/>
  <c r="A9978" i="21" s="1"/>
  <c r="A9979" i="21" s="1"/>
  <c r="A9980" i="21" s="1"/>
  <c r="A9981" i="21" s="1"/>
  <c r="A9982" i="21" s="1"/>
  <c r="A9983" i="21" s="1"/>
  <c r="A9984" i="21" s="1"/>
  <c r="A9985" i="21" s="1"/>
  <c r="A9986" i="21" s="1"/>
  <c r="A9987" i="21" s="1"/>
  <c r="A9988" i="21" s="1"/>
  <c r="A9989" i="21" s="1"/>
  <c r="A9990" i="21" s="1"/>
  <c r="A9991" i="21" s="1"/>
  <c r="A9992" i="21" s="1"/>
  <c r="A9993" i="21" s="1"/>
  <c r="A9994" i="21" s="1"/>
  <c r="A9995" i="21" s="1"/>
  <c r="A9996" i="21" s="1"/>
  <c r="A9997" i="21" s="1"/>
  <c r="A9998" i="21" s="1"/>
  <c r="A9999" i="21" s="1"/>
  <c r="A10000" i="21" s="1"/>
  <c r="A10001" i="21" s="1"/>
  <c r="A10002" i="21" s="1"/>
  <c r="A10003" i="21" s="1"/>
  <c r="A10004" i="21" s="1"/>
  <c r="A10005" i="21" s="1"/>
  <c r="A10006" i="21" s="1"/>
  <c r="A10007" i="21" s="1"/>
  <c r="A10008" i="21" s="1"/>
  <c r="A10009" i="21" s="1"/>
  <c r="A10010" i="21" s="1"/>
  <c r="A10011" i="21" s="1"/>
  <c r="A10012" i="21" s="1"/>
  <c r="A10013" i="21" s="1"/>
  <c r="A10014" i="21" s="1"/>
  <c r="A10015" i="21" s="1"/>
  <c r="A10016" i="21" s="1"/>
  <c r="A10017" i="21" s="1"/>
  <c r="A10018" i="21" s="1"/>
  <c r="A10019" i="21" s="1"/>
  <c r="A10020" i="21" s="1"/>
  <c r="A10021" i="21" s="1"/>
  <c r="A10022" i="21" s="1"/>
  <c r="A10023" i="21" s="1"/>
  <c r="A10024" i="21" s="1"/>
  <c r="A10025" i="21" s="1"/>
  <c r="A10026" i="21" s="1"/>
  <c r="A10027" i="21" s="1"/>
  <c r="A10028" i="21" s="1"/>
  <c r="A10029" i="21" s="1"/>
  <c r="A10030" i="21" s="1"/>
  <c r="A10031" i="21" s="1"/>
  <c r="A10032" i="21" s="1"/>
  <c r="A10033" i="21" s="1"/>
  <c r="A10034" i="21" s="1"/>
  <c r="A10035" i="21" s="1"/>
  <c r="A10036" i="21" s="1"/>
  <c r="A10037" i="21" s="1"/>
  <c r="A10038" i="21" s="1"/>
  <c r="A10039" i="21" s="1"/>
  <c r="A10040" i="21" s="1"/>
  <c r="A10041" i="21" s="1"/>
  <c r="A10042" i="21" s="1"/>
  <c r="A10043" i="21" s="1"/>
  <c r="A10044" i="21" s="1"/>
  <c r="A10045" i="21" s="1"/>
  <c r="A10046" i="21" s="1"/>
  <c r="A10047" i="21" s="1"/>
  <c r="A10048" i="21" s="1"/>
  <c r="A10049" i="21" s="1"/>
  <c r="A10050" i="21" s="1"/>
  <c r="A10051" i="21" s="1"/>
  <c r="A10052" i="21" s="1"/>
  <c r="A10053" i="21" s="1"/>
  <c r="A10054" i="21" s="1"/>
  <c r="A10055" i="21" s="1"/>
  <c r="A10056" i="21" s="1"/>
  <c r="A10057" i="21" s="1"/>
  <c r="A10058" i="21" s="1"/>
  <c r="A10059" i="21" s="1"/>
  <c r="A10060" i="21" s="1"/>
  <c r="A10061" i="21" s="1"/>
  <c r="A10062" i="21" s="1"/>
  <c r="A10063" i="21" s="1"/>
  <c r="A10064" i="21" s="1"/>
  <c r="A10065" i="21" s="1"/>
  <c r="A10066" i="21" s="1"/>
  <c r="A10067" i="21" s="1"/>
  <c r="A10068" i="21" s="1"/>
  <c r="A10069" i="21" s="1"/>
  <c r="A10070" i="21" s="1"/>
  <c r="A10071" i="21" s="1"/>
  <c r="A10072" i="21" s="1"/>
  <c r="A10073" i="21" s="1"/>
  <c r="A10074" i="21" s="1"/>
  <c r="A10075" i="21" s="1"/>
  <c r="A10076" i="21" s="1"/>
  <c r="A10077" i="21" s="1"/>
  <c r="A10078" i="21" s="1"/>
  <c r="A10079" i="21" s="1"/>
  <c r="A10080" i="21" s="1"/>
  <c r="A10081" i="21" s="1"/>
  <c r="A10082" i="21" s="1"/>
  <c r="A10083" i="21" s="1"/>
  <c r="A10084" i="21" s="1"/>
  <c r="A10085" i="21" s="1"/>
  <c r="A10086" i="21" s="1"/>
  <c r="A10087" i="21" s="1"/>
  <c r="A10088" i="21" s="1"/>
  <c r="A10089" i="21" s="1"/>
  <c r="A10090" i="21" s="1"/>
  <c r="A10091" i="21" s="1"/>
  <c r="A10092" i="21" s="1"/>
  <c r="A10093" i="21" s="1"/>
  <c r="A10094" i="21" s="1"/>
  <c r="A10095" i="21" s="1"/>
  <c r="A10096" i="21" s="1"/>
  <c r="A10097" i="21" s="1"/>
  <c r="A10098" i="21" s="1"/>
  <c r="A10099" i="21" s="1"/>
  <c r="A10100" i="21" s="1"/>
  <c r="A10101" i="21" s="1"/>
  <c r="A10102" i="21" s="1"/>
  <c r="A10103" i="21" s="1"/>
  <c r="A10104" i="21" s="1"/>
  <c r="A10105" i="21" s="1"/>
  <c r="A10106" i="21" s="1"/>
  <c r="A10107" i="21" s="1"/>
  <c r="A10108" i="21" s="1"/>
  <c r="A10109" i="21" s="1"/>
  <c r="A10110" i="21" s="1"/>
  <c r="A10111" i="21" s="1"/>
  <c r="A10112" i="21" s="1"/>
  <c r="A10113" i="21" s="1"/>
  <c r="A10114" i="21" s="1"/>
  <c r="A10115" i="21" s="1"/>
  <c r="A10116" i="21" s="1"/>
  <c r="A10117" i="21" s="1"/>
  <c r="A10118" i="21" s="1"/>
  <c r="A10119" i="21" s="1"/>
  <c r="A10120" i="21" s="1"/>
  <c r="A10121" i="21" s="1"/>
  <c r="A10122" i="21" s="1"/>
  <c r="A10123" i="21" s="1"/>
  <c r="A10124" i="21" s="1"/>
  <c r="A10125" i="21" s="1"/>
  <c r="A10126" i="21" s="1"/>
  <c r="A10127" i="21" s="1"/>
  <c r="A10128" i="21" s="1"/>
  <c r="A10129" i="21" s="1"/>
  <c r="A10130" i="21" s="1"/>
  <c r="A10131" i="21" s="1"/>
  <c r="A10132" i="21" s="1"/>
  <c r="A10133" i="21" s="1"/>
  <c r="A10134" i="21" s="1"/>
  <c r="A10135" i="21" s="1"/>
  <c r="A10136" i="21" s="1"/>
  <c r="A10137" i="21" s="1"/>
  <c r="A10138" i="21" s="1"/>
  <c r="A10139" i="21" s="1"/>
  <c r="A10140" i="21" s="1"/>
  <c r="A10141" i="21" s="1"/>
  <c r="A10142" i="21" s="1"/>
  <c r="A10143" i="21" s="1"/>
  <c r="A10144" i="21" s="1"/>
  <c r="A10145" i="21" s="1"/>
  <c r="A10146" i="21" s="1"/>
  <c r="A10147" i="21" s="1"/>
  <c r="A10148" i="21" s="1"/>
  <c r="A10149" i="21" s="1"/>
  <c r="A10150" i="21" s="1"/>
  <c r="A10151" i="21" s="1"/>
  <c r="A10152" i="21" s="1"/>
  <c r="A10153" i="21" s="1"/>
  <c r="A10154" i="21" s="1"/>
  <c r="A10155" i="21" s="1"/>
  <c r="A10156" i="21" s="1"/>
  <c r="A10157" i="21" s="1"/>
  <c r="A10158" i="21" s="1"/>
  <c r="A10159" i="21" s="1"/>
  <c r="A10160" i="21" s="1"/>
  <c r="A10161" i="21" s="1"/>
  <c r="A10162" i="21" s="1"/>
  <c r="A10163" i="21" s="1"/>
  <c r="A10164" i="21" s="1"/>
  <c r="A10165" i="21" s="1"/>
  <c r="A10166" i="21" s="1"/>
  <c r="A10167" i="21" s="1"/>
  <c r="A10168" i="21" s="1"/>
  <c r="A10169" i="21" s="1"/>
  <c r="A10170" i="21" s="1"/>
  <c r="A10171" i="21" s="1"/>
  <c r="A10172" i="21" s="1"/>
  <c r="A10173" i="21" s="1"/>
  <c r="A10174" i="21" s="1"/>
  <c r="A10175" i="21" s="1"/>
  <c r="A10176" i="21" s="1"/>
  <c r="A10177" i="21" s="1"/>
  <c r="A10178" i="21" s="1"/>
  <c r="A10179" i="21" s="1"/>
  <c r="A10180" i="21" s="1"/>
  <c r="A10181" i="21" s="1"/>
  <c r="A10182" i="21" s="1"/>
  <c r="A10183" i="21" s="1"/>
  <c r="A10184" i="21" s="1"/>
  <c r="A10185" i="21" s="1"/>
  <c r="A10186" i="21" s="1"/>
  <c r="A10187" i="21" s="1"/>
  <c r="A10188" i="21" s="1"/>
  <c r="A10189" i="21" s="1"/>
  <c r="A10190" i="21" s="1"/>
  <c r="A10191" i="21" s="1"/>
  <c r="A10192" i="21" s="1"/>
  <c r="A10193" i="21" s="1"/>
  <c r="A10194" i="21" s="1"/>
  <c r="A10195" i="21" s="1"/>
  <c r="A10196" i="21" s="1"/>
  <c r="A10197" i="21" s="1"/>
  <c r="A10198" i="21" s="1"/>
  <c r="A10199" i="21" s="1"/>
  <c r="A10200" i="21" s="1"/>
  <c r="A10201" i="21" s="1"/>
  <c r="A10202" i="21" s="1"/>
  <c r="A10203" i="21" s="1"/>
  <c r="A10204" i="21" s="1"/>
  <c r="A10205" i="21" s="1"/>
  <c r="A10206" i="21" s="1"/>
  <c r="A10207" i="21" s="1"/>
  <c r="A10208" i="21" s="1"/>
  <c r="A10209" i="21" s="1"/>
  <c r="A10210" i="21" s="1"/>
  <c r="A10211" i="21" s="1"/>
  <c r="A10212" i="21" s="1"/>
  <c r="A10213" i="21" s="1"/>
  <c r="A10214" i="21" s="1"/>
  <c r="A10215" i="21" s="1"/>
  <c r="A10216" i="21" s="1"/>
  <c r="A10217" i="21" s="1"/>
  <c r="A10218" i="21" s="1"/>
  <c r="A10219" i="21" s="1"/>
  <c r="A10220" i="21" s="1"/>
  <c r="A10221" i="21" s="1"/>
  <c r="A10222" i="21" s="1"/>
  <c r="A10223" i="21" s="1"/>
  <c r="A10224" i="21" s="1"/>
  <c r="A10225" i="21" s="1"/>
  <c r="A10226" i="21" s="1"/>
  <c r="A10227" i="21" s="1"/>
  <c r="A10228" i="21" s="1"/>
  <c r="A10229" i="21" s="1"/>
  <c r="A10230" i="21" s="1"/>
  <c r="A10231" i="21" s="1"/>
  <c r="A10232" i="21" s="1"/>
  <c r="A10233" i="21" s="1"/>
  <c r="A10234" i="21" s="1"/>
  <c r="A10235" i="21" s="1"/>
  <c r="A10236" i="21" s="1"/>
  <c r="A10237" i="21" s="1"/>
  <c r="A10238" i="21" s="1"/>
  <c r="A10239" i="21" s="1"/>
  <c r="A10240" i="21" s="1"/>
  <c r="A10241" i="21" s="1"/>
  <c r="A10242" i="21" s="1"/>
  <c r="A10243" i="21" s="1"/>
  <c r="A10244" i="21" s="1"/>
  <c r="A10245" i="21" s="1"/>
  <c r="A10246" i="21" s="1"/>
  <c r="A10247" i="21" s="1"/>
  <c r="A10248" i="21" s="1"/>
  <c r="A10249" i="21" s="1"/>
  <c r="A10250" i="21" s="1"/>
  <c r="A10251" i="21" s="1"/>
  <c r="A10252" i="21" s="1"/>
  <c r="A10253" i="21" s="1"/>
  <c r="A10254" i="21" s="1"/>
  <c r="A10255" i="21" s="1"/>
  <c r="A10256" i="21" s="1"/>
  <c r="A10257" i="21" s="1"/>
  <c r="A10258" i="21" s="1"/>
  <c r="A10259" i="21" s="1"/>
  <c r="A10260" i="21" s="1"/>
  <c r="A10261" i="21" s="1"/>
  <c r="A10262" i="21" s="1"/>
  <c r="A10263" i="21" s="1"/>
  <c r="A10264" i="21" s="1"/>
  <c r="A10265" i="21" s="1"/>
  <c r="A10266" i="21" s="1"/>
  <c r="A10267" i="21" s="1"/>
  <c r="A10268" i="21" s="1"/>
  <c r="A10269" i="21" s="1"/>
  <c r="A10270" i="21" s="1"/>
  <c r="A10271" i="21" s="1"/>
  <c r="A10272" i="21" s="1"/>
  <c r="A10273" i="21" s="1"/>
  <c r="A10274" i="21" s="1"/>
  <c r="A10275" i="21" s="1"/>
  <c r="A10276" i="21" s="1"/>
  <c r="A10277" i="21" s="1"/>
  <c r="A10278" i="21" s="1"/>
  <c r="A10279" i="21" s="1"/>
  <c r="A10280" i="21" s="1"/>
  <c r="A10281" i="21" s="1"/>
  <c r="A10282" i="21" s="1"/>
  <c r="A10283" i="21" s="1"/>
  <c r="A10284" i="21" s="1"/>
  <c r="A10285" i="21" s="1"/>
  <c r="A10286" i="21" s="1"/>
  <c r="A10287" i="21" s="1"/>
  <c r="A10288" i="21" s="1"/>
  <c r="A10289" i="21" s="1"/>
  <c r="A10290" i="21" s="1"/>
  <c r="A10291" i="21" s="1"/>
  <c r="A10292" i="21" s="1"/>
  <c r="A10293" i="21" s="1"/>
  <c r="A10294" i="21" s="1"/>
  <c r="A10295" i="21" s="1"/>
  <c r="A10296" i="21" s="1"/>
  <c r="A10297" i="21" s="1"/>
  <c r="A10298" i="21" s="1"/>
  <c r="A10299" i="21" s="1"/>
  <c r="A10300" i="21" s="1"/>
  <c r="A10301" i="21" s="1"/>
  <c r="A10302" i="21" s="1"/>
  <c r="A10303" i="21" s="1"/>
  <c r="A10304" i="21" s="1"/>
  <c r="A10305" i="21" s="1"/>
  <c r="A10306" i="21" s="1"/>
  <c r="A10307" i="21" s="1"/>
  <c r="A10308" i="21" s="1"/>
  <c r="A10309" i="21" s="1"/>
  <c r="A10310" i="21" s="1"/>
  <c r="A10311" i="21" s="1"/>
  <c r="A10312" i="21" s="1"/>
  <c r="A10313" i="21" s="1"/>
  <c r="A10314" i="21" s="1"/>
  <c r="A10315" i="21" s="1"/>
  <c r="A10316" i="21" s="1"/>
  <c r="A10317" i="21" s="1"/>
  <c r="A10318" i="21" s="1"/>
  <c r="A10319" i="21" s="1"/>
  <c r="A10320" i="21" s="1"/>
  <c r="A10321" i="21" s="1"/>
  <c r="A10322" i="21" s="1"/>
  <c r="A10323" i="21" s="1"/>
  <c r="A10324" i="21" s="1"/>
  <c r="A10325" i="21" s="1"/>
  <c r="A10326" i="21" s="1"/>
  <c r="A10327" i="21" s="1"/>
  <c r="A10328" i="21" s="1"/>
  <c r="A10329" i="21" s="1"/>
  <c r="A10330" i="21" s="1"/>
  <c r="A10331" i="21" s="1"/>
  <c r="A10332" i="21" s="1"/>
  <c r="A10333" i="21" s="1"/>
  <c r="A10334" i="21" s="1"/>
  <c r="A10335" i="21" s="1"/>
  <c r="A10336" i="21" s="1"/>
  <c r="A10337" i="21" s="1"/>
  <c r="A10338" i="21" s="1"/>
  <c r="A10339" i="21" s="1"/>
  <c r="A10340" i="21" s="1"/>
  <c r="A10341" i="21" s="1"/>
  <c r="A10342" i="21" s="1"/>
  <c r="A10343" i="21" s="1"/>
  <c r="A10344" i="21" s="1"/>
  <c r="A10345" i="21" s="1"/>
  <c r="A10346" i="21" s="1"/>
  <c r="A10347" i="21" s="1"/>
  <c r="A10348" i="21" s="1"/>
  <c r="A10349" i="21" s="1"/>
  <c r="A10350" i="21" s="1"/>
  <c r="A10351" i="21" s="1"/>
  <c r="A10352" i="21" s="1"/>
  <c r="A10353" i="21" s="1"/>
  <c r="A10354" i="21" s="1"/>
  <c r="A10355" i="21" s="1"/>
  <c r="A10356" i="21" s="1"/>
  <c r="A10357" i="21" s="1"/>
  <c r="A10358" i="21" s="1"/>
  <c r="A10359" i="21" s="1"/>
  <c r="A10360" i="21" s="1"/>
  <c r="A10361" i="21" s="1"/>
  <c r="A10362" i="21" s="1"/>
  <c r="A10363" i="21" s="1"/>
  <c r="A10364" i="21" s="1"/>
  <c r="A10365" i="21" s="1"/>
  <c r="A10366" i="21" s="1"/>
  <c r="A10367" i="21" s="1"/>
  <c r="A10368" i="21" s="1"/>
  <c r="A10369" i="21" s="1"/>
  <c r="A10370" i="21" s="1"/>
  <c r="A10371" i="21" s="1"/>
  <c r="A10372" i="21" s="1"/>
  <c r="A10373" i="21" s="1"/>
  <c r="A10374" i="21" s="1"/>
  <c r="A10375" i="21" s="1"/>
  <c r="A10376" i="21" s="1"/>
  <c r="A10377" i="21" s="1"/>
  <c r="A10378" i="21" s="1"/>
  <c r="A10379" i="21" s="1"/>
  <c r="A10380" i="21" s="1"/>
  <c r="A10381" i="21" s="1"/>
  <c r="A10382" i="21" s="1"/>
  <c r="A10383" i="21" s="1"/>
  <c r="A10384" i="21" s="1"/>
  <c r="A10385" i="21" s="1"/>
  <c r="A10386" i="21" s="1"/>
  <c r="A10387" i="21" s="1"/>
  <c r="A10388" i="21" s="1"/>
  <c r="A10389" i="21" s="1"/>
  <c r="A10390" i="21" s="1"/>
  <c r="A10391" i="21" s="1"/>
  <c r="A10392" i="21" s="1"/>
  <c r="A10393" i="21" s="1"/>
  <c r="A10394" i="21" s="1"/>
  <c r="A10395" i="21" s="1"/>
  <c r="A10396" i="21" s="1"/>
  <c r="A10397" i="21" s="1"/>
  <c r="A10398" i="21" s="1"/>
  <c r="A10399" i="21" s="1"/>
  <c r="A10400" i="21" s="1"/>
  <c r="A10401" i="21" s="1"/>
  <c r="A10402" i="21" s="1"/>
  <c r="A10403" i="21" s="1"/>
  <c r="A10404" i="21" s="1"/>
  <c r="A10405" i="21" s="1"/>
  <c r="A10406" i="21" s="1"/>
  <c r="A10407" i="21" s="1"/>
  <c r="A10408" i="21" s="1"/>
  <c r="A10409" i="21" s="1"/>
  <c r="A10410" i="21" s="1"/>
  <c r="A10411" i="21" s="1"/>
  <c r="A10412" i="21" s="1"/>
  <c r="A10413" i="21" s="1"/>
  <c r="A10414" i="21" s="1"/>
  <c r="A10415" i="21" s="1"/>
  <c r="A10416" i="21" s="1"/>
  <c r="A10417" i="21" s="1"/>
  <c r="A10418" i="21" s="1"/>
  <c r="A10419" i="21" s="1"/>
  <c r="A10420" i="21" s="1"/>
  <c r="A10421" i="21" s="1"/>
  <c r="A10422" i="21" s="1"/>
  <c r="A10423" i="21" s="1"/>
  <c r="A10424" i="21" s="1"/>
  <c r="A10425" i="21" s="1"/>
  <c r="A10426" i="21" s="1"/>
  <c r="A10427" i="21" s="1"/>
  <c r="A10428" i="21" s="1"/>
  <c r="A10429" i="21" s="1"/>
  <c r="A10430" i="21" s="1"/>
  <c r="A10431" i="21" s="1"/>
  <c r="A10432" i="21" s="1"/>
  <c r="A10433" i="21" s="1"/>
  <c r="A10434" i="21" s="1"/>
  <c r="A10435" i="21" s="1"/>
  <c r="A10436" i="21" s="1"/>
  <c r="A10437" i="21" s="1"/>
  <c r="A10438" i="21" s="1"/>
  <c r="A10439" i="21" s="1"/>
  <c r="A10440" i="21" s="1"/>
  <c r="A10441" i="21" s="1"/>
  <c r="A10442" i="21" s="1"/>
  <c r="A10443" i="21" s="1"/>
  <c r="A10444" i="21" s="1"/>
  <c r="A10445" i="21" s="1"/>
  <c r="A10446" i="21" s="1"/>
  <c r="A10447" i="21" s="1"/>
  <c r="A10448" i="21" s="1"/>
  <c r="A10449" i="21" s="1"/>
  <c r="A10450" i="21" s="1"/>
  <c r="A10451" i="21" s="1"/>
  <c r="A10452" i="21" s="1"/>
  <c r="A10453" i="21" s="1"/>
  <c r="A10454" i="21" s="1"/>
  <c r="A10455" i="21" s="1"/>
  <c r="A10456" i="21" s="1"/>
  <c r="A10457" i="21" s="1"/>
  <c r="A10458" i="21" s="1"/>
  <c r="A10459" i="21" s="1"/>
  <c r="A10460" i="21" s="1"/>
  <c r="A10461" i="21" s="1"/>
  <c r="A10462" i="21" s="1"/>
  <c r="A10463" i="21" s="1"/>
  <c r="A10464" i="21" s="1"/>
  <c r="A10465" i="21" s="1"/>
  <c r="A10466" i="21" s="1"/>
  <c r="A10467" i="21" s="1"/>
  <c r="A10468" i="21" s="1"/>
  <c r="A10469" i="21" s="1"/>
  <c r="A10470" i="21" s="1"/>
  <c r="A10471" i="21" s="1"/>
  <c r="A10472" i="21" s="1"/>
  <c r="A10473" i="21" s="1"/>
  <c r="A10474" i="21" s="1"/>
  <c r="A10475" i="21" s="1"/>
  <c r="A10476" i="21" s="1"/>
  <c r="A10477" i="21" s="1"/>
  <c r="A10478" i="21" s="1"/>
  <c r="A10479" i="21" s="1"/>
  <c r="A10480" i="21" s="1"/>
  <c r="A10481" i="21" s="1"/>
  <c r="A10482" i="21" s="1"/>
  <c r="A10483" i="21" s="1"/>
  <c r="A10484" i="21" s="1"/>
  <c r="A10485" i="21" s="1"/>
  <c r="A10486" i="21" s="1"/>
  <c r="A10487" i="21" s="1"/>
  <c r="A10488" i="21" s="1"/>
  <c r="A10489" i="21" s="1"/>
  <c r="A10490" i="21" s="1"/>
  <c r="A10491" i="21" s="1"/>
  <c r="A10492" i="21" s="1"/>
  <c r="A10493" i="21" s="1"/>
  <c r="A10494" i="21" s="1"/>
  <c r="A10495" i="21" s="1"/>
  <c r="A10496" i="21" s="1"/>
  <c r="A10497" i="21" s="1"/>
  <c r="A10498" i="21" s="1"/>
  <c r="A10499" i="21" s="1"/>
  <c r="A10500" i="21" s="1"/>
  <c r="A10501" i="21" s="1"/>
  <c r="A10502" i="21" s="1"/>
  <c r="A10503" i="21" s="1"/>
  <c r="A10504" i="21" s="1"/>
  <c r="A10505" i="21" s="1"/>
  <c r="A10506" i="21" s="1"/>
  <c r="A10507" i="21" s="1"/>
  <c r="A10508" i="21" s="1"/>
  <c r="A10509" i="21" s="1"/>
  <c r="A10510" i="21" s="1"/>
  <c r="A10511" i="21" s="1"/>
  <c r="A10512" i="21" s="1"/>
  <c r="A10513" i="21" s="1"/>
  <c r="A10514" i="21" s="1"/>
  <c r="A10515" i="21" s="1"/>
  <c r="A10516" i="21" s="1"/>
  <c r="A10517" i="21" s="1"/>
  <c r="A10518" i="21" s="1"/>
  <c r="A10519" i="21" s="1"/>
  <c r="A10520" i="21" s="1"/>
  <c r="A10521" i="21" s="1"/>
  <c r="A10522" i="21" s="1"/>
  <c r="A10523" i="21" s="1"/>
  <c r="A10524" i="21" s="1"/>
  <c r="A10525" i="21" s="1"/>
  <c r="A10526" i="21" s="1"/>
  <c r="A10527" i="21" s="1"/>
  <c r="A10528" i="21" s="1"/>
  <c r="A10529" i="21" s="1"/>
  <c r="A10530" i="21" s="1"/>
  <c r="A10531" i="21" s="1"/>
  <c r="A10532" i="21" s="1"/>
  <c r="A10533" i="21" s="1"/>
  <c r="A10534" i="21" s="1"/>
  <c r="A10535" i="21" s="1"/>
  <c r="A10536" i="21" s="1"/>
  <c r="A10537" i="21" s="1"/>
  <c r="A10538" i="21" s="1"/>
  <c r="A10539" i="21" s="1"/>
  <c r="A10540" i="21" s="1"/>
  <c r="A10541" i="21" s="1"/>
  <c r="A10542" i="21" s="1"/>
  <c r="A10543" i="21" s="1"/>
  <c r="A10544" i="21" s="1"/>
  <c r="A10545" i="21" s="1"/>
  <c r="A10546" i="21" s="1"/>
  <c r="A10547" i="21" s="1"/>
  <c r="A10548" i="21" s="1"/>
  <c r="A10549" i="21" s="1"/>
  <c r="A10550" i="21" s="1"/>
  <c r="A10551" i="21" s="1"/>
  <c r="A10552" i="21" s="1"/>
  <c r="A10553" i="21" s="1"/>
  <c r="A10554" i="21" s="1"/>
  <c r="A10555" i="21" s="1"/>
  <c r="A10556" i="21" s="1"/>
  <c r="A10557" i="21" s="1"/>
  <c r="A10558" i="21" s="1"/>
  <c r="A10559" i="21" s="1"/>
  <c r="A10560" i="21" s="1"/>
  <c r="A10561" i="21" s="1"/>
  <c r="A10562" i="21" s="1"/>
  <c r="A10563" i="21" s="1"/>
  <c r="A10564" i="21" s="1"/>
  <c r="A10565" i="21" s="1"/>
  <c r="A10566" i="21" s="1"/>
  <c r="A10567" i="21" s="1"/>
  <c r="A10568" i="21" s="1"/>
  <c r="A10569" i="21" s="1"/>
  <c r="A10570" i="21" s="1"/>
  <c r="A10571" i="21" s="1"/>
  <c r="A10572" i="21" s="1"/>
  <c r="A10573" i="21" s="1"/>
  <c r="A10574" i="21" s="1"/>
  <c r="A10575" i="21" s="1"/>
  <c r="A10576" i="21" s="1"/>
  <c r="A10577" i="21" s="1"/>
  <c r="A10578" i="21" s="1"/>
  <c r="A10579" i="21" s="1"/>
  <c r="A10580" i="21" s="1"/>
  <c r="A10581" i="21" s="1"/>
  <c r="A10582" i="21" s="1"/>
  <c r="A10583" i="21" s="1"/>
  <c r="A10584" i="21" s="1"/>
  <c r="A10585" i="21" s="1"/>
  <c r="A10586" i="21" s="1"/>
  <c r="A10587" i="21" s="1"/>
  <c r="A10588" i="21" s="1"/>
  <c r="A10589" i="21" s="1"/>
  <c r="A10590" i="21" s="1"/>
  <c r="A10591" i="21" s="1"/>
  <c r="A10592" i="21" s="1"/>
  <c r="A10593" i="21" s="1"/>
  <c r="A10594" i="21" s="1"/>
  <c r="A10595" i="21" s="1"/>
  <c r="A10596" i="21" s="1"/>
  <c r="A10597" i="21" s="1"/>
  <c r="A10598" i="21" s="1"/>
  <c r="A10599" i="21" s="1"/>
  <c r="A10600" i="21" s="1"/>
  <c r="A10601" i="21" s="1"/>
  <c r="A10602" i="21" s="1"/>
  <c r="A10603" i="21" s="1"/>
  <c r="A10604" i="21" s="1"/>
  <c r="A10605" i="21" s="1"/>
  <c r="A10606" i="21" s="1"/>
  <c r="A10607" i="21" s="1"/>
  <c r="A10608" i="21" s="1"/>
  <c r="A10609" i="21" s="1"/>
  <c r="A10610" i="21" s="1"/>
  <c r="A10611" i="21" s="1"/>
  <c r="A10612" i="21" s="1"/>
  <c r="A10613" i="21" s="1"/>
  <c r="A10614" i="21" s="1"/>
  <c r="A10615" i="21" s="1"/>
  <c r="A10616" i="21" s="1"/>
  <c r="A10617" i="21" s="1"/>
  <c r="A10618" i="21" s="1"/>
  <c r="A10619" i="21" s="1"/>
  <c r="A10620" i="21" s="1"/>
  <c r="A10621" i="21" s="1"/>
  <c r="A10622" i="21" s="1"/>
  <c r="A10623" i="21" s="1"/>
  <c r="A10624" i="21" s="1"/>
  <c r="A10625" i="21" s="1"/>
  <c r="A10626" i="21" s="1"/>
  <c r="A10627" i="21" s="1"/>
  <c r="A10628" i="21" s="1"/>
  <c r="A10629" i="21" s="1"/>
  <c r="A10630" i="21" s="1"/>
  <c r="A10631" i="21" s="1"/>
  <c r="A10632" i="21" s="1"/>
  <c r="A10633" i="21" s="1"/>
  <c r="A10634" i="21" s="1"/>
  <c r="A10635" i="21" s="1"/>
  <c r="A10636" i="21" s="1"/>
  <c r="A10637" i="21" s="1"/>
  <c r="A10638" i="21" s="1"/>
  <c r="A10639" i="21" s="1"/>
  <c r="A10640" i="21" s="1"/>
  <c r="A10641" i="21" s="1"/>
  <c r="A10642" i="21" s="1"/>
  <c r="A10643" i="21" s="1"/>
  <c r="A10644" i="21" s="1"/>
  <c r="A10645" i="21" s="1"/>
  <c r="A10646" i="21" s="1"/>
  <c r="A10647" i="21" s="1"/>
  <c r="A10648" i="21" s="1"/>
  <c r="A10649" i="21" s="1"/>
  <c r="A10650" i="21" s="1"/>
  <c r="A10651" i="21" s="1"/>
  <c r="A10652" i="21" s="1"/>
  <c r="A10653" i="21" s="1"/>
  <c r="A10654" i="21" s="1"/>
  <c r="A10655" i="21" s="1"/>
  <c r="A10656" i="21" s="1"/>
  <c r="A10657" i="21" s="1"/>
  <c r="A10658" i="21" s="1"/>
  <c r="A10659" i="21" s="1"/>
  <c r="A10660" i="21" s="1"/>
  <c r="A10661" i="21" s="1"/>
  <c r="A10662" i="21" s="1"/>
  <c r="A10663" i="21" s="1"/>
  <c r="A10664" i="21" s="1"/>
  <c r="A10665" i="21" s="1"/>
  <c r="A10666" i="21" s="1"/>
  <c r="A10667" i="21" s="1"/>
  <c r="A10668" i="21" s="1"/>
  <c r="A10669" i="21" s="1"/>
  <c r="A10670" i="21" s="1"/>
  <c r="A10671" i="21" s="1"/>
  <c r="A10672" i="21" s="1"/>
  <c r="A10673" i="21" s="1"/>
  <c r="A10674" i="21" s="1"/>
  <c r="A10675" i="21" s="1"/>
  <c r="A10676" i="21" s="1"/>
  <c r="A10677" i="21" s="1"/>
  <c r="A10678" i="21" s="1"/>
  <c r="A10679" i="21" s="1"/>
  <c r="A10680" i="21" s="1"/>
  <c r="A10681" i="21" s="1"/>
  <c r="A10682" i="21" s="1"/>
  <c r="A10683" i="21" s="1"/>
  <c r="A10684" i="21" s="1"/>
  <c r="A10685" i="21" s="1"/>
  <c r="A10686" i="21" s="1"/>
  <c r="A10687" i="21" s="1"/>
  <c r="A10688" i="21" s="1"/>
  <c r="A10689" i="21" s="1"/>
  <c r="A10690" i="21" s="1"/>
  <c r="A10691" i="21" s="1"/>
  <c r="A10692" i="21" s="1"/>
  <c r="A10693" i="21" s="1"/>
  <c r="A10694" i="21" s="1"/>
  <c r="A10695" i="21" s="1"/>
  <c r="A10696" i="21" s="1"/>
  <c r="A10697" i="21" s="1"/>
  <c r="A10698" i="21" s="1"/>
  <c r="A10699" i="21" s="1"/>
  <c r="A10700" i="21" s="1"/>
  <c r="A10701" i="21" s="1"/>
  <c r="A10702" i="21" s="1"/>
  <c r="A10703" i="21" s="1"/>
  <c r="A10704" i="21" s="1"/>
  <c r="A10705" i="21" s="1"/>
  <c r="A10706" i="21" s="1"/>
  <c r="A10707" i="21" s="1"/>
  <c r="A10708" i="21" s="1"/>
  <c r="A10709" i="21" s="1"/>
  <c r="A10710" i="21" s="1"/>
  <c r="A10711" i="21" s="1"/>
  <c r="A10712" i="21" s="1"/>
  <c r="A10713" i="21" s="1"/>
  <c r="A10714" i="21" s="1"/>
  <c r="A10715" i="21" s="1"/>
  <c r="A10716" i="21" s="1"/>
  <c r="A10717" i="21" s="1"/>
  <c r="A10718" i="21" s="1"/>
  <c r="A10719" i="21" s="1"/>
  <c r="A10720" i="21" s="1"/>
  <c r="A10721" i="21" s="1"/>
  <c r="A10722" i="21" s="1"/>
  <c r="A10723" i="21" s="1"/>
  <c r="A10724" i="21" s="1"/>
  <c r="A10725" i="21" s="1"/>
  <c r="A10726" i="21" s="1"/>
  <c r="A10727" i="21" s="1"/>
  <c r="A10728" i="21" s="1"/>
  <c r="A10729" i="21" s="1"/>
  <c r="A10730" i="21" s="1"/>
  <c r="A10731" i="21" s="1"/>
  <c r="A10732" i="21" s="1"/>
  <c r="A10733" i="21" s="1"/>
  <c r="A10734" i="21" s="1"/>
  <c r="A10735" i="21" s="1"/>
  <c r="A10736" i="21" s="1"/>
  <c r="A10737" i="21" s="1"/>
  <c r="A10738" i="21" s="1"/>
  <c r="A10739" i="21" s="1"/>
  <c r="A10740" i="21" s="1"/>
  <c r="A10741" i="21" s="1"/>
  <c r="A10742" i="21" s="1"/>
  <c r="A10743" i="21" s="1"/>
  <c r="A10744" i="21" s="1"/>
  <c r="A10745" i="21" s="1"/>
  <c r="A10746" i="21" s="1"/>
  <c r="A10747" i="21" s="1"/>
  <c r="A10748" i="21" s="1"/>
  <c r="A10749" i="21" s="1"/>
  <c r="A10750" i="21" s="1"/>
  <c r="A10751" i="21" s="1"/>
  <c r="A10752" i="21" s="1"/>
  <c r="A10753" i="21" s="1"/>
  <c r="A10754" i="21" s="1"/>
  <c r="A10755" i="21" s="1"/>
  <c r="A10756" i="21" s="1"/>
  <c r="A10757" i="21" s="1"/>
  <c r="A10758" i="21" s="1"/>
  <c r="A10759" i="21" s="1"/>
  <c r="A10760" i="21" s="1"/>
  <c r="A10761" i="21" s="1"/>
  <c r="A10762" i="21" s="1"/>
  <c r="A10763" i="21" s="1"/>
  <c r="A10764" i="21" s="1"/>
  <c r="A10765" i="21" s="1"/>
  <c r="A10766" i="21" s="1"/>
  <c r="A10767" i="21" s="1"/>
  <c r="A10768" i="21" s="1"/>
  <c r="A10769" i="21" s="1"/>
  <c r="A10770" i="21" s="1"/>
  <c r="A10771" i="21" s="1"/>
  <c r="A10772" i="21" s="1"/>
  <c r="A10773" i="21" s="1"/>
  <c r="A10774" i="21" s="1"/>
  <c r="A10775" i="21" s="1"/>
  <c r="A10776" i="21" s="1"/>
  <c r="A10777" i="21" s="1"/>
  <c r="A10778" i="21" s="1"/>
  <c r="A10779" i="21" s="1"/>
  <c r="A10780" i="21" s="1"/>
  <c r="A10781" i="21" s="1"/>
  <c r="A10782" i="21" s="1"/>
  <c r="A10783" i="21" s="1"/>
  <c r="A10784" i="21" s="1"/>
  <c r="A10785" i="21" s="1"/>
  <c r="A10786" i="21" s="1"/>
  <c r="A10787" i="21" s="1"/>
  <c r="A10788" i="21" s="1"/>
  <c r="A10789" i="21" s="1"/>
  <c r="A10790" i="21" s="1"/>
  <c r="A10791" i="21" s="1"/>
  <c r="A10792" i="21" s="1"/>
  <c r="A10793" i="21" s="1"/>
  <c r="A10794" i="21" s="1"/>
  <c r="A10795" i="21" s="1"/>
  <c r="A10796" i="21" s="1"/>
  <c r="A10797" i="21" s="1"/>
  <c r="A10798" i="21" s="1"/>
  <c r="A10799" i="21" s="1"/>
  <c r="A10800" i="21" s="1"/>
  <c r="A10801" i="21" s="1"/>
  <c r="A10802" i="21" s="1"/>
  <c r="A10803" i="21" s="1"/>
  <c r="A10804" i="21" s="1"/>
  <c r="A10805" i="21" s="1"/>
  <c r="A10806" i="21" s="1"/>
  <c r="A10807" i="21" s="1"/>
  <c r="A10808" i="21" s="1"/>
  <c r="A10809" i="21" s="1"/>
  <c r="A10810" i="21" s="1"/>
  <c r="A10811" i="21" s="1"/>
  <c r="A10812" i="21" s="1"/>
  <c r="A10813" i="21" s="1"/>
  <c r="A10814" i="21" s="1"/>
  <c r="A10815" i="21" s="1"/>
  <c r="A10816" i="21" s="1"/>
  <c r="A10817" i="21" s="1"/>
  <c r="A10818" i="21" s="1"/>
  <c r="A10819" i="21" s="1"/>
  <c r="A10820" i="21" s="1"/>
  <c r="A10821" i="21" s="1"/>
  <c r="A10822" i="21" s="1"/>
  <c r="A10823" i="21" s="1"/>
  <c r="A10824" i="21" s="1"/>
  <c r="A10825" i="21" s="1"/>
  <c r="A10826" i="21" s="1"/>
  <c r="A10827" i="21" s="1"/>
  <c r="A10828" i="21" s="1"/>
  <c r="A10829" i="21" s="1"/>
  <c r="A10830" i="21" s="1"/>
  <c r="A10831" i="21" s="1"/>
  <c r="A10832" i="21" s="1"/>
  <c r="A10833" i="21" s="1"/>
  <c r="A10834" i="21" s="1"/>
  <c r="A10835" i="21" s="1"/>
  <c r="A10836" i="21" s="1"/>
  <c r="A10837" i="21" s="1"/>
  <c r="A10838" i="21" s="1"/>
  <c r="A10839" i="21" s="1"/>
  <c r="A10840" i="21" s="1"/>
  <c r="A10841" i="21" s="1"/>
  <c r="A10842" i="21" s="1"/>
  <c r="A10843" i="21" s="1"/>
  <c r="A10844" i="21" s="1"/>
  <c r="A10845" i="21" s="1"/>
  <c r="A10846" i="21" s="1"/>
  <c r="A10847" i="21" s="1"/>
  <c r="A10848" i="21" s="1"/>
  <c r="A10849" i="21" s="1"/>
  <c r="A10850" i="21" s="1"/>
  <c r="A10851" i="21" s="1"/>
  <c r="A10852" i="21" s="1"/>
  <c r="A10853" i="21" s="1"/>
  <c r="A10854" i="21" s="1"/>
  <c r="A10855" i="21" s="1"/>
  <c r="A10856" i="21" s="1"/>
  <c r="A10857" i="21" s="1"/>
  <c r="A10858" i="21" s="1"/>
  <c r="A10859" i="21" s="1"/>
  <c r="A10860" i="21" s="1"/>
  <c r="A10861" i="21" s="1"/>
  <c r="A10862" i="21" s="1"/>
  <c r="A10863" i="21" s="1"/>
  <c r="A10864" i="21" s="1"/>
  <c r="A10865" i="21" s="1"/>
  <c r="A10866" i="21" s="1"/>
  <c r="A10867" i="21" s="1"/>
  <c r="A10868" i="21" s="1"/>
  <c r="A10869" i="21" s="1"/>
  <c r="A10870" i="21" s="1"/>
  <c r="A10871" i="21" s="1"/>
  <c r="A10872" i="21" s="1"/>
  <c r="A10873" i="21" s="1"/>
  <c r="A10874" i="21" s="1"/>
  <c r="A10875" i="21" s="1"/>
  <c r="A10876" i="21" s="1"/>
  <c r="A10877" i="21" s="1"/>
  <c r="A10878" i="21" s="1"/>
  <c r="A10879" i="21" s="1"/>
  <c r="A10880" i="21" s="1"/>
  <c r="A10881" i="21" s="1"/>
  <c r="A10882" i="21" s="1"/>
  <c r="A10883" i="21" s="1"/>
  <c r="A10884" i="21" s="1"/>
  <c r="A10885" i="21" s="1"/>
  <c r="A10886" i="21" s="1"/>
  <c r="A10887" i="21" s="1"/>
  <c r="A10888" i="21" s="1"/>
  <c r="A10889" i="21" s="1"/>
  <c r="A10890" i="21" s="1"/>
  <c r="A10891" i="21" s="1"/>
  <c r="A10892" i="21" s="1"/>
  <c r="A10893" i="21" s="1"/>
  <c r="A10894" i="21" s="1"/>
  <c r="A10895" i="21" s="1"/>
  <c r="A10896" i="21" s="1"/>
  <c r="A10897" i="21" s="1"/>
  <c r="A10898" i="21" s="1"/>
  <c r="A10899" i="21" s="1"/>
  <c r="A10900" i="21" s="1"/>
  <c r="A10901" i="21" s="1"/>
  <c r="A10902" i="21" s="1"/>
  <c r="A10903" i="21" s="1"/>
  <c r="A10904" i="21" s="1"/>
  <c r="A10905" i="21" s="1"/>
  <c r="A10906" i="21" s="1"/>
  <c r="A10907" i="21" s="1"/>
  <c r="A10908" i="21" s="1"/>
  <c r="A10909" i="21" s="1"/>
  <c r="A10910" i="21" s="1"/>
  <c r="A10911" i="21" s="1"/>
  <c r="A10912" i="21" s="1"/>
  <c r="A10913" i="21" s="1"/>
  <c r="A10914" i="21" s="1"/>
  <c r="A10915" i="21" s="1"/>
  <c r="A10916" i="21" s="1"/>
  <c r="A10917" i="21" s="1"/>
  <c r="A10918" i="21" s="1"/>
  <c r="A10919" i="21" s="1"/>
  <c r="A10920" i="21" s="1"/>
  <c r="A10921" i="21" s="1"/>
  <c r="A10922" i="21" s="1"/>
  <c r="A10923" i="21" s="1"/>
  <c r="A10924" i="21" s="1"/>
  <c r="A10925" i="21" s="1"/>
  <c r="A10926" i="21" s="1"/>
  <c r="A10927" i="21" s="1"/>
  <c r="A10928" i="21" s="1"/>
  <c r="A10929" i="21" s="1"/>
  <c r="A10930" i="21" s="1"/>
  <c r="A10931" i="21" s="1"/>
  <c r="A10932" i="21" s="1"/>
  <c r="A10933" i="21" s="1"/>
  <c r="A10934" i="21" s="1"/>
  <c r="A10935" i="21" s="1"/>
  <c r="A10936" i="21" s="1"/>
  <c r="A10937" i="21" s="1"/>
  <c r="A10938" i="21" s="1"/>
  <c r="A10939" i="21" s="1"/>
  <c r="A10940" i="21" s="1"/>
  <c r="A10941" i="21" s="1"/>
  <c r="A10942" i="21" s="1"/>
  <c r="A10943" i="21" s="1"/>
  <c r="A10944" i="21" s="1"/>
  <c r="A10945" i="21" s="1"/>
  <c r="A10946" i="21" s="1"/>
  <c r="A10947" i="21" s="1"/>
  <c r="A10948" i="21" s="1"/>
  <c r="A10949" i="21" s="1"/>
  <c r="A10950" i="21" s="1"/>
  <c r="A10951" i="21" s="1"/>
  <c r="A10952" i="21" s="1"/>
  <c r="A10953" i="21" s="1"/>
  <c r="A10954" i="21" s="1"/>
  <c r="A10955" i="21" s="1"/>
  <c r="A10956" i="21" s="1"/>
  <c r="A10957" i="21" s="1"/>
  <c r="A10958" i="21" s="1"/>
  <c r="A10959" i="21" s="1"/>
  <c r="A10960" i="21" s="1"/>
  <c r="A10961" i="21" s="1"/>
  <c r="A10962" i="21" s="1"/>
  <c r="A10963" i="21" s="1"/>
  <c r="A10964" i="21" s="1"/>
  <c r="A10965" i="21" s="1"/>
  <c r="A10966" i="21" s="1"/>
  <c r="A10967" i="21" s="1"/>
  <c r="A10968" i="21" s="1"/>
  <c r="A10969" i="21" s="1"/>
  <c r="A10970" i="21" s="1"/>
  <c r="A10971" i="21" s="1"/>
  <c r="A10972" i="21" s="1"/>
  <c r="A10973" i="21" s="1"/>
  <c r="A10974" i="21" s="1"/>
  <c r="A10975" i="21" s="1"/>
  <c r="A10976" i="21" s="1"/>
  <c r="A10977" i="21" s="1"/>
  <c r="A10978" i="21" s="1"/>
  <c r="A10979" i="21" s="1"/>
  <c r="A10980" i="21" s="1"/>
  <c r="A10981" i="21" s="1"/>
  <c r="A10982" i="21" s="1"/>
  <c r="A10983" i="21" s="1"/>
  <c r="A10984" i="21" s="1"/>
  <c r="A10985" i="21" s="1"/>
  <c r="A10986" i="21" s="1"/>
  <c r="A10987" i="21" s="1"/>
  <c r="A10988" i="21" s="1"/>
  <c r="A10989" i="21" s="1"/>
  <c r="A10990" i="21" s="1"/>
  <c r="A10991" i="21" s="1"/>
  <c r="A10992" i="21" s="1"/>
  <c r="A10993" i="21" s="1"/>
  <c r="A10994" i="21" s="1"/>
  <c r="A10995" i="21" s="1"/>
  <c r="A10996" i="21" s="1"/>
  <c r="A10997" i="21" s="1"/>
  <c r="A10998" i="21" s="1"/>
  <c r="A10999" i="21" s="1"/>
  <c r="A11000" i="21" s="1"/>
  <c r="A11001" i="21" s="1"/>
  <c r="A11002" i="21" s="1"/>
  <c r="A11003" i="21" s="1"/>
  <c r="A11004" i="21" s="1"/>
  <c r="A11005" i="21" s="1"/>
  <c r="A11006" i="21" s="1"/>
  <c r="A11007" i="21" s="1"/>
  <c r="A11008" i="21" s="1"/>
  <c r="A11009" i="21" s="1"/>
  <c r="A11010" i="21" s="1"/>
  <c r="A11011" i="21" s="1"/>
  <c r="A11012" i="21" s="1"/>
  <c r="A11013" i="21" s="1"/>
  <c r="A11014" i="21" s="1"/>
  <c r="A11015" i="21" s="1"/>
  <c r="A11016" i="21" s="1"/>
  <c r="A11017" i="21" s="1"/>
  <c r="A11018" i="21" s="1"/>
  <c r="A11019" i="21" s="1"/>
  <c r="A11020" i="21" s="1"/>
  <c r="A11021" i="21" s="1"/>
  <c r="A11022" i="21" s="1"/>
  <c r="A11023" i="21" s="1"/>
  <c r="A11024" i="21" s="1"/>
  <c r="A11025" i="21" s="1"/>
  <c r="A11026" i="21" s="1"/>
  <c r="A11027" i="21" s="1"/>
  <c r="A11028" i="21" s="1"/>
  <c r="A11029" i="21" s="1"/>
  <c r="A11030" i="21" s="1"/>
  <c r="A11031" i="21" s="1"/>
  <c r="A11032" i="21" s="1"/>
  <c r="A11033" i="21" s="1"/>
  <c r="A11034" i="21" s="1"/>
  <c r="A11035" i="21" s="1"/>
  <c r="A11036" i="21" s="1"/>
  <c r="A11037" i="21" s="1"/>
  <c r="A11038" i="21" s="1"/>
  <c r="A11039" i="21" s="1"/>
  <c r="A11040" i="21" s="1"/>
  <c r="A11041" i="21" s="1"/>
  <c r="A11042" i="21" s="1"/>
  <c r="A11043" i="21" s="1"/>
  <c r="A11044" i="21" s="1"/>
  <c r="A11045" i="21" s="1"/>
  <c r="A11046" i="21" s="1"/>
  <c r="A11047" i="21" s="1"/>
  <c r="A11048" i="21" s="1"/>
  <c r="A11049" i="21" s="1"/>
  <c r="A11050" i="21" s="1"/>
  <c r="A11051" i="21" s="1"/>
  <c r="A11052" i="21" s="1"/>
  <c r="A11053" i="21" s="1"/>
  <c r="A11054" i="21" s="1"/>
  <c r="A11055" i="21" s="1"/>
  <c r="A11056" i="21" s="1"/>
  <c r="A11057" i="21" s="1"/>
  <c r="A11058" i="21" s="1"/>
  <c r="A11059" i="21" s="1"/>
  <c r="A11060" i="21" s="1"/>
  <c r="A11061" i="21" s="1"/>
  <c r="A11062" i="21" s="1"/>
  <c r="A11063" i="21" s="1"/>
  <c r="A11064" i="21" s="1"/>
  <c r="A11065" i="21" s="1"/>
  <c r="A11066" i="21" s="1"/>
  <c r="A11067" i="21" s="1"/>
  <c r="A11068" i="21" s="1"/>
  <c r="A11069" i="21" s="1"/>
  <c r="A11070" i="21" s="1"/>
  <c r="A11071" i="21" s="1"/>
  <c r="A11072" i="21" s="1"/>
  <c r="A11073" i="21" s="1"/>
  <c r="A11074" i="21" s="1"/>
  <c r="A11075" i="21" s="1"/>
  <c r="A11076" i="21" s="1"/>
  <c r="A11077" i="21" s="1"/>
  <c r="A11078" i="21" s="1"/>
  <c r="A11079" i="21" s="1"/>
  <c r="A11080" i="21" s="1"/>
  <c r="A11081" i="21" s="1"/>
  <c r="A11082" i="21" s="1"/>
  <c r="A11083" i="21" s="1"/>
  <c r="A11084" i="21" s="1"/>
  <c r="A11085" i="21" s="1"/>
  <c r="A11086" i="21" s="1"/>
  <c r="A11087" i="21" s="1"/>
  <c r="A11088" i="21" s="1"/>
  <c r="A11089" i="21" s="1"/>
  <c r="A11090" i="21" s="1"/>
  <c r="A11091" i="21" s="1"/>
  <c r="A11092" i="21" s="1"/>
  <c r="A11093" i="21" s="1"/>
  <c r="A11094" i="21" s="1"/>
  <c r="A11095" i="21" s="1"/>
  <c r="A11096" i="21" s="1"/>
  <c r="A11097" i="21" s="1"/>
  <c r="A11098" i="21" s="1"/>
  <c r="A11099" i="21" s="1"/>
  <c r="A11100" i="21" s="1"/>
  <c r="A11101" i="21" s="1"/>
  <c r="A11102" i="21" s="1"/>
  <c r="A11103" i="21" s="1"/>
  <c r="A11104" i="21" s="1"/>
  <c r="A11105" i="21" s="1"/>
  <c r="A11106" i="21" s="1"/>
  <c r="A11107" i="21" s="1"/>
  <c r="A11108" i="21" s="1"/>
  <c r="A11109" i="21" s="1"/>
  <c r="A11110" i="21" s="1"/>
  <c r="A11111" i="21" s="1"/>
  <c r="A11112" i="21" s="1"/>
  <c r="A11113" i="21" s="1"/>
  <c r="A11114" i="21" s="1"/>
  <c r="A11115" i="21" s="1"/>
  <c r="A11116" i="21" s="1"/>
  <c r="A11117" i="21" s="1"/>
  <c r="A11118" i="21" s="1"/>
  <c r="A11119" i="21" s="1"/>
  <c r="A11120" i="21" s="1"/>
  <c r="A11121" i="21" s="1"/>
  <c r="A11122" i="21" s="1"/>
  <c r="A11123" i="21" s="1"/>
  <c r="A11124" i="21" s="1"/>
  <c r="A11125" i="21" s="1"/>
  <c r="A11126" i="21" s="1"/>
  <c r="A11127" i="21" s="1"/>
  <c r="A11128" i="21" s="1"/>
  <c r="A11129" i="21" s="1"/>
  <c r="A11130" i="21" s="1"/>
  <c r="A11131" i="21" s="1"/>
  <c r="A11132" i="21" s="1"/>
  <c r="A11133" i="21" s="1"/>
  <c r="A11134" i="21" s="1"/>
  <c r="A11135" i="21" s="1"/>
  <c r="A11136" i="21" s="1"/>
  <c r="A11137" i="21" s="1"/>
  <c r="A11138" i="21" s="1"/>
  <c r="A11139" i="21" s="1"/>
  <c r="A11140" i="21" s="1"/>
  <c r="A11141" i="21" s="1"/>
  <c r="A11142" i="21" s="1"/>
  <c r="A11143" i="21" s="1"/>
  <c r="A11144" i="21" s="1"/>
  <c r="A11145" i="21" s="1"/>
  <c r="A11146" i="21" s="1"/>
  <c r="A11147" i="21" s="1"/>
  <c r="A11148" i="21" s="1"/>
  <c r="A11149" i="21" s="1"/>
  <c r="A11150" i="21" s="1"/>
  <c r="A11151" i="21" s="1"/>
  <c r="A11152" i="21" s="1"/>
  <c r="A11153" i="21" s="1"/>
  <c r="A11154" i="21" s="1"/>
  <c r="A11155" i="21" s="1"/>
  <c r="A11156" i="21" s="1"/>
  <c r="A11157" i="21" s="1"/>
  <c r="A11158" i="21" s="1"/>
  <c r="A11159" i="21" s="1"/>
  <c r="A11160" i="21" s="1"/>
  <c r="A11161" i="21" s="1"/>
  <c r="A11162" i="21" s="1"/>
  <c r="A11163" i="21" s="1"/>
  <c r="A11164" i="21" s="1"/>
  <c r="A11165" i="21" s="1"/>
  <c r="A11166" i="21" s="1"/>
  <c r="A11167" i="21" s="1"/>
  <c r="A11168" i="21" s="1"/>
  <c r="A11169" i="21" s="1"/>
  <c r="A11170" i="21" s="1"/>
  <c r="A11171" i="21" s="1"/>
  <c r="A11172" i="21" s="1"/>
  <c r="A11173" i="21" s="1"/>
  <c r="A11174" i="21" s="1"/>
  <c r="A11175" i="21" s="1"/>
  <c r="A11176" i="21" s="1"/>
  <c r="A11177" i="21" s="1"/>
  <c r="A11178" i="21" s="1"/>
  <c r="A11179" i="21" s="1"/>
  <c r="A11180" i="21" s="1"/>
  <c r="A11181" i="21" s="1"/>
  <c r="A11182" i="21" s="1"/>
  <c r="A11183" i="21" s="1"/>
  <c r="A11184" i="21" s="1"/>
  <c r="A11185" i="21" s="1"/>
  <c r="A11186" i="21" s="1"/>
  <c r="A11187" i="21" s="1"/>
  <c r="A11188" i="21" s="1"/>
  <c r="A11189" i="21" s="1"/>
  <c r="A11190" i="21" s="1"/>
  <c r="A11191" i="21" s="1"/>
  <c r="A11192" i="21" s="1"/>
  <c r="A11193" i="21" s="1"/>
  <c r="A11194" i="21" s="1"/>
  <c r="A11195" i="21" s="1"/>
  <c r="A11196" i="21" s="1"/>
  <c r="A11197" i="21" s="1"/>
  <c r="A11198" i="21" s="1"/>
  <c r="A11199" i="21" s="1"/>
  <c r="A11200" i="21" s="1"/>
  <c r="A11201" i="21" s="1"/>
  <c r="A11202" i="21" s="1"/>
  <c r="A11203" i="21" s="1"/>
  <c r="A11204" i="21" s="1"/>
  <c r="A11205" i="21" s="1"/>
  <c r="A11206" i="21" s="1"/>
  <c r="A11207" i="21" s="1"/>
  <c r="A11208" i="21" s="1"/>
  <c r="A11209" i="21" s="1"/>
  <c r="A11210" i="21" s="1"/>
  <c r="A11211" i="21" s="1"/>
  <c r="A11212" i="21" s="1"/>
  <c r="A11213" i="21" s="1"/>
  <c r="A11214" i="21" s="1"/>
  <c r="A11215" i="21" s="1"/>
  <c r="A11216" i="21" s="1"/>
  <c r="A11217" i="21" s="1"/>
  <c r="A11218" i="21" s="1"/>
  <c r="A11219" i="21" s="1"/>
  <c r="A11220" i="21" s="1"/>
  <c r="A11221" i="21" s="1"/>
  <c r="A11222" i="21" s="1"/>
  <c r="A11223" i="21" s="1"/>
  <c r="A11224" i="21" s="1"/>
  <c r="A11225" i="21" s="1"/>
  <c r="A11226" i="21" s="1"/>
  <c r="A11227" i="21" s="1"/>
  <c r="A11228" i="21" s="1"/>
  <c r="A11229" i="21" s="1"/>
  <c r="A11230" i="21" s="1"/>
  <c r="A11231" i="21" s="1"/>
  <c r="A11232" i="21" s="1"/>
  <c r="A11233" i="21" s="1"/>
  <c r="A11234" i="21" s="1"/>
  <c r="A11235" i="21" s="1"/>
  <c r="A11236" i="21" s="1"/>
  <c r="A11237" i="21" s="1"/>
  <c r="A11238" i="21" s="1"/>
  <c r="A11239" i="21" s="1"/>
  <c r="A11240" i="21" s="1"/>
  <c r="A11241" i="21" s="1"/>
  <c r="A11242" i="21" s="1"/>
  <c r="A11243" i="21" s="1"/>
  <c r="A11244" i="21" s="1"/>
  <c r="A11245" i="21" s="1"/>
  <c r="A11246" i="21" s="1"/>
  <c r="A11247" i="21" s="1"/>
  <c r="A11248" i="21" s="1"/>
  <c r="A11249" i="21" s="1"/>
  <c r="A11250" i="21" s="1"/>
  <c r="A11251" i="21" s="1"/>
  <c r="A11252" i="21" s="1"/>
  <c r="A11253" i="21" s="1"/>
  <c r="A11254" i="21" s="1"/>
  <c r="A11255" i="21" s="1"/>
  <c r="A11256" i="21" s="1"/>
  <c r="A11257" i="21" s="1"/>
  <c r="A11258" i="21" s="1"/>
  <c r="A11259" i="21" s="1"/>
  <c r="A11260" i="21" s="1"/>
  <c r="A11261" i="21" s="1"/>
  <c r="A11262" i="21" s="1"/>
  <c r="A11263" i="21" s="1"/>
  <c r="A11264" i="21" s="1"/>
  <c r="A11265" i="21" s="1"/>
  <c r="A11266" i="21" s="1"/>
  <c r="A11267" i="21" s="1"/>
  <c r="A11268" i="21" s="1"/>
  <c r="A11269" i="21" s="1"/>
  <c r="A11270" i="21" s="1"/>
  <c r="A11271" i="21" s="1"/>
  <c r="A11272" i="21" s="1"/>
  <c r="A11273" i="21" s="1"/>
  <c r="A11274" i="21" s="1"/>
  <c r="A11275" i="21" s="1"/>
  <c r="A11276" i="21" s="1"/>
  <c r="A11277" i="21" s="1"/>
  <c r="A11278" i="21" s="1"/>
  <c r="A11279" i="21" s="1"/>
  <c r="A11280" i="21" s="1"/>
  <c r="A11281" i="21" s="1"/>
  <c r="A11282" i="21" s="1"/>
  <c r="A11283" i="21" s="1"/>
  <c r="A11284" i="21" s="1"/>
  <c r="A11285" i="21" s="1"/>
  <c r="A11286" i="21" s="1"/>
  <c r="A11287" i="21" s="1"/>
  <c r="A11288" i="21" s="1"/>
  <c r="A11289" i="21" s="1"/>
  <c r="A11290" i="21" s="1"/>
  <c r="A11291" i="21" s="1"/>
  <c r="A11292" i="21" s="1"/>
  <c r="A11293" i="21" s="1"/>
  <c r="A11294" i="21" s="1"/>
  <c r="A11295" i="21" s="1"/>
  <c r="A11296" i="21" s="1"/>
  <c r="A11297" i="21" s="1"/>
  <c r="A11298" i="21" s="1"/>
  <c r="A11299" i="21" s="1"/>
  <c r="A11300" i="21" s="1"/>
  <c r="A11301" i="21" s="1"/>
  <c r="A11302" i="21" s="1"/>
  <c r="A11303" i="21" s="1"/>
  <c r="A11304" i="21" s="1"/>
  <c r="A11305" i="21" s="1"/>
  <c r="A11306" i="21" s="1"/>
  <c r="A11307" i="21" s="1"/>
  <c r="A11308" i="21" s="1"/>
  <c r="A11309" i="21" s="1"/>
  <c r="A11310" i="21" s="1"/>
  <c r="A11311" i="21" s="1"/>
  <c r="A11312" i="21" s="1"/>
  <c r="A11313" i="21" s="1"/>
  <c r="A11314" i="21" s="1"/>
  <c r="A11315" i="21" s="1"/>
  <c r="A11316" i="21" s="1"/>
  <c r="A11317" i="21" s="1"/>
  <c r="A11318" i="21" s="1"/>
  <c r="A11319" i="21" s="1"/>
  <c r="A11320" i="21" s="1"/>
  <c r="A11321" i="21" s="1"/>
  <c r="A11322" i="21" s="1"/>
  <c r="A11323" i="21" s="1"/>
  <c r="A11324" i="21" s="1"/>
  <c r="A11325" i="21" s="1"/>
  <c r="A11326" i="21" s="1"/>
  <c r="A11327" i="21" s="1"/>
  <c r="A11328" i="21" s="1"/>
  <c r="A11329" i="21" s="1"/>
  <c r="A11330" i="21" s="1"/>
  <c r="A11331" i="21" s="1"/>
  <c r="A11332" i="21" s="1"/>
  <c r="A11333" i="21" s="1"/>
  <c r="A11334" i="21" s="1"/>
  <c r="A11335" i="21" s="1"/>
  <c r="A11336" i="21" s="1"/>
  <c r="A11337" i="21" s="1"/>
  <c r="A11338" i="21" s="1"/>
  <c r="A11339" i="21" s="1"/>
  <c r="A11340" i="21" s="1"/>
  <c r="A11341" i="21" s="1"/>
  <c r="A11342" i="21" s="1"/>
  <c r="A11343" i="21" s="1"/>
  <c r="A11344" i="21" s="1"/>
  <c r="A11345" i="21" s="1"/>
  <c r="A11346" i="21" s="1"/>
  <c r="A11347" i="21" s="1"/>
  <c r="A11348" i="21" s="1"/>
  <c r="A11349" i="21" s="1"/>
  <c r="A11350" i="21" s="1"/>
  <c r="A11351" i="21" s="1"/>
  <c r="A11352" i="21" s="1"/>
  <c r="A11353" i="21" s="1"/>
  <c r="A11354" i="21" s="1"/>
  <c r="A11355" i="21" s="1"/>
  <c r="A11356" i="21" s="1"/>
  <c r="A11357" i="21" s="1"/>
  <c r="A11358" i="21" s="1"/>
  <c r="A11359" i="21" s="1"/>
  <c r="A11360" i="21" s="1"/>
  <c r="A11361" i="21" s="1"/>
  <c r="A11362" i="21" s="1"/>
  <c r="A11363" i="21" s="1"/>
  <c r="A11364" i="21" s="1"/>
  <c r="A11365" i="21" s="1"/>
  <c r="A11366" i="21" s="1"/>
  <c r="A11367" i="21" s="1"/>
  <c r="A11368" i="21" s="1"/>
  <c r="A11369" i="21" s="1"/>
  <c r="A11370" i="21" s="1"/>
  <c r="A11371" i="21" s="1"/>
  <c r="A11372" i="21" s="1"/>
  <c r="A11373" i="21" s="1"/>
  <c r="A11374" i="21" s="1"/>
  <c r="A11375" i="21" s="1"/>
  <c r="A11376" i="21" s="1"/>
  <c r="A11377" i="21" s="1"/>
  <c r="A11378" i="21" s="1"/>
  <c r="A11379" i="21" s="1"/>
  <c r="A11380" i="21" s="1"/>
  <c r="A11381" i="21" s="1"/>
  <c r="A11382" i="21" s="1"/>
  <c r="A11383" i="21" s="1"/>
  <c r="A11384" i="21" s="1"/>
  <c r="A11385" i="21" s="1"/>
  <c r="A11386" i="21" s="1"/>
  <c r="A11387" i="21" s="1"/>
  <c r="A11388" i="21" s="1"/>
  <c r="A11389" i="21" s="1"/>
  <c r="A11390" i="21" s="1"/>
  <c r="A11391" i="21" s="1"/>
  <c r="A11392" i="21" s="1"/>
  <c r="A11393" i="21" s="1"/>
  <c r="A11394" i="21" s="1"/>
  <c r="A11395" i="21" s="1"/>
  <c r="A11396" i="21" s="1"/>
  <c r="A11397" i="21" s="1"/>
  <c r="A11398" i="21" s="1"/>
  <c r="A11399" i="21" s="1"/>
  <c r="A11400" i="21" s="1"/>
  <c r="A11401" i="21" s="1"/>
  <c r="A11402" i="21" s="1"/>
  <c r="A11403" i="21" s="1"/>
  <c r="A11404" i="21" s="1"/>
  <c r="A11405" i="21" s="1"/>
  <c r="A11406" i="21" s="1"/>
  <c r="A11407" i="21" s="1"/>
  <c r="A11408" i="21" s="1"/>
  <c r="A11409" i="21" s="1"/>
  <c r="A11410" i="21" s="1"/>
  <c r="A11411" i="21" s="1"/>
  <c r="A11412" i="21" s="1"/>
  <c r="A11413" i="21" s="1"/>
  <c r="A11414" i="21" s="1"/>
  <c r="A11415" i="21" s="1"/>
  <c r="A11416" i="21" s="1"/>
  <c r="A11417" i="21" s="1"/>
  <c r="A11418" i="21" s="1"/>
  <c r="A11419" i="21" s="1"/>
  <c r="A11420" i="21" s="1"/>
  <c r="A11421" i="21" s="1"/>
  <c r="A11422" i="21" s="1"/>
  <c r="A11423" i="21" s="1"/>
  <c r="A11424" i="21" s="1"/>
  <c r="A11425" i="21" s="1"/>
  <c r="A11426" i="21" s="1"/>
  <c r="A11427" i="21" s="1"/>
  <c r="A11428" i="21" s="1"/>
  <c r="A11429" i="21" s="1"/>
  <c r="A11430" i="21" s="1"/>
  <c r="A11431" i="21" s="1"/>
  <c r="A11432" i="21" s="1"/>
  <c r="A11433" i="21" s="1"/>
  <c r="A11434" i="21" s="1"/>
  <c r="A11435" i="21" s="1"/>
  <c r="A11436" i="21" s="1"/>
  <c r="A11437" i="21" s="1"/>
  <c r="A11438" i="21" s="1"/>
  <c r="A11439" i="21" s="1"/>
  <c r="A11440" i="21" s="1"/>
  <c r="A11441" i="21" s="1"/>
  <c r="A11442" i="21" s="1"/>
  <c r="A11443" i="21" s="1"/>
  <c r="A11444" i="21" s="1"/>
  <c r="A11445" i="21" s="1"/>
  <c r="A11446" i="21" s="1"/>
  <c r="A11447" i="21" s="1"/>
  <c r="A11448" i="21" s="1"/>
  <c r="A11449" i="21" s="1"/>
  <c r="A11450" i="21" s="1"/>
  <c r="A11451" i="21" s="1"/>
  <c r="A11452" i="21" s="1"/>
  <c r="A11453" i="21" s="1"/>
  <c r="A11454" i="21" s="1"/>
  <c r="A11455" i="21" s="1"/>
  <c r="A11456" i="21" s="1"/>
  <c r="A11457" i="21" s="1"/>
  <c r="A11458" i="21" s="1"/>
  <c r="A11459" i="21" s="1"/>
  <c r="A11460" i="21" s="1"/>
  <c r="A11461" i="21" s="1"/>
  <c r="A11462" i="21" s="1"/>
  <c r="A11463" i="21" s="1"/>
  <c r="A11464" i="21" s="1"/>
  <c r="A11465" i="21" s="1"/>
  <c r="A11466" i="21" s="1"/>
  <c r="A11467" i="21" s="1"/>
  <c r="A11468" i="21" s="1"/>
  <c r="A11469" i="21" s="1"/>
  <c r="A11470" i="21" s="1"/>
  <c r="A11471" i="21" s="1"/>
  <c r="A11472" i="21" s="1"/>
  <c r="A11473" i="21" s="1"/>
  <c r="A11474" i="21" s="1"/>
  <c r="A11475" i="21" s="1"/>
  <c r="A11476" i="21" s="1"/>
  <c r="A11477" i="21" s="1"/>
  <c r="A11478" i="21" s="1"/>
  <c r="A11479" i="21" s="1"/>
  <c r="A11480" i="21" s="1"/>
  <c r="A11481" i="21" s="1"/>
  <c r="A11482" i="21" s="1"/>
  <c r="A11483" i="21" s="1"/>
  <c r="A11484" i="21" s="1"/>
  <c r="A11485" i="21" s="1"/>
  <c r="A11486" i="21" s="1"/>
  <c r="A11487" i="21" s="1"/>
  <c r="A11488" i="21" s="1"/>
  <c r="A11489" i="21" s="1"/>
  <c r="A11490" i="21" s="1"/>
  <c r="A11491" i="21" s="1"/>
  <c r="A11492" i="21" s="1"/>
  <c r="A11493" i="21" s="1"/>
  <c r="A11494" i="21" s="1"/>
  <c r="A11495" i="21" s="1"/>
  <c r="A11496" i="21" s="1"/>
  <c r="A11497" i="21" s="1"/>
  <c r="A11498" i="21" s="1"/>
  <c r="A11499" i="21" s="1"/>
  <c r="A11500" i="21" s="1"/>
  <c r="A11501" i="21" s="1"/>
  <c r="A11502" i="21" s="1"/>
  <c r="A11503" i="21" s="1"/>
  <c r="A11504" i="21" s="1"/>
  <c r="A11505" i="21" s="1"/>
  <c r="A11506" i="21" s="1"/>
  <c r="A11507" i="21" s="1"/>
  <c r="A11508" i="21" s="1"/>
  <c r="A11509" i="21" s="1"/>
  <c r="A11510" i="21" s="1"/>
  <c r="A11511" i="21" s="1"/>
  <c r="A11512" i="21" s="1"/>
  <c r="A11513" i="21" s="1"/>
  <c r="A11514" i="21" s="1"/>
  <c r="A11515" i="21" s="1"/>
  <c r="A11516" i="21" s="1"/>
  <c r="A11517" i="21" s="1"/>
  <c r="A11518" i="21" s="1"/>
  <c r="A11519" i="21" s="1"/>
  <c r="A11520" i="21" s="1"/>
  <c r="A11521" i="21" s="1"/>
  <c r="A11522" i="21" s="1"/>
  <c r="A11523" i="21" s="1"/>
  <c r="A11524" i="21" s="1"/>
  <c r="A11525" i="21" s="1"/>
  <c r="A11526" i="21" s="1"/>
  <c r="A11527" i="21" s="1"/>
  <c r="A11528" i="21" s="1"/>
  <c r="A11529" i="21" s="1"/>
  <c r="A11530" i="21" s="1"/>
  <c r="A11531" i="21" s="1"/>
  <c r="A11532" i="21" s="1"/>
  <c r="A11533" i="21" s="1"/>
  <c r="A11534" i="21" s="1"/>
  <c r="A11535" i="21" s="1"/>
  <c r="A11536" i="21" s="1"/>
  <c r="A11537" i="21" s="1"/>
  <c r="A11538" i="21" s="1"/>
  <c r="A11539" i="21" s="1"/>
  <c r="A11540" i="21" s="1"/>
  <c r="A11541" i="21" s="1"/>
  <c r="A11542" i="21" s="1"/>
  <c r="A11543" i="21" s="1"/>
  <c r="A11544" i="21" s="1"/>
  <c r="A11545" i="21" s="1"/>
  <c r="A11546" i="21" s="1"/>
  <c r="A11547" i="21" s="1"/>
  <c r="A11548" i="21" s="1"/>
  <c r="A11549" i="21" s="1"/>
  <c r="A11550" i="21" s="1"/>
  <c r="A11551" i="21" s="1"/>
  <c r="A11552" i="21" s="1"/>
  <c r="A11553" i="21" s="1"/>
  <c r="A11554" i="21" s="1"/>
  <c r="A11555" i="21" s="1"/>
  <c r="A11556" i="21" s="1"/>
  <c r="A11557" i="21" s="1"/>
  <c r="A11558" i="21" s="1"/>
  <c r="A11559" i="21" s="1"/>
  <c r="A11560" i="21" s="1"/>
  <c r="A11561" i="21" s="1"/>
  <c r="A11562" i="21" s="1"/>
  <c r="A11563" i="21" s="1"/>
  <c r="A11564" i="21" s="1"/>
  <c r="A11565" i="21" s="1"/>
  <c r="A11566" i="21" s="1"/>
  <c r="A11567" i="21" s="1"/>
  <c r="A11568" i="21" s="1"/>
  <c r="A11569" i="21" s="1"/>
  <c r="A11570" i="21" s="1"/>
  <c r="A11571" i="21" s="1"/>
  <c r="A11572" i="21" s="1"/>
  <c r="A11573" i="21" s="1"/>
  <c r="A11574" i="21" s="1"/>
  <c r="A11575" i="21" s="1"/>
  <c r="A11576" i="21" s="1"/>
  <c r="A11577" i="21" s="1"/>
  <c r="A11578" i="21" s="1"/>
  <c r="A11579" i="21" s="1"/>
  <c r="A11580" i="21" s="1"/>
  <c r="A11581" i="21" s="1"/>
  <c r="A11582" i="21" s="1"/>
  <c r="A11583" i="21" s="1"/>
  <c r="A11584" i="21" s="1"/>
  <c r="A11585" i="21" s="1"/>
  <c r="A11586" i="21" s="1"/>
  <c r="A11587" i="21" s="1"/>
  <c r="A11588" i="21" s="1"/>
  <c r="A11589" i="21" s="1"/>
  <c r="A11590" i="21" s="1"/>
  <c r="A11591" i="21" s="1"/>
  <c r="A11592" i="21" s="1"/>
  <c r="A11593" i="21" s="1"/>
  <c r="A11594" i="21" s="1"/>
  <c r="A11595" i="21" s="1"/>
  <c r="A11596" i="21" s="1"/>
  <c r="A11597" i="21" s="1"/>
  <c r="A11598" i="21" s="1"/>
  <c r="A11599" i="21" s="1"/>
  <c r="A11600" i="21" s="1"/>
  <c r="A11601" i="21" s="1"/>
  <c r="A11602" i="21" s="1"/>
  <c r="A11603" i="21" s="1"/>
  <c r="A11604" i="21" s="1"/>
  <c r="A11605" i="21" s="1"/>
  <c r="A11606" i="21" s="1"/>
  <c r="A11607" i="21" s="1"/>
  <c r="A11608" i="21" s="1"/>
  <c r="A11609" i="21" s="1"/>
  <c r="A11610" i="21" s="1"/>
  <c r="A11611" i="21" s="1"/>
  <c r="A11612" i="21" s="1"/>
  <c r="A11613" i="21" s="1"/>
  <c r="A11614" i="21" s="1"/>
  <c r="A11615" i="21" s="1"/>
  <c r="A11616" i="21" s="1"/>
  <c r="A11617" i="21" s="1"/>
  <c r="A11618" i="21" s="1"/>
  <c r="A11619" i="21" s="1"/>
  <c r="A11620" i="21" s="1"/>
  <c r="A11621" i="21" s="1"/>
  <c r="A11622" i="21" s="1"/>
  <c r="A11623" i="21" s="1"/>
  <c r="A11624" i="21" s="1"/>
  <c r="A11625" i="21" s="1"/>
  <c r="A11626" i="21" s="1"/>
  <c r="A11627" i="21" s="1"/>
  <c r="A11628" i="21" s="1"/>
  <c r="A11629" i="21" s="1"/>
  <c r="A11630" i="21" s="1"/>
  <c r="A11631" i="21" s="1"/>
  <c r="A11632" i="21" s="1"/>
  <c r="A11633" i="21" s="1"/>
  <c r="A11634" i="21" s="1"/>
  <c r="A11635" i="21" s="1"/>
  <c r="A11636" i="21" s="1"/>
  <c r="A11637" i="21" s="1"/>
  <c r="A11638" i="21" s="1"/>
  <c r="A11639" i="21" s="1"/>
  <c r="A11640" i="21" s="1"/>
  <c r="A11641" i="21" s="1"/>
  <c r="A11642" i="21" s="1"/>
  <c r="A11643" i="21" s="1"/>
  <c r="A11644" i="21" s="1"/>
  <c r="A11645" i="21" s="1"/>
  <c r="A11646" i="21" s="1"/>
  <c r="A11647" i="21" s="1"/>
  <c r="A11648" i="21" s="1"/>
  <c r="A11649" i="21" s="1"/>
  <c r="A11650" i="21" s="1"/>
  <c r="A11651" i="21" s="1"/>
  <c r="A11652" i="21" s="1"/>
  <c r="A11653" i="21" s="1"/>
  <c r="A11654" i="21" s="1"/>
  <c r="A11655" i="21" s="1"/>
  <c r="A11656" i="21" s="1"/>
  <c r="A11657" i="21" s="1"/>
  <c r="A11658" i="21" s="1"/>
  <c r="A11659" i="21" s="1"/>
  <c r="A11660" i="21" s="1"/>
  <c r="A11661" i="21" s="1"/>
  <c r="A11662" i="21" s="1"/>
  <c r="A11663" i="21" s="1"/>
  <c r="A11664" i="21" s="1"/>
  <c r="A11665" i="21" s="1"/>
  <c r="A11666" i="21" s="1"/>
  <c r="A11667" i="21" s="1"/>
  <c r="A11668" i="21" s="1"/>
  <c r="A11669" i="21" s="1"/>
  <c r="A11670" i="21" s="1"/>
  <c r="A11671" i="21" s="1"/>
  <c r="A11672" i="21" s="1"/>
  <c r="A11673" i="21" s="1"/>
  <c r="A11674" i="21" s="1"/>
  <c r="A11675" i="21" s="1"/>
  <c r="A11676" i="21" s="1"/>
  <c r="A11677" i="21" s="1"/>
  <c r="A11678" i="21" s="1"/>
  <c r="A11679" i="21" s="1"/>
  <c r="A11680" i="21" s="1"/>
  <c r="A11681" i="21" s="1"/>
  <c r="A11682" i="21" s="1"/>
  <c r="A11683" i="21" s="1"/>
  <c r="A11684" i="21" s="1"/>
  <c r="A11685" i="21" s="1"/>
  <c r="A11686" i="21" s="1"/>
  <c r="A11687" i="21" s="1"/>
  <c r="A11688" i="21" s="1"/>
  <c r="A11689" i="21" s="1"/>
  <c r="A11690" i="21" s="1"/>
  <c r="A11691" i="21" s="1"/>
  <c r="A11692" i="21" s="1"/>
  <c r="A11693" i="21" s="1"/>
  <c r="A11694" i="21" s="1"/>
  <c r="A11695" i="21" s="1"/>
  <c r="A11696" i="21" s="1"/>
  <c r="A11697" i="21" s="1"/>
  <c r="A11698" i="21" s="1"/>
  <c r="A11699" i="21" s="1"/>
  <c r="A11700" i="21" s="1"/>
  <c r="A11701" i="21" s="1"/>
  <c r="A11702" i="21" s="1"/>
  <c r="A11703" i="21" s="1"/>
  <c r="A11704" i="21" s="1"/>
  <c r="A11705" i="21" s="1"/>
  <c r="A11706" i="21" s="1"/>
  <c r="A11707" i="21" s="1"/>
  <c r="A11708" i="21" s="1"/>
  <c r="A11709" i="21" s="1"/>
  <c r="A11710" i="21" s="1"/>
  <c r="A11711" i="21" s="1"/>
  <c r="A11712" i="21" s="1"/>
  <c r="A11713" i="21" s="1"/>
  <c r="A11714" i="21" s="1"/>
  <c r="A11715" i="21" s="1"/>
  <c r="A11716" i="21" s="1"/>
  <c r="A11717" i="21" s="1"/>
  <c r="A11718" i="21" s="1"/>
  <c r="A11719" i="21" s="1"/>
  <c r="A11720" i="21" s="1"/>
  <c r="A11721" i="21" s="1"/>
  <c r="A11722" i="21" s="1"/>
  <c r="A11723" i="21" s="1"/>
  <c r="A11724" i="21" s="1"/>
  <c r="A11725" i="21" s="1"/>
  <c r="A11726" i="21" s="1"/>
  <c r="A11727" i="21" s="1"/>
  <c r="A11728" i="21" s="1"/>
  <c r="A11729" i="21" s="1"/>
  <c r="A11730" i="21" s="1"/>
  <c r="A11731" i="21" s="1"/>
  <c r="A11732" i="21" s="1"/>
  <c r="A11733" i="21" s="1"/>
  <c r="A11734" i="21" s="1"/>
  <c r="A11735" i="21" s="1"/>
  <c r="A11736" i="21" s="1"/>
  <c r="A11737" i="21" s="1"/>
  <c r="A11738" i="21" s="1"/>
  <c r="A11739" i="21" s="1"/>
  <c r="A11740" i="21" s="1"/>
  <c r="A11741" i="21" s="1"/>
  <c r="A11742" i="21" s="1"/>
  <c r="A11743" i="21" s="1"/>
  <c r="A11744" i="21" s="1"/>
  <c r="A11745" i="21" s="1"/>
  <c r="A11746" i="21" s="1"/>
  <c r="A11747" i="21" s="1"/>
  <c r="A11748" i="21" s="1"/>
  <c r="A11749" i="21" s="1"/>
  <c r="A11750" i="21" s="1"/>
  <c r="A11751" i="21" s="1"/>
  <c r="A11752" i="21" s="1"/>
  <c r="A11753" i="21" s="1"/>
  <c r="A11754" i="21" s="1"/>
  <c r="A11755" i="21" s="1"/>
  <c r="A11756" i="21" s="1"/>
  <c r="A11757" i="21" s="1"/>
  <c r="A11758" i="21" s="1"/>
  <c r="A11759" i="21" s="1"/>
  <c r="A11760" i="21" s="1"/>
  <c r="A11761" i="21" s="1"/>
  <c r="A11762" i="21" s="1"/>
  <c r="A11763" i="21" s="1"/>
  <c r="A11764" i="21" s="1"/>
  <c r="A11765" i="21" s="1"/>
  <c r="A11766" i="21" s="1"/>
  <c r="A11767" i="21" s="1"/>
  <c r="A11768" i="21" s="1"/>
  <c r="A11769" i="21" s="1"/>
  <c r="A11770" i="21" s="1"/>
  <c r="A11771" i="21" s="1"/>
  <c r="A11772" i="21" s="1"/>
  <c r="A11773" i="21" s="1"/>
  <c r="A11774" i="21" s="1"/>
  <c r="A11775" i="21" s="1"/>
  <c r="A11776" i="21" s="1"/>
  <c r="A11777" i="21" s="1"/>
  <c r="A11778" i="21" s="1"/>
  <c r="A11779" i="21" s="1"/>
  <c r="A11780" i="21" s="1"/>
  <c r="A11781" i="21" s="1"/>
  <c r="A11782" i="21" s="1"/>
  <c r="A11783" i="21" s="1"/>
  <c r="A11784" i="21" s="1"/>
  <c r="A11785" i="21" s="1"/>
  <c r="A11786" i="21" s="1"/>
  <c r="A11787" i="21" s="1"/>
  <c r="A11788" i="21" s="1"/>
  <c r="A11789" i="21" s="1"/>
  <c r="A11790" i="21" s="1"/>
  <c r="A11791" i="21" s="1"/>
  <c r="A11792" i="21" s="1"/>
  <c r="A11793" i="21" s="1"/>
  <c r="A11794" i="21" s="1"/>
  <c r="A11795" i="21" s="1"/>
  <c r="A11796" i="21" s="1"/>
  <c r="A11797" i="21" s="1"/>
  <c r="A11798" i="21" s="1"/>
  <c r="A11799" i="21" s="1"/>
  <c r="A11800" i="21" s="1"/>
  <c r="A11801" i="21" s="1"/>
  <c r="A11802" i="21" s="1"/>
  <c r="A11803" i="21" s="1"/>
  <c r="A11804" i="21" s="1"/>
  <c r="A11805" i="21" s="1"/>
  <c r="A11806" i="21" s="1"/>
  <c r="A11807" i="21" s="1"/>
  <c r="A11808" i="21" s="1"/>
  <c r="A11809" i="21" s="1"/>
  <c r="A11810" i="21" s="1"/>
  <c r="A11811" i="21" s="1"/>
  <c r="A11812" i="21" s="1"/>
  <c r="A11813" i="21" s="1"/>
  <c r="A11814" i="21" s="1"/>
  <c r="A11815" i="21" s="1"/>
  <c r="A11816" i="21" s="1"/>
  <c r="A11817" i="21" s="1"/>
  <c r="A11818" i="21" s="1"/>
  <c r="A11819" i="21" s="1"/>
  <c r="A11820" i="21" s="1"/>
  <c r="A11821" i="21" s="1"/>
  <c r="A11822" i="21" s="1"/>
  <c r="A11823" i="21" s="1"/>
  <c r="A11824" i="21" s="1"/>
  <c r="A11825" i="21" s="1"/>
  <c r="A11826" i="21" s="1"/>
  <c r="A11827" i="21" s="1"/>
  <c r="A11828" i="21" s="1"/>
  <c r="A11829" i="21" s="1"/>
  <c r="A11830" i="21" s="1"/>
  <c r="A11831" i="21" s="1"/>
  <c r="A11832" i="21" s="1"/>
  <c r="A11833" i="21" s="1"/>
  <c r="A11834" i="21" s="1"/>
  <c r="A11835" i="21" s="1"/>
  <c r="A11836" i="21" s="1"/>
  <c r="A11837" i="21" s="1"/>
  <c r="A11838" i="21" s="1"/>
  <c r="A11839" i="21" s="1"/>
  <c r="A11840" i="21" s="1"/>
  <c r="A11841" i="21" s="1"/>
  <c r="A11842" i="21" s="1"/>
  <c r="A11843" i="21" s="1"/>
  <c r="A11844" i="21" s="1"/>
  <c r="A11845" i="21" s="1"/>
  <c r="A11846" i="21" s="1"/>
  <c r="A11847" i="21" s="1"/>
  <c r="A11848" i="21" s="1"/>
  <c r="A11849" i="21" s="1"/>
  <c r="A11850" i="21" s="1"/>
  <c r="A11851" i="21" s="1"/>
  <c r="A11852" i="21" s="1"/>
  <c r="A11853" i="21" s="1"/>
  <c r="A11854" i="21" s="1"/>
  <c r="A11855" i="21" s="1"/>
  <c r="A11856" i="21" s="1"/>
  <c r="A11857" i="21" s="1"/>
  <c r="A11858" i="21" s="1"/>
  <c r="A11859" i="21" s="1"/>
  <c r="A11860" i="21" s="1"/>
  <c r="A11861" i="21" s="1"/>
  <c r="A11862" i="21" s="1"/>
  <c r="A11863" i="21" s="1"/>
  <c r="A11864" i="21" s="1"/>
  <c r="A11865" i="21" s="1"/>
  <c r="A11866" i="21" s="1"/>
  <c r="A11867" i="21" s="1"/>
  <c r="A11868" i="21" s="1"/>
  <c r="A11869" i="21" s="1"/>
  <c r="A11870" i="21" s="1"/>
  <c r="A11871" i="21" s="1"/>
  <c r="A11872" i="21" s="1"/>
  <c r="A11873" i="21" s="1"/>
  <c r="A11874" i="21" s="1"/>
  <c r="A11875" i="21" s="1"/>
  <c r="A11876" i="21" s="1"/>
  <c r="A11877" i="21" s="1"/>
  <c r="A11878" i="21" s="1"/>
  <c r="A11879" i="21" s="1"/>
  <c r="A11880" i="21" s="1"/>
  <c r="A11881" i="21" s="1"/>
  <c r="A11882" i="21" s="1"/>
  <c r="A11883" i="21" s="1"/>
  <c r="A11884" i="21" s="1"/>
  <c r="A11885" i="21" s="1"/>
  <c r="A11886" i="21" s="1"/>
  <c r="A11887" i="21" s="1"/>
  <c r="A11888" i="21" s="1"/>
  <c r="A11889" i="21" s="1"/>
  <c r="A11890" i="21" s="1"/>
  <c r="A11891" i="21" s="1"/>
  <c r="A11892" i="21" s="1"/>
  <c r="A11893" i="21" s="1"/>
  <c r="A11894" i="21" s="1"/>
  <c r="A11895" i="21" s="1"/>
  <c r="A11896" i="21" s="1"/>
  <c r="A11897" i="21" s="1"/>
  <c r="A11898" i="21" s="1"/>
  <c r="A11899" i="21" s="1"/>
  <c r="A11900" i="21" s="1"/>
  <c r="A11901" i="21" s="1"/>
  <c r="A11902" i="21" s="1"/>
  <c r="A11903" i="21" s="1"/>
  <c r="A11904" i="21" s="1"/>
  <c r="A11905" i="21" s="1"/>
  <c r="A11906" i="21" s="1"/>
  <c r="A11907" i="21" s="1"/>
  <c r="A11908" i="21" s="1"/>
  <c r="A11909" i="21" s="1"/>
  <c r="A11910" i="21" s="1"/>
  <c r="A11911" i="21" s="1"/>
  <c r="A11912" i="21" s="1"/>
  <c r="A11913" i="21" s="1"/>
  <c r="A11914" i="21" s="1"/>
  <c r="A11915" i="21" s="1"/>
  <c r="A11916" i="21" s="1"/>
  <c r="A11917" i="21" s="1"/>
  <c r="A11918" i="21" s="1"/>
  <c r="A11919" i="21" s="1"/>
  <c r="A11920" i="21" s="1"/>
  <c r="A11921" i="21" s="1"/>
  <c r="A11922" i="21" s="1"/>
  <c r="A11923" i="21" s="1"/>
  <c r="A11924" i="21" s="1"/>
  <c r="A11925" i="21" s="1"/>
  <c r="A11926" i="21" s="1"/>
  <c r="A11927" i="21" s="1"/>
  <c r="A11928" i="21" s="1"/>
  <c r="A11929" i="21" s="1"/>
  <c r="A11930" i="21" s="1"/>
  <c r="A11931" i="21" s="1"/>
  <c r="A11932" i="21" s="1"/>
  <c r="A11933" i="21" s="1"/>
  <c r="A11934" i="21" s="1"/>
  <c r="A11935" i="21" s="1"/>
  <c r="A11936" i="21" s="1"/>
  <c r="A11937" i="21" s="1"/>
  <c r="A11938" i="21" s="1"/>
  <c r="A11939" i="21" s="1"/>
  <c r="A11940" i="21" s="1"/>
  <c r="A11941" i="21" s="1"/>
  <c r="A11942" i="21" s="1"/>
  <c r="A11943" i="21" s="1"/>
  <c r="A11944" i="21" s="1"/>
  <c r="A11945" i="21" s="1"/>
  <c r="A11946" i="21" s="1"/>
  <c r="A11947" i="21" s="1"/>
  <c r="A11948" i="21" s="1"/>
  <c r="A11949" i="21" s="1"/>
  <c r="A11950" i="21" s="1"/>
  <c r="A11951" i="21" s="1"/>
  <c r="A11952" i="21" s="1"/>
  <c r="A11953" i="21" s="1"/>
  <c r="A11954" i="21" s="1"/>
  <c r="A11955" i="21" s="1"/>
  <c r="A11956" i="21" s="1"/>
  <c r="A11957" i="21" s="1"/>
  <c r="A11958" i="21" s="1"/>
  <c r="A11959" i="21" s="1"/>
  <c r="A11960" i="21" s="1"/>
  <c r="A11961" i="21" s="1"/>
  <c r="A11962" i="21" s="1"/>
  <c r="A11963" i="21" s="1"/>
  <c r="A11964" i="21" s="1"/>
  <c r="A11965" i="21" s="1"/>
  <c r="A11966" i="21" s="1"/>
  <c r="A11967" i="21" s="1"/>
  <c r="A11968" i="21" s="1"/>
  <c r="A11969" i="21" s="1"/>
  <c r="A11970" i="21" s="1"/>
  <c r="A11971" i="21" s="1"/>
  <c r="A11972" i="21" s="1"/>
  <c r="A11973" i="21" s="1"/>
  <c r="A11974" i="21" s="1"/>
  <c r="A11975" i="21" s="1"/>
  <c r="A11976" i="21" s="1"/>
  <c r="A11977" i="21" s="1"/>
  <c r="A11978" i="21" s="1"/>
  <c r="A11979" i="21" s="1"/>
  <c r="A11980" i="21" s="1"/>
  <c r="A11981" i="21" s="1"/>
  <c r="A11982" i="21" s="1"/>
  <c r="A11983" i="21" s="1"/>
  <c r="A11984" i="21" s="1"/>
  <c r="A11985" i="21" s="1"/>
  <c r="A11986" i="21" s="1"/>
  <c r="A11987" i="21" s="1"/>
  <c r="A11988" i="21" s="1"/>
  <c r="A11989" i="21" s="1"/>
  <c r="A11990" i="21" s="1"/>
  <c r="A11991" i="21" s="1"/>
  <c r="A11992" i="21" s="1"/>
  <c r="A11993" i="21" s="1"/>
  <c r="A11994" i="21" s="1"/>
  <c r="A11995" i="21" s="1"/>
  <c r="A11996" i="21" s="1"/>
  <c r="A11997" i="21" s="1"/>
  <c r="A11998" i="21" s="1"/>
  <c r="A11999" i="21" s="1"/>
  <c r="A12000" i="21" s="1"/>
  <c r="A12001" i="21" s="1"/>
  <c r="A12002" i="21" s="1"/>
  <c r="A12003" i="21" s="1"/>
  <c r="A12004" i="21" s="1"/>
  <c r="A12005" i="21" s="1"/>
  <c r="A12006" i="21" s="1"/>
  <c r="A12007" i="21" s="1"/>
  <c r="A12008" i="21" s="1"/>
  <c r="A12009" i="21" s="1"/>
  <c r="A12010" i="21" s="1"/>
  <c r="A12011" i="21" s="1"/>
  <c r="A12012" i="21" s="1"/>
  <c r="A12013" i="21" s="1"/>
  <c r="A12014" i="21" s="1"/>
  <c r="A12015" i="21" s="1"/>
  <c r="A12016" i="21" s="1"/>
  <c r="A12017" i="21" s="1"/>
  <c r="A12018" i="21" s="1"/>
  <c r="A12019" i="21" s="1"/>
  <c r="A12020" i="21" s="1"/>
  <c r="A12021" i="21" s="1"/>
  <c r="A12022" i="21" s="1"/>
  <c r="A12023" i="21" s="1"/>
  <c r="A12024" i="21" s="1"/>
  <c r="A12025" i="21" s="1"/>
  <c r="A12026" i="21" s="1"/>
  <c r="A12027" i="21" s="1"/>
  <c r="A12028" i="21" s="1"/>
  <c r="A12029" i="21" s="1"/>
  <c r="A12030" i="21" s="1"/>
  <c r="A12031" i="21" s="1"/>
  <c r="A12032" i="21" s="1"/>
  <c r="A12033" i="21" s="1"/>
  <c r="A12034" i="21" s="1"/>
  <c r="A12035" i="21" s="1"/>
  <c r="A12036" i="21" s="1"/>
  <c r="A12037" i="21" s="1"/>
  <c r="A12038" i="21" s="1"/>
  <c r="A12039" i="21" s="1"/>
  <c r="A12040" i="21" s="1"/>
  <c r="A12041" i="21" s="1"/>
  <c r="A12042" i="21" s="1"/>
  <c r="A12043" i="21" s="1"/>
  <c r="A12044" i="21" s="1"/>
  <c r="A12045" i="21" s="1"/>
  <c r="A12046" i="21" s="1"/>
  <c r="A12047" i="21" s="1"/>
  <c r="A12048" i="21" s="1"/>
  <c r="A12049" i="21" s="1"/>
  <c r="A12050" i="21" s="1"/>
  <c r="A12051" i="21" s="1"/>
  <c r="A12052" i="21" s="1"/>
  <c r="A12053" i="21" s="1"/>
  <c r="A12054" i="21" s="1"/>
  <c r="A12055" i="21" s="1"/>
  <c r="A12056" i="21" s="1"/>
  <c r="A12057" i="21" s="1"/>
  <c r="A12058" i="21" s="1"/>
  <c r="A12059" i="21" s="1"/>
  <c r="A12060" i="21" s="1"/>
  <c r="A12061" i="21" s="1"/>
  <c r="A12062" i="21" s="1"/>
  <c r="A12063" i="21" s="1"/>
  <c r="A12064" i="21" s="1"/>
  <c r="A12065" i="21" s="1"/>
  <c r="A12066" i="21" s="1"/>
  <c r="A12067" i="21" s="1"/>
  <c r="A12068" i="21" s="1"/>
  <c r="A12069" i="21" s="1"/>
  <c r="A12070" i="21" s="1"/>
  <c r="A12071" i="21" s="1"/>
  <c r="A12072" i="21" s="1"/>
  <c r="A12073" i="21" s="1"/>
  <c r="A12074" i="21" s="1"/>
  <c r="A12075" i="21" s="1"/>
  <c r="A12076" i="21" s="1"/>
  <c r="A12077" i="21" s="1"/>
  <c r="A12078" i="21" s="1"/>
  <c r="A12079" i="21" s="1"/>
  <c r="A12080" i="21" s="1"/>
  <c r="A12081" i="21" s="1"/>
  <c r="A12082" i="21" s="1"/>
  <c r="A12083" i="21" s="1"/>
  <c r="A12084" i="21" s="1"/>
  <c r="A12085" i="21" s="1"/>
  <c r="A12086" i="21" s="1"/>
  <c r="A12087" i="21" s="1"/>
  <c r="A12088" i="21" s="1"/>
  <c r="A12089" i="21" s="1"/>
  <c r="A12090" i="21" s="1"/>
  <c r="A12091" i="21" s="1"/>
  <c r="A12092" i="21" s="1"/>
  <c r="A12093" i="21" s="1"/>
  <c r="A12094" i="21" s="1"/>
  <c r="A12095" i="21" s="1"/>
  <c r="A12096" i="21" s="1"/>
  <c r="A12097" i="21" s="1"/>
  <c r="A12098" i="21" s="1"/>
  <c r="A12099" i="21" s="1"/>
  <c r="A12100" i="21" s="1"/>
  <c r="A12101" i="21" s="1"/>
  <c r="A12102" i="21" s="1"/>
  <c r="A12103" i="21" s="1"/>
  <c r="A12104" i="21" s="1"/>
  <c r="A12105" i="21" s="1"/>
  <c r="A12106" i="21" s="1"/>
  <c r="A12107" i="21" s="1"/>
  <c r="A12108" i="21" s="1"/>
  <c r="A12109" i="21" s="1"/>
  <c r="A12110" i="21" s="1"/>
  <c r="A12111" i="21" s="1"/>
  <c r="A12112" i="21" s="1"/>
  <c r="A12113" i="21" s="1"/>
  <c r="A12114" i="21" s="1"/>
  <c r="A12115" i="21" s="1"/>
  <c r="A12116" i="21" s="1"/>
  <c r="A12117" i="21" s="1"/>
  <c r="A12118" i="21" s="1"/>
  <c r="A12119" i="21" s="1"/>
  <c r="A12120" i="21" s="1"/>
  <c r="A12121" i="21" s="1"/>
  <c r="A12122" i="21" s="1"/>
  <c r="A12123" i="21" s="1"/>
  <c r="A12124" i="21" s="1"/>
  <c r="A12125" i="21" s="1"/>
  <c r="A12126" i="21" s="1"/>
  <c r="A12127" i="21" s="1"/>
  <c r="A12128" i="21" s="1"/>
  <c r="A12129" i="21" s="1"/>
  <c r="A12130" i="21" s="1"/>
  <c r="A12131" i="21" s="1"/>
  <c r="A12132" i="21" s="1"/>
  <c r="A12133" i="21" s="1"/>
  <c r="A12134" i="21" s="1"/>
  <c r="A12135" i="21" s="1"/>
  <c r="A12136" i="21" s="1"/>
  <c r="A12137" i="21" s="1"/>
  <c r="A12138" i="21" s="1"/>
  <c r="A12139" i="21" s="1"/>
  <c r="A12140" i="21" s="1"/>
  <c r="A12141" i="21" s="1"/>
  <c r="A12142" i="21" s="1"/>
  <c r="A12143" i="21" s="1"/>
  <c r="A12144" i="21" s="1"/>
  <c r="A12145" i="21" s="1"/>
  <c r="A12146" i="21" s="1"/>
  <c r="A12147" i="21" s="1"/>
  <c r="A12148" i="21" s="1"/>
  <c r="A12149" i="21" s="1"/>
  <c r="A12150" i="21" s="1"/>
  <c r="A12151" i="21" s="1"/>
  <c r="A12152" i="21" s="1"/>
  <c r="A12153" i="21" s="1"/>
  <c r="A12154" i="21" s="1"/>
  <c r="A12155" i="21" s="1"/>
  <c r="A12156" i="21" s="1"/>
  <c r="A12157" i="21" s="1"/>
  <c r="A12158" i="21" s="1"/>
  <c r="A12159" i="21" s="1"/>
  <c r="A12160" i="21" s="1"/>
  <c r="A12161" i="21" s="1"/>
  <c r="A12162" i="21" s="1"/>
  <c r="A12163" i="21" s="1"/>
  <c r="A12164" i="21" s="1"/>
  <c r="A12165" i="21" s="1"/>
  <c r="A12166" i="21" s="1"/>
  <c r="A12167" i="21" s="1"/>
  <c r="A12168" i="21" s="1"/>
  <c r="A12169" i="21" s="1"/>
  <c r="A12170" i="21" s="1"/>
  <c r="A12171" i="21" s="1"/>
  <c r="A12172" i="21" s="1"/>
  <c r="A12173" i="21" s="1"/>
  <c r="A12174" i="21" s="1"/>
  <c r="A12175" i="21" s="1"/>
  <c r="A12176" i="21" s="1"/>
  <c r="A12177" i="21" s="1"/>
  <c r="A12178" i="21" s="1"/>
  <c r="A12179" i="21" s="1"/>
  <c r="A12180" i="21" s="1"/>
  <c r="A12181" i="21" s="1"/>
  <c r="A12182" i="21" s="1"/>
  <c r="A12183" i="21" s="1"/>
  <c r="A12184" i="21" s="1"/>
  <c r="A12185" i="21" s="1"/>
  <c r="A12186" i="21" s="1"/>
  <c r="A12187" i="21" s="1"/>
  <c r="A12188" i="21" s="1"/>
  <c r="A12189" i="21" s="1"/>
  <c r="A12190" i="21" s="1"/>
  <c r="A12191" i="21" s="1"/>
  <c r="A12192" i="21" s="1"/>
  <c r="A12193" i="21" s="1"/>
  <c r="A12194" i="21" s="1"/>
  <c r="A12195" i="21" s="1"/>
  <c r="A12196" i="21" s="1"/>
  <c r="A12197" i="21" s="1"/>
  <c r="A12198" i="21" s="1"/>
  <c r="A12199" i="21" s="1"/>
  <c r="A12200" i="21" s="1"/>
  <c r="A12201" i="21" s="1"/>
  <c r="A12202" i="21" s="1"/>
  <c r="A12203" i="21" s="1"/>
  <c r="A12204" i="21" s="1"/>
  <c r="A12205" i="21" s="1"/>
  <c r="A12206" i="21" s="1"/>
  <c r="A12207" i="21" s="1"/>
  <c r="A12208" i="21" s="1"/>
  <c r="A12209" i="21" s="1"/>
  <c r="A12210" i="21" s="1"/>
  <c r="A12211" i="21" s="1"/>
  <c r="A12212" i="21" s="1"/>
  <c r="A12213" i="21" s="1"/>
  <c r="A12214" i="21" s="1"/>
  <c r="A12215" i="21" s="1"/>
  <c r="A12216" i="21" s="1"/>
  <c r="A12217" i="21" s="1"/>
  <c r="A12218" i="21" s="1"/>
  <c r="A12219" i="21" s="1"/>
  <c r="A12220" i="21" s="1"/>
  <c r="A12221" i="21" s="1"/>
  <c r="A12222" i="21" s="1"/>
  <c r="A12223" i="21" s="1"/>
  <c r="A12224" i="21" s="1"/>
  <c r="A12225" i="21" s="1"/>
  <c r="A12226" i="21" s="1"/>
  <c r="A12227" i="21" s="1"/>
  <c r="A12228" i="21" s="1"/>
  <c r="A12229" i="21" s="1"/>
  <c r="A12230" i="21" s="1"/>
  <c r="A12231" i="21" s="1"/>
  <c r="A12232" i="21" s="1"/>
  <c r="A12233" i="21" s="1"/>
  <c r="A12234" i="21" s="1"/>
  <c r="A12235" i="21" s="1"/>
  <c r="A12236" i="21" s="1"/>
  <c r="A12237" i="21" s="1"/>
  <c r="A12238" i="21" s="1"/>
  <c r="A12239" i="21" s="1"/>
  <c r="A12240" i="21" s="1"/>
  <c r="A12241" i="21" s="1"/>
  <c r="A12242" i="21" s="1"/>
  <c r="A12243" i="21" s="1"/>
  <c r="A12244" i="21" s="1"/>
  <c r="A12245" i="21" s="1"/>
  <c r="A12246" i="21" s="1"/>
  <c r="A12247" i="21" s="1"/>
  <c r="A12248" i="21" s="1"/>
  <c r="A12249" i="21" s="1"/>
  <c r="A12250" i="21" s="1"/>
  <c r="A12251" i="21" s="1"/>
  <c r="A12252" i="21" s="1"/>
  <c r="A12253" i="21" s="1"/>
  <c r="A12254" i="21" s="1"/>
  <c r="A12255" i="21" s="1"/>
  <c r="A12256" i="21" s="1"/>
  <c r="A12257" i="21" s="1"/>
  <c r="A12258" i="21" s="1"/>
  <c r="A12259" i="21" s="1"/>
  <c r="A12260" i="21" s="1"/>
  <c r="A12261" i="21" s="1"/>
  <c r="A12262" i="21" s="1"/>
  <c r="A12263" i="21" s="1"/>
  <c r="A12264" i="21" s="1"/>
  <c r="A12265" i="21" s="1"/>
  <c r="A12266" i="21" s="1"/>
  <c r="A12267" i="21" s="1"/>
  <c r="A12268" i="21" s="1"/>
  <c r="A12269" i="21" s="1"/>
  <c r="A12270" i="21" s="1"/>
  <c r="A12271" i="21" s="1"/>
  <c r="A12272" i="21" s="1"/>
  <c r="A12273" i="21" s="1"/>
  <c r="A12274" i="21" s="1"/>
  <c r="A12275" i="21" s="1"/>
  <c r="A12276" i="21" s="1"/>
  <c r="A12277" i="21" s="1"/>
  <c r="A12278" i="21" s="1"/>
  <c r="A12279" i="21" s="1"/>
  <c r="A12280" i="21" s="1"/>
  <c r="A12281" i="21" s="1"/>
  <c r="A12282" i="21" s="1"/>
  <c r="A12283" i="21" s="1"/>
  <c r="A12284" i="21" s="1"/>
  <c r="A12285" i="21" s="1"/>
  <c r="A12286" i="21" s="1"/>
  <c r="A12287" i="21" s="1"/>
  <c r="A12288" i="21" s="1"/>
  <c r="A12289" i="21" s="1"/>
  <c r="A12290" i="21" s="1"/>
  <c r="A12291" i="21" s="1"/>
  <c r="A12292" i="21" s="1"/>
  <c r="A12293" i="21" s="1"/>
  <c r="A12294" i="21" s="1"/>
  <c r="A12295" i="21" s="1"/>
  <c r="A12296" i="21" s="1"/>
  <c r="A12297" i="21" s="1"/>
  <c r="A12298" i="21" s="1"/>
  <c r="A12299" i="21" s="1"/>
  <c r="A12300" i="21" s="1"/>
  <c r="A12301" i="21" s="1"/>
  <c r="A12302" i="21" s="1"/>
  <c r="A12303" i="21" s="1"/>
  <c r="A12304" i="21" s="1"/>
  <c r="A12305" i="21" s="1"/>
  <c r="A12306" i="21" s="1"/>
  <c r="A12307" i="21" s="1"/>
  <c r="A12308" i="21" s="1"/>
  <c r="A12309" i="21" s="1"/>
  <c r="A12310" i="21" s="1"/>
  <c r="A12311" i="21" s="1"/>
  <c r="A12312" i="21" s="1"/>
  <c r="A12313" i="21" s="1"/>
  <c r="A12314" i="21" s="1"/>
  <c r="A12315" i="21" s="1"/>
  <c r="A12316" i="21" s="1"/>
  <c r="A12317" i="21" s="1"/>
  <c r="A12318" i="21" s="1"/>
  <c r="A12319" i="21" s="1"/>
  <c r="A12320" i="21" s="1"/>
  <c r="A12321" i="21" s="1"/>
  <c r="A12322" i="21" s="1"/>
  <c r="A12323" i="21" s="1"/>
  <c r="A12324" i="21" s="1"/>
  <c r="A12325" i="21" s="1"/>
  <c r="A12326" i="21" s="1"/>
  <c r="A12327" i="21" s="1"/>
  <c r="A12328" i="21" s="1"/>
  <c r="A12329" i="21" s="1"/>
  <c r="A12330" i="21" s="1"/>
  <c r="A12331" i="21" s="1"/>
  <c r="A12332" i="21" s="1"/>
  <c r="A12333" i="21" s="1"/>
  <c r="A12334" i="21" s="1"/>
  <c r="A12335" i="21" s="1"/>
  <c r="A12336" i="21" s="1"/>
  <c r="A12337" i="21" s="1"/>
  <c r="A12338" i="21" s="1"/>
  <c r="A12339" i="21" s="1"/>
  <c r="A12340" i="21" s="1"/>
  <c r="A12341" i="21" s="1"/>
  <c r="A12342" i="21" s="1"/>
  <c r="A12343" i="21" s="1"/>
  <c r="A12344" i="21" s="1"/>
  <c r="A12345" i="21" s="1"/>
  <c r="A12346" i="21" s="1"/>
  <c r="A12347" i="21" s="1"/>
  <c r="A12348" i="21" s="1"/>
  <c r="A12349" i="21" s="1"/>
  <c r="A12350" i="21" s="1"/>
  <c r="A12351" i="21" s="1"/>
  <c r="A12352" i="21" s="1"/>
  <c r="A12353" i="21" s="1"/>
  <c r="A12354" i="21" s="1"/>
  <c r="A12355" i="21" s="1"/>
  <c r="A12356" i="21" s="1"/>
  <c r="A12357" i="21" s="1"/>
  <c r="A12358" i="21" s="1"/>
  <c r="A12359" i="21" s="1"/>
  <c r="A12360" i="21" s="1"/>
  <c r="A12361" i="21" s="1"/>
  <c r="A12362" i="21" s="1"/>
  <c r="A12363" i="21" s="1"/>
  <c r="A12364" i="21" s="1"/>
  <c r="A12365" i="21" s="1"/>
  <c r="A12366" i="21" s="1"/>
  <c r="A12367" i="21" s="1"/>
  <c r="A12368" i="21" s="1"/>
  <c r="A12369" i="21" s="1"/>
  <c r="A12370" i="21" s="1"/>
  <c r="A12371" i="21" s="1"/>
  <c r="A12372" i="21" s="1"/>
  <c r="A12373" i="21" s="1"/>
  <c r="A12374" i="21" s="1"/>
  <c r="A12375" i="21" s="1"/>
  <c r="A12376" i="21" s="1"/>
  <c r="A12377" i="21" s="1"/>
  <c r="A12378" i="21" s="1"/>
  <c r="A12379" i="21" s="1"/>
  <c r="A12380" i="21" s="1"/>
  <c r="A12381" i="21" s="1"/>
  <c r="A12382" i="21" s="1"/>
  <c r="A12383" i="21" s="1"/>
  <c r="A12384" i="21" s="1"/>
  <c r="A12385" i="21" s="1"/>
  <c r="A12386" i="21" s="1"/>
  <c r="A12387" i="21" s="1"/>
  <c r="A12388" i="21" s="1"/>
  <c r="A12389" i="21" s="1"/>
  <c r="A12390" i="21" s="1"/>
  <c r="A12391" i="21" s="1"/>
  <c r="A12392" i="21" s="1"/>
  <c r="A12393" i="21" s="1"/>
  <c r="A12394" i="21" s="1"/>
  <c r="A12395" i="21" s="1"/>
  <c r="A12396" i="21" s="1"/>
  <c r="A12397" i="21" s="1"/>
  <c r="A12398" i="21" s="1"/>
  <c r="A12399" i="21" s="1"/>
  <c r="A12400" i="21" s="1"/>
  <c r="A12401" i="21" s="1"/>
  <c r="A12402" i="21" s="1"/>
  <c r="A12403" i="21" s="1"/>
  <c r="A12404" i="21" s="1"/>
  <c r="A12405" i="21" s="1"/>
  <c r="A12406" i="21" s="1"/>
  <c r="A12407" i="21" s="1"/>
  <c r="A12408" i="21" s="1"/>
  <c r="A12409" i="21" s="1"/>
  <c r="A12410" i="21" s="1"/>
  <c r="A12411" i="21" s="1"/>
  <c r="A12412" i="21" s="1"/>
  <c r="A12413" i="21" s="1"/>
  <c r="A12414" i="21" s="1"/>
  <c r="A12415" i="21" s="1"/>
  <c r="A12416" i="21" s="1"/>
  <c r="A12417" i="21" s="1"/>
  <c r="A12418" i="21" s="1"/>
  <c r="A12419" i="21" s="1"/>
  <c r="A12420" i="21" s="1"/>
  <c r="A12421" i="21" s="1"/>
  <c r="A12422" i="21" s="1"/>
  <c r="A12423" i="21" s="1"/>
  <c r="A12424" i="21" s="1"/>
  <c r="A12425" i="21" s="1"/>
  <c r="A12426" i="21" s="1"/>
  <c r="A12427" i="21" s="1"/>
  <c r="A12428" i="21" s="1"/>
  <c r="A12429" i="21" s="1"/>
  <c r="A12430" i="21" s="1"/>
  <c r="A12431" i="21" s="1"/>
  <c r="A12432" i="21" s="1"/>
  <c r="A12433" i="21" s="1"/>
  <c r="A12434" i="21" s="1"/>
  <c r="A12435" i="21" s="1"/>
  <c r="A12436" i="21" s="1"/>
  <c r="A12437" i="21" s="1"/>
  <c r="A12438" i="21" s="1"/>
  <c r="A12439" i="21" s="1"/>
  <c r="A12440" i="21" s="1"/>
  <c r="A12441" i="21" s="1"/>
  <c r="A12442" i="21" s="1"/>
  <c r="A12443" i="21" s="1"/>
  <c r="A12444" i="21" s="1"/>
  <c r="A12445" i="21" s="1"/>
  <c r="A12446" i="21" s="1"/>
  <c r="A12447" i="21" s="1"/>
  <c r="A12448" i="21" s="1"/>
  <c r="A12449" i="21" s="1"/>
  <c r="A12450" i="21" s="1"/>
  <c r="A12451" i="21" s="1"/>
  <c r="A12452" i="21" s="1"/>
  <c r="A12453" i="21" s="1"/>
  <c r="A12454" i="21" s="1"/>
  <c r="A12455" i="21" s="1"/>
  <c r="A12456" i="21" s="1"/>
  <c r="A12457" i="21" s="1"/>
  <c r="A12458" i="21" s="1"/>
  <c r="A12459" i="21" s="1"/>
  <c r="A12460" i="21" s="1"/>
  <c r="A12461" i="21" s="1"/>
  <c r="A12462" i="21" s="1"/>
  <c r="A12463" i="21" s="1"/>
  <c r="A12464" i="21" s="1"/>
  <c r="A12465" i="21" s="1"/>
  <c r="A12466" i="21" s="1"/>
  <c r="A12467" i="21" s="1"/>
  <c r="A12468" i="21" s="1"/>
  <c r="A12469" i="21" s="1"/>
  <c r="A12470" i="21" s="1"/>
  <c r="A12471" i="21" s="1"/>
  <c r="A12472" i="21" s="1"/>
  <c r="A12473" i="21" s="1"/>
  <c r="A12474" i="21" s="1"/>
  <c r="A12475" i="21" s="1"/>
  <c r="A12476" i="21" s="1"/>
  <c r="A12477" i="21" s="1"/>
  <c r="A12478" i="21" s="1"/>
  <c r="A12479" i="21" s="1"/>
  <c r="A12480" i="21" s="1"/>
  <c r="A12481" i="21" s="1"/>
  <c r="A12482" i="21" s="1"/>
  <c r="A12483" i="21" s="1"/>
  <c r="A12484" i="21" s="1"/>
  <c r="A12485" i="21" s="1"/>
  <c r="A12486" i="21" s="1"/>
  <c r="A12487" i="21" s="1"/>
  <c r="A12488" i="21" s="1"/>
  <c r="A12489" i="21" s="1"/>
  <c r="A12490" i="21" s="1"/>
  <c r="A12491" i="21" s="1"/>
  <c r="A12492" i="21" s="1"/>
  <c r="A12493" i="21" s="1"/>
  <c r="A12494" i="21" s="1"/>
  <c r="A12495" i="21" s="1"/>
  <c r="A12496" i="21" s="1"/>
  <c r="A12497" i="21" s="1"/>
  <c r="A12498" i="21" s="1"/>
  <c r="A12499" i="21" s="1"/>
  <c r="A12500" i="21" s="1"/>
  <c r="A12501" i="21" s="1"/>
  <c r="A12502" i="21" s="1"/>
  <c r="A12503" i="21" s="1"/>
  <c r="A12504" i="21" s="1"/>
  <c r="A12505" i="21" s="1"/>
  <c r="A12506" i="21" s="1"/>
  <c r="A12507" i="21" s="1"/>
  <c r="A12508" i="21" s="1"/>
  <c r="A12509" i="21" s="1"/>
  <c r="A12510" i="21" s="1"/>
  <c r="A12511" i="21" s="1"/>
  <c r="A12512" i="21" s="1"/>
  <c r="A12513" i="21" s="1"/>
  <c r="A12514" i="21" s="1"/>
  <c r="A12515" i="21" s="1"/>
  <c r="A12516" i="21" s="1"/>
  <c r="A12517" i="21" s="1"/>
  <c r="A12518" i="21" s="1"/>
  <c r="A12519" i="21" s="1"/>
  <c r="A12520" i="21" s="1"/>
  <c r="A12521" i="21" s="1"/>
  <c r="A12522" i="21" s="1"/>
  <c r="A12523" i="21" s="1"/>
  <c r="A12524" i="21" s="1"/>
  <c r="A12525" i="21" s="1"/>
  <c r="A12526" i="21" s="1"/>
  <c r="A12527" i="21" s="1"/>
  <c r="A12528" i="21" s="1"/>
  <c r="A12529" i="21" s="1"/>
  <c r="A12530" i="21" s="1"/>
  <c r="A12531" i="21" s="1"/>
  <c r="A12532" i="21" s="1"/>
  <c r="A12533" i="21" s="1"/>
  <c r="A12534" i="21" s="1"/>
  <c r="A12535" i="21" s="1"/>
  <c r="A12536" i="21" s="1"/>
  <c r="A12537" i="21" s="1"/>
  <c r="A12538" i="21" s="1"/>
  <c r="A12539" i="21" s="1"/>
  <c r="A12540" i="21" s="1"/>
  <c r="A12541" i="21" s="1"/>
  <c r="A12542" i="21" s="1"/>
  <c r="A12543" i="21" s="1"/>
  <c r="A12544" i="21" s="1"/>
  <c r="A12545" i="21" s="1"/>
  <c r="A12546" i="21" s="1"/>
  <c r="A12547" i="21" s="1"/>
  <c r="A12548" i="21" s="1"/>
  <c r="A12549" i="21" s="1"/>
  <c r="A12550" i="21" s="1"/>
  <c r="A12551" i="21" s="1"/>
  <c r="A12552" i="21" s="1"/>
  <c r="A12553" i="21" s="1"/>
  <c r="A12554" i="21" s="1"/>
  <c r="A12555" i="21" s="1"/>
  <c r="A12556" i="21" s="1"/>
  <c r="A12557" i="21" s="1"/>
  <c r="A12558" i="21" s="1"/>
  <c r="A12559" i="21" s="1"/>
  <c r="A12560" i="21" s="1"/>
  <c r="A12561" i="21" s="1"/>
  <c r="A12562" i="21" s="1"/>
  <c r="A12563" i="21" s="1"/>
  <c r="A12564" i="21" s="1"/>
  <c r="A12565" i="21" s="1"/>
  <c r="A12566" i="21" s="1"/>
  <c r="A12567" i="21" s="1"/>
  <c r="A12568" i="21" s="1"/>
  <c r="A12569" i="21" s="1"/>
  <c r="A12570" i="21" s="1"/>
  <c r="A12571" i="21" s="1"/>
  <c r="A12572" i="21" s="1"/>
  <c r="A12573" i="21" s="1"/>
  <c r="A12574" i="21" s="1"/>
  <c r="A12575" i="21" s="1"/>
  <c r="A12576" i="21" s="1"/>
  <c r="A12577" i="21" s="1"/>
  <c r="A12578" i="21" s="1"/>
  <c r="A12579" i="21" s="1"/>
  <c r="A12580" i="21" s="1"/>
  <c r="A12581" i="21" s="1"/>
  <c r="A12582" i="21" s="1"/>
  <c r="A12583" i="21" s="1"/>
  <c r="A12584" i="21" s="1"/>
  <c r="A12585" i="21" s="1"/>
  <c r="A12586" i="21" s="1"/>
  <c r="A12587" i="21" s="1"/>
  <c r="A12588" i="21" s="1"/>
  <c r="A12589" i="21" s="1"/>
  <c r="A12590" i="21" s="1"/>
  <c r="A12591" i="21" s="1"/>
  <c r="A12592" i="21" s="1"/>
  <c r="A12593" i="21" s="1"/>
  <c r="A12594" i="21" s="1"/>
  <c r="A12595" i="21" s="1"/>
  <c r="A12596" i="21" s="1"/>
  <c r="A12597" i="21" s="1"/>
  <c r="A12598" i="21" s="1"/>
  <c r="A12599" i="21" s="1"/>
  <c r="A12600" i="21" s="1"/>
  <c r="A12601" i="21" s="1"/>
  <c r="A12602" i="21" s="1"/>
  <c r="A12603" i="21" s="1"/>
  <c r="A12604" i="21" s="1"/>
  <c r="A12605" i="21" s="1"/>
  <c r="A12606" i="21" s="1"/>
  <c r="A12607" i="21" s="1"/>
  <c r="A12608" i="21" s="1"/>
  <c r="A12609" i="21" s="1"/>
  <c r="A12610" i="21" s="1"/>
  <c r="A12611" i="21" s="1"/>
  <c r="A12612" i="21" s="1"/>
  <c r="A12613" i="21" s="1"/>
  <c r="A12614" i="21" s="1"/>
  <c r="A12615" i="21" s="1"/>
  <c r="A12616" i="21" s="1"/>
  <c r="A12617" i="21" s="1"/>
  <c r="A12618" i="21" s="1"/>
  <c r="A12619" i="21" s="1"/>
  <c r="A12620" i="21" s="1"/>
  <c r="A12621" i="21" s="1"/>
  <c r="A12622" i="21" s="1"/>
  <c r="A12623" i="21" s="1"/>
  <c r="A12624" i="21" s="1"/>
  <c r="A12625" i="21" s="1"/>
  <c r="A12626" i="21" s="1"/>
  <c r="A12627" i="21" s="1"/>
  <c r="A12628" i="21" s="1"/>
  <c r="A12629" i="21" s="1"/>
  <c r="A12630" i="21" s="1"/>
  <c r="A12631" i="21" s="1"/>
  <c r="A12632" i="21" s="1"/>
  <c r="A12633" i="21" s="1"/>
  <c r="A12634" i="21" s="1"/>
  <c r="A12635" i="21" s="1"/>
  <c r="A12636" i="21" s="1"/>
  <c r="A12637" i="21" s="1"/>
  <c r="A12638" i="21" s="1"/>
  <c r="A12639" i="21" s="1"/>
  <c r="A12640" i="21" s="1"/>
  <c r="A12641" i="21" s="1"/>
  <c r="A12642" i="21" s="1"/>
  <c r="A12643" i="21" s="1"/>
  <c r="A12644" i="21" s="1"/>
  <c r="A12645" i="21" s="1"/>
  <c r="A12646" i="21" s="1"/>
  <c r="A12647" i="21" s="1"/>
  <c r="A12648" i="21" s="1"/>
  <c r="A12649" i="21" s="1"/>
  <c r="A12650" i="21" s="1"/>
  <c r="A12651" i="21" s="1"/>
  <c r="A12652" i="21" s="1"/>
  <c r="A12653" i="21" s="1"/>
  <c r="A12654" i="21" s="1"/>
  <c r="A12655" i="21" s="1"/>
  <c r="A12656" i="21" s="1"/>
  <c r="A12657" i="21" s="1"/>
  <c r="A12658" i="21" s="1"/>
  <c r="A12659" i="21" s="1"/>
  <c r="A12660" i="21" s="1"/>
  <c r="A12661" i="21" s="1"/>
  <c r="A12662" i="21" s="1"/>
  <c r="A12663" i="21" s="1"/>
  <c r="A12664" i="21" s="1"/>
  <c r="A12665" i="21" s="1"/>
  <c r="A12666" i="21" s="1"/>
  <c r="A12667" i="21" s="1"/>
  <c r="A12668" i="21" s="1"/>
  <c r="A12669" i="21" s="1"/>
  <c r="A12670" i="21" s="1"/>
  <c r="A12671" i="21" s="1"/>
  <c r="A12672" i="21" s="1"/>
  <c r="A12673" i="21" s="1"/>
  <c r="A12674" i="21" s="1"/>
  <c r="A12675" i="21" s="1"/>
  <c r="A12676" i="21" s="1"/>
  <c r="A12677" i="21" s="1"/>
  <c r="A12678" i="21" s="1"/>
  <c r="A12679" i="21" s="1"/>
  <c r="A12680" i="21" s="1"/>
  <c r="A12681" i="21" s="1"/>
  <c r="A12682" i="21" s="1"/>
  <c r="A12683" i="21" s="1"/>
  <c r="A12684" i="21" s="1"/>
  <c r="A12685" i="21" s="1"/>
  <c r="A12686" i="21" s="1"/>
  <c r="A12687" i="21" s="1"/>
  <c r="A12688" i="21" s="1"/>
  <c r="A12689" i="21" s="1"/>
  <c r="A12690" i="21" s="1"/>
  <c r="A12691" i="21" s="1"/>
  <c r="A12692" i="21" s="1"/>
  <c r="A12693" i="21" s="1"/>
  <c r="A12694" i="21" s="1"/>
  <c r="A12695" i="21" s="1"/>
  <c r="A12696" i="21" s="1"/>
  <c r="A12697" i="21" s="1"/>
  <c r="A12698" i="21" s="1"/>
  <c r="A12699" i="21" s="1"/>
  <c r="A12700" i="21" s="1"/>
  <c r="A12701" i="21" s="1"/>
  <c r="A12702" i="21" s="1"/>
  <c r="A12703" i="21" s="1"/>
  <c r="A12704" i="21" s="1"/>
  <c r="A12705" i="21" s="1"/>
  <c r="A12706" i="21" s="1"/>
  <c r="A12707" i="21" s="1"/>
  <c r="A12708" i="21" s="1"/>
  <c r="A12709" i="21" s="1"/>
  <c r="A12710" i="21" s="1"/>
  <c r="A12711" i="21" s="1"/>
  <c r="A12712" i="21" s="1"/>
  <c r="A12713" i="21" s="1"/>
  <c r="A12714" i="21" s="1"/>
  <c r="A12715" i="21" s="1"/>
  <c r="A12716" i="21" s="1"/>
  <c r="A12717" i="21" s="1"/>
  <c r="A12718" i="21" s="1"/>
  <c r="A12719" i="21" s="1"/>
  <c r="A12720" i="21" s="1"/>
  <c r="A12721" i="21" s="1"/>
  <c r="A12722" i="21" s="1"/>
  <c r="A12723" i="21" s="1"/>
  <c r="A12724" i="21" s="1"/>
  <c r="A12725" i="21" s="1"/>
  <c r="A12726" i="21" s="1"/>
  <c r="A12727" i="21" s="1"/>
  <c r="A12728" i="21" s="1"/>
  <c r="A12729" i="21" s="1"/>
  <c r="A12730" i="21" s="1"/>
  <c r="A12731" i="21" s="1"/>
  <c r="A12732" i="21" s="1"/>
  <c r="A12733" i="21" s="1"/>
  <c r="A12734" i="21" s="1"/>
  <c r="A12735" i="21" s="1"/>
  <c r="A12736" i="21" s="1"/>
  <c r="A12737" i="21" s="1"/>
  <c r="A12738" i="21" s="1"/>
  <c r="A12739" i="21" s="1"/>
  <c r="A12740" i="21" s="1"/>
  <c r="A12741" i="21" s="1"/>
  <c r="A12742" i="21" s="1"/>
  <c r="A12743" i="21" s="1"/>
  <c r="A12744" i="21" s="1"/>
  <c r="A12745" i="21" s="1"/>
  <c r="A12746" i="21" s="1"/>
  <c r="A12747" i="21" s="1"/>
  <c r="A12748" i="21" s="1"/>
  <c r="A12749" i="21" s="1"/>
  <c r="A12750" i="21" s="1"/>
  <c r="A12751" i="21" s="1"/>
  <c r="A12752" i="21" s="1"/>
  <c r="A12753" i="21" s="1"/>
  <c r="A12754" i="21" s="1"/>
  <c r="A12755" i="21" s="1"/>
  <c r="A12756" i="21" s="1"/>
  <c r="A12757" i="21" s="1"/>
  <c r="A12758" i="21" s="1"/>
  <c r="A12759" i="21" s="1"/>
  <c r="A12760" i="21" s="1"/>
  <c r="A12761" i="21" s="1"/>
  <c r="A12762" i="21" s="1"/>
  <c r="A12763" i="21" s="1"/>
  <c r="A12764" i="21" s="1"/>
  <c r="A12765" i="21" s="1"/>
  <c r="A12766" i="21" s="1"/>
  <c r="A12767" i="21" s="1"/>
  <c r="A12768" i="21" s="1"/>
  <c r="A12769" i="21" s="1"/>
  <c r="A12770" i="21" s="1"/>
  <c r="A12771" i="21" s="1"/>
  <c r="A12772" i="21" s="1"/>
  <c r="A12773" i="21" s="1"/>
  <c r="A12774" i="21" s="1"/>
  <c r="A12775" i="21" s="1"/>
  <c r="A12776" i="21" s="1"/>
  <c r="A12777" i="21" s="1"/>
  <c r="A12778" i="21" s="1"/>
  <c r="A12779" i="21" s="1"/>
  <c r="A12780" i="21" s="1"/>
  <c r="A12781" i="21" s="1"/>
  <c r="A12782" i="21" s="1"/>
  <c r="A12783" i="21" s="1"/>
  <c r="A12784" i="21" s="1"/>
  <c r="A12785" i="21" s="1"/>
  <c r="A12786" i="21" s="1"/>
  <c r="A12787" i="21" s="1"/>
  <c r="A12788" i="21" s="1"/>
  <c r="A12789" i="21" s="1"/>
  <c r="A12790" i="21" s="1"/>
  <c r="A12791" i="21" s="1"/>
  <c r="A12792" i="21" s="1"/>
  <c r="A12793" i="21" s="1"/>
  <c r="A12794" i="21" s="1"/>
  <c r="A12795" i="21" s="1"/>
  <c r="A12796" i="21" s="1"/>
  <c r="A12797" i="21" s="1"/>
  <c r="A12798" i="21" s="1"/>
  <c r="A12799" i="21" s="1"/>
  <c r="A12800" i="21" s="1"/>
  <c r="A12801" i="21" s="1"/>
  <c r="A12802" i="21" s="1"/>
  <c r="A12803" i="21" s="1"/>
  <c r="A12804" i="21" s="1"/>
  <c r="A12805" i="21" s="1"/>
  <c r="A12806" i="21" s="1"/>
  <c r="A12807" i="21" s="1"/>
  <c r="A12808" i="21" s="1"/>
  <c r="A12809" i="21" s="1"/>
  <c r="A12810" i="21" s="1"/>
  <c r="A12811" i="21" s="1"/>
  <c r="A12812" i="21" s="1"/>
  <c r="A12813" i="21" s="1"/>
  <c r="A12814" i="21" s="1"/>
  <c r="A12815" i="21" s="1"/>
  <c r="A12816" i="21" s="1"/>
  <c r="A12817" i="21" s="1"/>
  <c r="A12818" i="21" s="1"/>
  <c r="A12819" i="21" s="1"/>
  <c r="A12820" i="21" s="1"/>
  <c r="A12821" i="21" s="1"/>
  <c r="A12822" i="21" s="1"/>
  <c r="A12823" i="21" s="1"/>
  <c r="A12824" i="21" s="1"/>
  <c r="A12825" i="21" s="1"/>
  <c r="A12826" i="21" s="1"/>
  <c r="A12827" i="21" s="1"/>
  <c r="A12828" i="21" s="1"/>
  <c r="A12829" i="21" s="1"/>
  <c r="A12830" i="21" s="1"/>
  <c r="A12831" i="21" s="1"/>
  <c r="A12832" i="21" s="1"/>
  <c r="A12833" i="21" s="1"/>
  <c r="A12834" i="21" s="1"/>
  <c r="A12835" i="21" s="1"/>
  <c r="A12836" i="21" s="1"/>
  <c r="A12837" i="21" s="1"/>
  <c r="A12838" i="21" s="1"/>
  <c r="A12839" i="21" s="1"/>
  <c r="A12840" i="21" s="1"/>
  <c r="A12841" i="21" s="1"/>
  <c r="A12842" i="21" s="1"/>
  <c r="A12843" i="21" s="1"/>
  <c r="A12844" i="21" s="1"/>
  <c r="A12845" i="21" s="1"/>
  <c r="A12846" i="21" s="1"/>
  <c r="A12847" i="21" s="1"/>
  <c r="A12848" i="21" s="1"/>
  <c r="A12849" i="21" s="1"/>
  <c r="A12850" i="21" s="1"/>
  <c r="A12851" i="21" s="1"/>
  <c r="A12852" i="21" s="1"/>
  <c r="A12853" i="21" s="1"/>
  <c r="A12854" i="21" s="1"/>
  <c r="A12855" i="21" s="1"/>
  <c r="A12856" i="21" s="1"/>
  <c r="A12857" i="21" s="1"/>
  <c r="A12858" i="21" s="1"/>
  <c r="A12859" i="21" s="1"/>
  <c r="A12860" i="21" s="1"/>
  <c r="A12861" i="21" s="1"/>
  <c r="A12862" i="21" s="1"/>
  <c r="A12863" i="21" s="1"/>
  <c r="A12864" i="21" s="1"/>
  <c r="A12865" i="21" s="1"/>
  <c r="A12866" i="21" s="1"/>
  <c r="A12867" i="21" s="1"/>
  <c r="A12868" i="21" s="1"/>
  <c r="A12869" i="21" s="1"/>
  <c r="A12870" i="21" s="1"/>
  <c r="A12871" i="21" s="1"/>
  <c r="A12872" i="21" s="1"/>
  <c r="A12873" i="21" s="1"/>
  <c r="A12874" i="21" s="1"/>
  <c r="A12875" i="21" s="1"/>
  <c r="A12876" i="21" s="1"/>
  <c r="A12877" i="21" s="1"/>
  <c r="A12878" i="21" s="1"/>
  <c r="A12879" i="21" s="1"/>
  <c r="A12880" i="21" s="1"/>
  <c r="A12881" i="21" s="1"/>
  <c r="A12882" i="21" s="1"/>
  <c r="A12883" i="21" s="1"/>
  <c r="A12884" i="21" s="1"/>
  <c r="A12885" i="21" s="1"/>
  <c r="A12886" i="21" s="1"/>
  <c r="A12887" i="21" s="1"/>
  <c r="A12888" i="21" s="1"/>
  <c r="A12889" i="21" s="1"/>
  <c r="A12890" i="21" s="1"/>
  <c r="A12891" i="21" s="1"/>
  <c r="A12892" i="21" s="1"/>
  <c r="A12893" i="21" s="1"/>
  <c r="A12894" i="21" s="1"/>
  <c r="A12895" i="21" s="1"/>
  <c r="A12896" i="21" s="1"/>
  <c r="A12897" i="21" s="1"/>
  <c r="A12898" i="21" s="1"/>
  <c r="A12899" i="21" s="1"/>
  <c r="A12900" i="21" s="1"/>
  <c r="A12901" i="21" s="1"/>
  <c r="A12902" i="21" s="1"/>
  <c r="A12903" i="21" s="1"/>
  <c r="A12904" i="21" s="1"/>
  <c r="A12905" i="21" s="1"/>
  <c r="A12906" i="21" s="1"/>
  <c r="A12907" i="21" s="1"/>
  <c r="A12908" i="21" s="1"/>
  <c r="A12909" i="21" s="1"/>
  <c r="A12910" i="21" s="1"/>
  <c r="A12911" i="21" s="1"/>
  <c r="A12912" i="21" s="1"/>
  <c r="A12913" i="21" s="1"/>
  <c r="A12914" i="21" s="1"/>
  <c r="A12915" i="21" s="1"/>
  <c r="A12916" i="21" s="1"/>
  <c r="A12917" i="21" s="1"/>
  <c r="A12918" i="21" s="1"/>
  <c r="A12919" i="21" s="1"/>
  <c r="A12920" i="21" s="1"/>
  <c r="A12921" i="21" s="1"/>
  <c r="A12922" i="21" s="1"/>
  <c r="A12923" i="21" s="1"/>
  <c r="A12924" i="21" s="1"/>
  <c r="A12925" i="21" s="1"/>
  <c r="A12926" i="21" s="1"/>
  <c r="A12927" i="21" s="1"/>
  <c r="A12928" i="21" s="1"/>
  <c r="A12929" i="21" s="1"/>
  <c r="A12930" i="21" s="1"/>
  <c r="A12931" i="21" s="1"/>
  <c r="A12932" i="21" s="1"/>
  <c r="A12933" i="21" s="1"/>
  <c r="A12934" i="21" s="1"/>
  <c r="A12935" i="21" s="1"/>
  <c r="A12936" i="21" s="1"/>
  <c r="A12937" i="21" s="1"/>
  <c r="A12938" i="21" s="1"/>
  <c r="A12939" i="21" s="1"/>
  <c r="A12940" i="21" s="1"/>
  <c r="A12941" i="21" s="1"/>
  <c r="A12942" i="21" s="1"/>
  <c r="A12943" i="21" s="1"/>
  <c r="A12944" i="21" s="1"/>
  <c r="A12945" i="21" s="1"/>
  <c r="A12946" i="21" s="1"/>
  <c r="A12947" i="21" s="1"/>
  <c r="A12948" i="21" s="1"/>
  <c r="A12949" i="21" s="1"/>
  <c r="A12950" i="21" s="1"/>
  <c r="A12951" i="21" s="1"/>
  <c r="A12952" i="21" s="1"/>
  <c r="A12953" i="21" s="1"/>
  <c r="A12954" i="21" s="1"/>
  <c r="A12955" i="21" s="1"/>
  <c r="A12956" i="21" s="1"/>
  <c r="A12957" i="21" s="1"/>
  <c r="A12958" i="21" s="1"/>
  <c r="A12959" i="21" s="1"/>
  <c r="A12960" i="21" s="1"/>
  <c r="A12961" i="21" s="1"/>
  <c r="A12962" i="21" s="1"/>
  <c r="A12963" i="21" s="1"/>
  <c r="A12964" i="21" s="1"/>
  <c r="A12965" i="21" s="1"/>
  <c r="A12966" i="21" s="1"/>
  <c r="A12967" i="21" s="1"/>
  <c r="A12968" i="21" s="1"/>
  <c r="A12969" i="21" s="1"/>
  <c r="A12970" i="21" s="1"/>
  <c r="A12971" i="21" s="1"/>
  <c r="A12972" i="21" s="1"/>
  <c r="A12973" i="21" s="1"/>
  <c r="A12974" i="21" s="1"/>
  <c r="A12975" i="21" s="1"/>
  <c r="A12976" i="21" s="1"/>
  <c r="A12977" i="21" s="1"/>
  <c r="A12978" i="21" s="1"/>
  <c r="A12979" i="21" s="1"/>
  <c r="A12980" i="21" s="1"/>
  <c r="A12981" i="21" s="1"/>
  <c r="A12982" i="21" s="1"/>
  <c r="A12983" i="21" s="1"/>
  <c r="A12984" i="21" s="1"/>
  <c r="A12985" i="21" s="1"/>
  <c r="A12986" i="21" s="1"/>
  <c r="A12987" i="21" s="1"/>
  <c r="A12988" i="21" s="1"/>
  <c r="A12989" i="21" s="1"/>
  <c r="A12990" i="21" s="1"/>
  <c r="A12991" i="21" s="1"/>
  <c r="A12992" i="21" s="1"/>
  <c r="A12993" i="21" s="1"/>
  <c r="A12994" i="21" s="1"/>
  <c r="A12995" i="21" s="1"/>
  <c r="A12996" i="21" s="1"/>
  <c r="A12997" i="21" s="1"/>
  <c r="A12998" i="21" s="1"/>
  <c r="A12999" i="21" s="1"/>
  <c r="A13000" i="21" s="1"/>
  <c r="A13001" i="21" s="1"/>
  <c r="A13002" i="21" s="1"/>
  <c r="A13003" i="21" s="1"/>
  <c r="A13004" i="21" s="1"/>
  <c r="A13005" i="21" s="1"/>
  <c r="A13006" i="21" s="1"/>
  <c r="A13007" i="21" s="1"/>
  <c r="A13008" i="21" s="1"/>
  <c r="A13009" i="21" s="1"/>
  <c r="A13010" i="21" s="1"/>
  <c r="A13011" i="21" s="1"/>
  <c r="A13012" i="21" s="1"/>
  <c r="A13013" i="21" s="1"/>
  <c r="A13014" i="21" s="1"/>
  <c r="A13015" i="21" s="1"/>
  <c r="A13016" i="21" s="1"/>
  <c r="A13017" i="21" s="1"/>
  <c r="A13018" i="21" s="1"/>
  <c r="A13019" i="21" s="1"/>
  <c r="A13020" i="21" s="1"/>
  <c r="A13021" i="21" s="1"/>
  <c r="A13022" i="21" s="1"/>
  <c r="A13023" i="21" s="1"/>
  <c r="A13024" i="21" s="1"/>
  <c r="A13025" i="21" s="1"/>
  <c r="A13026" i="21" s="1"/>
  <c r="A13027" i="21" s="1"/>
  <c r="A13028" i="21" s="1"/>
  <c r="A13029" i="21" s="1"/>
  <c r="A13030" i="21" s="1"/>
  <c r="A13031" i="21" s="1"/>
  <c r="O7259" i="21" a="1"/>
  <c r="O7258" i="21" a="1"/>
  <c r="O7257" i="21" a="1"/>
  <c r="O7272" i="21" a="1"/>
  <c r="AR14" i="21" a="1"/>
  <c r="AR6" i="21" a="1"/>
  <c r="AR9" i="21" a="1"/>
  <c r="O7287" i="21" a="1"/>
  <c r="O7286" i="21" a="1"/>
  <c r="O7285" i="21" a="1"/>
  <c r="O7248" i="21" a="1"/>
  <c r="AQ17" i="21" a="1"/>
  <c r="AP10" i="21" a="1"/>
  <c r="AQ14" i="21" a="1"/>
  <c r="AC5" i="21" a="1"/>
  <c r="AS13" i="21" a="1"/>
  <c r="AD5" i="21" a="1"/>
  <c r="O7294" i="21" a="1"/>
  <c r="O7293" i="21" a="1"/>
  <c r="O7280" i="21" a="1"/>
  <c r="Y19" i="21" a="1"/>
  <c r="AQ11" i="21" a="1"/>
  <c r="AP15" i="21" a="1"/>
  <c r="AS6" i="21" a="1"/>
  <c r="O7267" i="21" a="1"/>
  <c r="O7250" i="21" a="1"/>
  <c r="O7249" i="21" a="1"/>
  <c r="O7240" i="21" a="1"/>
  <c r="AS11" i="21" a="1"/>
  <c r="AR11" i="21" a="1"/>
  <c r="AQ19" i="21" a="1"/>
  <c r="O7243" i="21" a="1"/>
  <c r="O7242" i="21" a="1"/>
  <c r="O7241" i="21" a="1"/>
  <c r="O7236" i="21" a="1"/>
  <c r="AR12" i="21" a="1"/>
  <c r="AS16" i="21" a="1"/>
  <c r="AE5" i="21" a="1"/>
  <c r="O7271" i="21" a="1"/>
  <c r="O7270" i="21" a="1"/>
  <c r="O7269" i="21" a="1"/>
  <c r="O7244" i="21" a="1"/>
  <c r="AP16" i="21" a="1"/>
  <c r="AP8" i="21" a="1"/>
  <c r="AQ12" i="21" a="1"/>
  <c r="AS8" i="21" a="1"/>
  <c r="AR13" i="21" a="1"/>
  <c r="O7279" i="21" a="1"/>
  <c r="O7278" i="21" a="1"/>
  <c r="O7277" i="21" a="1"/>
  <c r="O7276" i="21" a="1"/>
  <c r="AP17" i="21" a="1"/>
  <c r="AQ9" i="21" a="1"/>
  <c r="AP13" i="21" a="1"/>
  <c r="AQ10" i="21" a="1"/>
  <c r="O7251" i="21" a="1"/>
  <c r="O7234" i="21" a="1"/>
  <c r="O7233" i="21" a="1"/>
  <c r="O7252" i="21" a="1"/>
  <c r="AS9" i="21" a="1"/>
  <c r="AP7" i="21" a="1"/>
  <c r="O7291" i="21" a="1"/>
  <c r="O7290" i="21" a="1"/>
  <c r="O7289" i="21" a="1"/>
  <c r="O7264" i="21" a="1"/>
  <c r="AS17" i="21" a="1"/>
  <c r="AR10" i="21" a="1"/>
  <c r="AS14" i="21" a="1"/>
  <c r="AP9" i="21" a="1"/>
  <c r="O7255" i="21" a="1"/>
  <c r="O7254" i="21" a="1"/>
  <c r="O7253" i="21" a="1"/>
  <c r="O7256" i="21" a="1"/>
  <c r="AP14" i="21" a="1"/>
  <c r="AP6" i="21" a="1"/>
  <c r="AR5" i="21" a="1"/>
  <c r="AF5" i="21" a="1"/>
  <c r="AP5" i="21" a="1"/>
  <c r="O7263" i="21" a="1"/>
  <c r="O7262" i="21" a="1"/>
  <c r="O7261" i="21" a="1"/>
  <c r="O7288" i="21" a="1"/>
  <c r="AQ15" i="21" a="1"/>
  <c r="AQ7" i="21" a="1"/>
  <c r="AP11" i="21" a="1"/>
  <c r="AQ6" i="21" a="1"/>
  <c r="O7235" i="21" a="1"/>
  <c r="O7281" i="21" a="1"/>
  <c r="O7292" i="21" a="1"/>
  <c r="AR17" i="21" a="1"/>
  <c r="AS7" i="21" a="1"/>
  <c r="AR7" i="21" a="1"/>
  <c r="O7274" i="21" a="1"/>
  <c r="O7273" i="21" a="1"/>
  <c r="O7260" i="21" a="1"/>
  <c r="AR16" i="21" a="1"/>
  <c r="AR8" i="21" a="1"/>
  <c r="AS12" i="21" a="1"/>
  <c r="AS5" i="21" a="1"/>
  <c r="O7239" i="21" a="1"/>
  <c r="O7238" i="21" a="1"/>
  <c r="O7237" i="21" a="1"/>
  <c r="O7268" i="21" a="1"/>
  <c r="AP12" i="21" a="1"/>
  <c r="AQ16" i="21" a="1"/>
  <c r="AQ8" i="21" a="1"/>
  <c r="O7266" i="21" a="1"/>
  <c r="AQ5" i="21" a="1"/>
  <c r="O7247" i="21" a="1"/>
  <c r="O7246" i="21" a="1"/>
  <c r="O7245" i="21" a="1"/>
  <c r="O7284" i="21" a="1"/>
  <c r="AQ13" i="21" a="1"/>
  <c r="AR19" i="21" a="1"/>
  <c r="AS10" i="21" a="1"/>
  <c r="O7283" i="21" a="1"/>
  <c r="O7282" i="21" a="1"/>
  <c r="O7265" i="21" a="1"/>
  <c r="O7232" i="21" a="1"/>
  <c r="AS15" i="21" a="1"/>
  <c r="AR15" i="21" a="1"/>
  <c r="AS19" i="21" a="1"/>
  <c r="O7275" i="21" a="1"/>
  <c r="O7294" i="22" a="1"/>
  <c r="O7283" i="22" a="1"/>
  <c r="O7290" i="22" a="1"/>
  <c r="O7274" i="22" a="1"/>
  <c r="O7270" i="22" a="1"/>
  <c r="O7254" i="22" a="1"/>
  <c r="O7238" i="22" a="1"/>
  <c r="O7273" i="22" a="1"/>
  <c r="O7257" i="22" a="1"/>
  <c r="O7241" i="22" a="1"/>
  <c r="O7264" i="22" a="1"/>
  <c r="O7232" i="22" a="1"/>
  <c r="O7251" i="22" a="1"/>
  <c r="O7268" i="22" a="1"/>
  <c r="O7236" i="22" a="1"/>
  <c r="O7247" i="22" a="1"/>
  <c r="Y19" i="22" a="1"/>
  <c r="AP16" i="22" a="1"/>
  <c r="AP14" i="22" a="1"/>
  <c r="AP12" i="22" a="1"/>
  <c r="AP10" i="22" a="1"/>
  <c r="AP8" i="22" a="1"/>
  <c r="AP6" i="22" a="1"/>
  <c r="AR5" i="22" a="1"/>
  <c r="O7291" i="22" a="1"/>
  <c r="O7275" i="22" a="1"/>
  <c r="O7282" i="22" a="1"/>
  <c r="O7280" i="22" a="1"/>
  <c r="O7262" i="22" a="1"/>
  <c r="O7246" i="22" a="1"/>
  <c r="O7289" i="22" a="1"/>
  <c r="O7265" i="22" a="1"/>
  <c r="O7249" i="22" a="1"/>
  <c r="O7233" i="22" a="1"/>
  <c r="O7248" i="22" a="1"/>
  <c r="O7267" i="22" a="1"/>
  <c r="O7235" i="22" a="1"/>
  <c r="O7252" i="22" a="1"/>
  <c r="O7263" i="22" a="1"/>
  <c r="AS5" i="22" a="1"/>
  <c r="AQ17" i="22" a="1"/>
  <c r="AQ15" i="22" a="1"/>
  <c r="AQ13" i="22" a="1"/>
  <c r="AQ11" i="22" a="1"/>
  <c r="AQ9" i="22" a="1"/>
  <c r="AQ7" i="22" a="1"/>
  <c r="AD5" i="22" a="1"/>
  <c r="O7292" i="22" a="1"/>
  <c r="O7271" i="22" a="1"/>
  <c r="O7272" i="22" a="1"/>
  <c r="O7242" i="22" a="1"/>
  <c r="O7261" i="22" a="1"/>
  <c r="O7276" i="22" a="1"/>
  <c r="O7259" i="22" a="1"/>
  <c r="O7244" i="22" a="1"/>
  <c r="AQ5" i="22" a="1"/>
  <c r="AR14" i="22" a="1"/>
  <c r="AR10" i="22" a="1"/>
  <c r="AR6" i="22" a="1"/>
  <c r="AQ14" i="22" a="1"/>
  <c r="AQ10" i="22" a="1"/>
  <c r="AQ6" i="22" a="1"/>
  <c r="AP15" i="22" a="1"/>
  <c r="AR13" i="22" a="1"/>
  <c r="AQ8" i="22" a="1"/>
  <c r="AS19" i="22" a="1"/>
  <c r="AS13" i="22" a="1"/>
  <c r="AP13" i="22" a="1"/>
  <c r="AE5" i="22" a="1"/>
  <c r="AS14" i="22" a="1"/>
  <c r="AQ12" i="22" a="1"/>
  <c r="O7287" i="22" a="1"/>
  <c r="O7278" i="22" a="1"/>
  <c r="O7258" i="22" a="1"/>
  <c r="O7281" i="22" a="1"/>
  <c r="O7245" i="22" a="1"/>
  <c r="O7240" i="22" a="1"/>
  <c r="O7284" i="22" a="1"/>
  <c r="O7255" i="22" a="1"/>
  <c r="AR16" i="22" a="1"/>
  <c r="AR12" i="22" a="1"/>
  <c r="AR8" i="22" a="1"/>
  <c r="AR19" i="22" a="1"/>
  <c r="AS16" i="22" a="1"/>
  <c r="AS12" i="22" a="1"/>
  <c r="AS8" i="22" a="1"/>
  <c r="AR9" i="22" a="1"/>
  <c r="AR17" i="22" a="1"/>
  <c r="AP11" i="22" a="1"/>
  <c r="AC5" i="22" a="1"/>
  <c r="O7293" i="22" a="1"/>
  <c r="O7286" i="22" a="1"/>
  <c r="O7266" i="22" a="1"/>
  <c r="O7234" i="22" a="1"/>
  <c r="O7253" i="22" a="1"/>
  <c r="O7256" i="22" a="1"/>
  <c r="O7243" i="22" a="1"/>
  <c r="O7277" i="22" a="1"/>
  <c r="AS17" i="22" a="1"/>
  <c r="AS9" i="22" a="1"/>
  <c r="AF5" i="22" a="1"/>
  <c r="AP17" i="22" a="1"/>
  <c r="AP9" i="22" a="1"/>
  <c r="AP5" i="22" a="1"/>
  <c r="AS6" i="22" a="1"/>
  <c r="O7279" i="22" a="1"/>
  <c r="O7288" i="22" a="1"/>
  <c r="O7250" i="22" a="1"/>
  <c r="O7269" i="22" a="1"/>
  <c r="O7237" i="22" a="1"/>
  <c r="O7285" i="22" a="1"/>
  <c r="O7260" i="22" a="1"/>
  <c r="O7239" i="22" a="1"/>
  <c r="AS15" i="22" a="1"/>
  <c r="AS11" i="22" a="1"/>
  <c r="AS7" i="22" a="1"/>
  <c r="AR15" i="22" a="1"/>
  <c r="AR11" i="22" a="1"/>
  <c r="AR7" i="22" a="1"/>
  <c r="AP7" i="22" a="1"/>
  <c r="AQ16" i="22" a="1"/>
  <c r="AS10" i="22" a="1"/>
  <c r="AQ19" i="22" a="1"/>
  <c r="J57" i="18" a="1"/>
  <c r="J58" i="18" a="1"/>
  <c r="J60" i="18" a="1"/>
  <c r="J62" i="18" a="1"/>
  <c r="J59" i="18" a="1"/>
  <c r="J61" i="18" a="1"/>
  <c r="J63" i="18" a="1"/>
  <c r="H3" i="18" a="1"/>
  <c r="H57" i="18" a="1"/>
  <c r="H4" i="18" a="1"/>
  <c r="H6" i="18" a="1"/>
  <c r="H8" i="18" a="1"/>
  <c r="H10" i="18" a="1"/>
  <c r="H12" i="18" a="1"/>
  <c r="H14" i="18" a="1"/>
  <c r="H16" i="18" a="1"/>
  <c r="H18" i="18" a="1"/>
  <c r="H20" i="18" a="1"/>
  <c r="H22" i="18" a="1"/>
  <c r="H24" i="18" a="1"/>
  <c r="H26" i="18" a="1"/>
  <c r="H28" i="18" a="1"/>
  <c r="H30" i="18" a="1"/>
  <c r="H32" i="18" a="1"/>
  <c r="H34" i="18" a="1"/>
  <c r="H36" i="18" a="1"/>
  <c r="H38" i="18" a="1"/>
  <c r="H40" i="18" a="1"/>
  <c r="H42" i="18" a="1"/>
  <c r="H44" i="18" a="1"/>
  <c r="H46" i="18" a="1"/>
  <c r="H48" i="18" a="1"/>
  <c r="H50" i="18" a="1"/>
  <c r="H52" i="18" a="1"/>
  <c r="H54" i="18" a="1"/>
  <c r="H58" i="18" a="1"/>
  <c r="H60" i="18" a="1"/>
  <c r="H62" i="18" a="1"/>
  <c r="H5" i="18" a="1"/>
  <c r="H7" i="18" a="1"/>
  <c r="H9" i="18" a="1"/>
  <c r="H11" i="18" a="1"/>
  <c r="H13" i="18" a="1"/>
  <c r="H15" i="18" a="1"/>
  <c r="H17" i="18" a="1"/>
  <c r="H19" i="18" a="1"/>
  <c r="H21" i="18" a="1"/>
  <c r="H23" i="18" a="1"/>
  <c r="H25" i="18" a="1"/>
  <c r="H27" i="18" a="1"/>
  <c r="H29" i="18" a="1"/>
  <c r="H31" i="18" a="1"/>
  <c r="H33" i="18" a="1"/>
  <c r="H35" i="18" a="1"/>
  <c r="H37" i="18" a="1"/>
  <c r="H39" i="18" a="1"/>
  <c r="H41" i="18" a="1"/>
  <c r="H43" i="18" a="1"/>
  <c r="H45" i="18" a="1"/>
  <c r="H47" i="18" a="1"/>
  <c r="H49" i="18" a="1"/>
  <c r="H51" i="18" a="1"/>
  <c r="H53" i="18" a="1"/>
  <c r="H59" i="18" a="1"/>
  <c r="H61" i="18" a="1"/>
  <c r="H63" i="18" a="1"/>
  <c r="D3" i="18" a="1"/>
  <c r="J57" i="18" l="1"/>
  <c r="J63" i="18"/>
  <c r="J61" i="18"/>
  <c r="J59" i="18"/>
  <c r="J62" i="18"/>
  <c r="J60" i="18"/>
  <c r="J58" i="18"/>
  <c r="H3" i="18"/>
  <c r="H57" i="18"/>
  <c r="H63" i="18"/>
  <c r="H61" i="18"/>
  <c r="H59" i="18"/>
  <c r="H53" i="18"/>
  <c r="H51" i="18"/>
  <c r="H49" i="18"/>
  <c r="H47" i="18"/>
  <c r="H45" i="18"/>
  <c r="H43" i="18"/>
  <c r="H41" i="18"/>
  <c r="H39" i="18"/>
  <c r="H37" i="18"/>
  <c r="H35" i="18"/>
  <c r="H33" i="18"/>
  <c r="H31" i="18"/>
  <c r="H29" i="18"/>
  <c r="H27" i="18"/>
  <c r="H25" i="18"/>
  <c r="H23" i="18"/>
  <c r="H21" i="18"/>
  <c r="H19" i="18"/>
  <c r="H17" i="18"/>
  <c r="H15" i="18"/>
  <c r="H13" i="18"/>
  <c r="H11" i="18"/>
  <c r="H9" i="18"/>
  <c r="H7" i="18"/>
  <c r="H5" i="18"/>
  <c r="H62" i="18"/>
  <c r="H60" i="18"/>
  <c r="H58" i="18"/>
  <c r="H54" i="18"/>
  <c r="H52" i="18"/>
  <c r="H50" i="18"/>
  <c r="H48" i="18"/>
  <c r="H46" i="18"/>
  <c r="H44" i="18"/>
  <c r="H42" i="18"/>
  <c r="H40" i="18"/>
  <c r="H38" i="18"/>
  <c r="H36" i="18"/>
  <c r="H34" i="18"/>
  <c r="H32" i="18"/>
  <c r="H30" i="18"/>
  <c r="H28" i="18"/>
  <c r="H26" i="18"/>
  <c r="H24" i="18"/>
  <c r="H22" i="18"/>
  <c r="H20" i="18"/>
  <c r="H18" i="18"/>
  <c r="H16" i="18"/>
  <c r="H14" i="18"/>
  <c r="H12" i="18"/>
  <c r="H10" i="18"/>
  <c r="H8" i="18"/>
  <c r="H6" i="18"/>
  <c r="H4" i="18"/>
  <c r="D3" i="18"/>
  <c r="AS19" i="22"/>
  <c r="AQ19" i="22"/>
  <c r="AC5" i="22"/>
  <c r="AS6" i="22"/>
  <c r="AQ8" i="22"/>
  <c r="AS10" i="22"/>
  <c r="AP11" i="22"/>
  <c r="AQ12" i="22"/>
  <c r="AR13" i="22"/>
  <c r="AQ16" i="22"/>
  <c r="AR17" i="22"/>
  <c r="AP7" i="22"/>
  <c r="AR9" i="22"/>
  <c r="AS14" i="22"/>
  <c r="AP15" i="22"/>
  <c r="AP5" i="22"/>
  <c r="AE5" i="22"/>
  <c r="AQ6" i="22"/>
  <c r="AR7" i="22"/>
  <c r="AS8" i="22"/>
  <c r="AP9" i="22"/>
  <c r="AQ10" i="22"/>
  <c r="AR11" i="22"/>
  <c r="AS12" i="22"/>
  <c r="AP13" i="22"/>
  <c r="AQ14" i="22"/>
  <c r="AR15" i="22"/>
  <c r="AS16" i="22"/>
  <c r="AP17" i="22"/>
  <c r="AR5" i="22"/>
  <c r="AR19" i="22"/>
  <c r="AD5" i="22"/>
  <c r="AF5" i="22"/>
  <c r="AP6" i="22"/>
  <c r="AR6" i="22"/>
  <c r="AQ7" i="22"/>
  <c r="AS7" i="22"/>
  <c r="AP8" i="22"/>
  <c r="AR8" i="22"/>
  <c r="AQ9" i="22"/>
  <c r="AS9" i="22"/>
  <c r="AP10" i="22"/>
  <c r="AR10" i="22"/>
  <c r="AQ11" i="22"/>
  <c r="AS11" i="22"/>
  <c r="AP12" i="22"/>
  <c r="AR12" i="22"/>
  <c r="AQ13" i="22"/>
  <c r="AS13" i="22"/>
  <c r="AP14" i="22"/>
  <c r="AR14" i="22"/>
  <c r="AQ15" i="22"/>
  <c r="AS15" i="22"/>
  <c r="AP16" i="22"/>
  <c r="AR16" i="22"/>
  <c r="AQ17" i="22"/>
  <c r="AS17" i="22"/>
  <c r="Z20" i="22"/>
  <c r="Y19" i="22"/>
  <c r="AB20" i="22"/>
  <c r="AA20" i="22"/>
  <c r="AQ5" i="22"/>
  <c r="AS5" i="22"/>
  <c r="O7239" i="22"/>
  <c r="O7247" i="22"/>
  <c r="O7255" i="22"/>
  <c r="O7263" i="22"/>
  <c r="O7277" i="22"/>
  <c r="O7236" i="22"/>
  <c r="O7244" i="22"/>
  <c r="O7252" i="22"/>
  <c r="O7260" i="22"/>
  <c r="O7268" i="22"/>
  <c r="O7284" i="22"/>
  <c r="O7235" i="22"/>
  <c r="O7243" i="22"/>
  <c r="O7251" i="22"/>
  <c r="O7259" i="22"/>
  <c r="O7267" i="22"/>
  <c r="O7285" i="22"/>
  <c r="O7232" i="22"/>
  <c r="O7240" i="22"/>
  <c r="O7248" i="22"/>
  <c r="O7256" i="22"/>
  <c r="O7264" i="22"/>
  <c r="O7276" i="22"/>
  <c r="O7233" i="22"/>
  <c r="O7237" i="22"/>
  <c r="O7241" i="22"/>
  <c r="O7245" i="22"/>
  <c r="O7249" i="22"/>
  <c r="O7253" i="22"/>
  <c r="O7257" i="22"/>
  <c r="O7261" i="22"/>
  <c r="O7265" i="22"/>
  <c r="O7269" i="22"/>
  <c r="O7273" i="22"/>
  <c r="O7281" i="22"/>
  <c r="O7289" i="22"/>
  <c r="O7234" i="22"/>
  <c r="O7238" i="22"/>
  <c r="O7242" i="22"/>
  <c r="O7246" i="22"/>
  <c r="O7250" i="22"/>
  <c r="O7254" i="22"/>
  <c r="O7258" i="22"/>
  <c r="O7262" i="22"/>
  <c r="O7266" i="22"/>
  <c r="O7270" i="22"/>
  <c r="O7272" i="22"/>
  <c r="O7280" i="22"/>
  <c r="O7288" i="22"/>
  <c r="O7274" i="22"/>
  <c r="O7278" i="22"/>
  <c r="O7282" i="22"/>
  <c r="O7286" i="22"/>
  <c r="O7290" i="22"/>
  <c r="O7271" i="22"/>
  <c r="O7275" i="22"/>
  <c r="O7279" i="22"/>
  <c r="O7283" i="22"/>
  <c r="O7287" i="22"/>
  <c r="O7291" i="22"/>
  <c r="O7293" i="22"/>
  <c r="O7294" i="22"/>
  <c r="O7292" i="22"/>
  <c r="AD5" i="21"/>
  <c r="AF5" i="21"/>
  <c r="AS5" i="21"/>
  <c r="AQ6" i="21"/>
  <c r="AR7" i="21"/>
  <c r="AS8" i="21"/>
  <c r="AP9" i="21"/>
  <c r="AQ10" i="21"/>
  <c r="AQ5" i="21"/>
  <c r="AC5" i="21"/>
  <c r="AE5" i="21"/>
  <c r="AS6" i="21"/>
  <c r="AP7" i="21"/>
  <c r="AQ8" i="21"/>
  <c r="AR9" i="21"/>
  <c r="AS10" i="21"/>
  <c r="AP5" i="21"/>
  <c r="AR5" i="21"/>
  <c r="AQ19" i="21"/>
  <c r="AP11" i="21"/>
  <c r="AR11" i="21"/>
  <c r="AQ12" i="21"/>
  <c r="AS12" i="21"/>
  <c r="AP13" i="21"/>
  <c r="AR13" i="21"/>
  <c r="AQ14" i="21"/>
  <c r="AS14" i="21"/>
  <c r="AP15" i="21"/>
  <c r="AR15" i="21"/>
  <c r="AQ16" i="21"/>
  <c r="AS16" i="21"/>
  <c r="AR19" i="21"/>
  <c r="AS19" i="21"/>
  <c r="AP6" i="21"/>
  <c r="AR6" i="21"/>
  <c r="AQ7" i="21"/>
  <c r="AS7" i="21"/>
  <c r="AP8" i="21"/>
  <c r="AR8" i="21"/>
  <c r="AQ9" i="21"/>
  <c r="AS9" i="21"/>
  <c r="AP10" i="21"/>
  <c r="AR10" i="21"/>
  <c r="AQ11" i="21"/>
  <c r="AS11" i="21"/>
  <c r="AP12" i="21"/>
  <c r="AR12" i="21"/>
  <c r="AQ13" i="21"/>
  <c r="AS13" i="21"/>
  <c r="AP14" i="21"/>
  <c r="AR14" i="21"/>
  <c r="AQ15" i="21"/>
  <c r="AS15" i="21"/>
  <c r="AP16" i="21"/>
  <c r="AR16" i="21"/>
  <c r="AP17" i="21"/>
  <c r="AR17" i="21"/>
  <c r="AQ17" i="21"/>
  <c r="AS17" i="21"/>
  <c r="AA20" i="21"/>
  <c r="AB20" i="21"/>
  <c r="Z20" i="21"/>
  <c r="Y19" i="21"/>
  <c r="O7252" i="21"/>
  <c r="O7268" i="21"/>
  <c r="O7236" i="21"/>
  <c r="O7284" i="21"/>
  <c r="O7240" i="21"/>
  <c r="O7256" i="21"/>
  <c r="O7272" i="21"/>
  <c r="O7288" i="21"/>
  <c r="O7232" i="21"/>
  <c r="O7244" i="21"/>
  <c r="O7260" i="21"/>
  <c r="O7276" i="21"/>
  <c r="O7292" i="21"/>
  <c r="O7248" i="21"/>
  <c r="O7264" i="21"/>
  <c r="O7280" i="21"/>
  <c r="O7233" i="21"/>
  <c r="O7237" i="21"/>
  <c r="O7241" i="21"/>
  <c r="O7245" i="21"/>
  <c r="O7249" i="21"/>
  <c r="O7253" i="21"/>
  <c r="O7257" i="21"/>
  <c r="O7261" i="21"/>
  <c r="O7265" i="21"/>
  <c r="O7269" i="21"/>
  <c r="O7273" i="21"/>
  <c r="O7277" i="21"/>
  <c r="O7281" i="21"/>
  <c r="O7285" i="21"/>
  <c r="O7289" i="21"/>
  <c r="O7293" i="21"/>
  <c r="O7234" i="21"/>
  <c r="O7238" i="21"/>
  <c r="O7242" i="21"/>
  <c r="O7246" i="21"/>
  <c r="O7250" i="21"/>
  <c r="O7254" i="21"/>
  <c r="O7258" i="21"/>
  <c r="O7262" i="21"/>
  <c r="O7266" i="21"/>
  <c r="O7270" i="21"/>
  <c r="O7274" i="21"/>
  <c r="O7278" i="21"/>
  <c r="O7282" i="21"/>
  <c r="O7286" i="21"/>
  <c r="O7290" i="21"/>
  <c r="O7294" i="21"/>
  <c r="O7235" i="21"/>
  <c r="O7239" i="21"/>
  <c r="O7243" i="21"/>
  <c r="O7247" i="21"/>
  <c r="O7251" i="21"/>
  <c r="O7255" i="21"/>
  <c r="O7259" i="21"/>
  <c r="O7263" i="21"/>
  <c r="O7267" i="21"/>
  <c r="O7271" i="21"/>
  <c r="O7275" i="21"/>
  <c r="O7279" i="21"/>
  <c r="O7283" i="21"/>
  <c r="O7287" i="21"/>
  <c r="O7291" i="21"/>
  <c r="L4" i="18"/>
  <c r="L5" i="18" s="1"/>
  <c r="L6" i="18" s="1"/>
  <c r="L7" i="18" s="1"/>
  <c r="L8" i="18" s="1"/>
  <c r="L9" i="18" s="1"/>
  <c r="L10" i="18" s="1"/>
  <c r="L11" i="18" s="1"/>
  <c r="L12" i="18" s="1"/>
  <c r="AS20" i="21" a="1"/>
  <c r="AQ20" i="21" a="1"/>
  <c r="AP19" i="21" a="1"/>
  <c r="AR20" i="21" a="1"/>
  <c r="AQ20" i="22" a="1"/>
  <c r="AR20" i="22" a="1"/>
  <c r="AS20" i="22" a="1"/>
  <c r="AP19" i="22" a="1"/>
  <c r="AG5" i="21" l="1"/>
  <c r="AH5" i="21" s="1"/>
  <c r="AS20" i="22"/>
  <c r="AP19" i="22"/>
  <c r="AQ20" i="22"/>
  <c r="AR20" i="22"/>
  <c r="AB21" i="22"/>
  <c r="Y20" i="22"/>
  <c r="AG5" i="22"/>
  <c r="Z21" i="22"/>
  <c r="AA21" i="22"/>
  <c r="AH5" i="22"/>
  <c r="AR20" i="21"/>
  <c r="AP19" i="21"/>
  <c r="AQ20" i="21"/>
  <c r="AS20" i="21"/>
  <c r="AA21" i="21"/>
  <c r="Y20" i="21"/>
  <c r="Z21" i="21"/>
  <c r="AB21" i="21"/>
  <c r="D8" i="18" a="1"/>
  <c r="AS21" i="21" a="1"/>
  <c r="AQ21" i="21" a="1"/>
  <c r="AC6" i="21" a="1"/>
  <c r="AF6" i="21" a="1"/>
  <c r="AD6" i="21" a="1"/>
  <c r="AR21" i="21" a="1"/>
  <c r="AP20" i="21" a="1"/>
  <c r="AE6" i="21" a="1"/>
  <c r="AR21" i="22" a="1"/>
  <c r="AQ21" i="22" a="1"/>
  <c r="AF6" i="22" a="1"/>
  <c r="AC6" i="22" a="1"/>
  <c r="AS21" i="22" a="1"/>
  <c r="AD6" i="22" a="1"/>
  <c r="AE6" i="22" a="1"/>
  <c r="AP20" i="22" a="1"/>
  <c r="AQ21" i="22" l="1"/>
  <c r="AF6" i="22"/>
  <c r="AD6" i="22"/>
  <c r="AE6" i="22"/>
  <c r="AC6" i="22"/>
  <c r="AP20" i="22"/>
  <c r="AR21" i="22"/>
  <c r="AS21" i="22"/>
  <c r="Z22" i="22"/>
  <c r="AU5" i="22"/>
  <c r="Y21" i="22"/>
  <c r="AA22" i="22"/>
  <c r="AB22" i="22"/>
  <c r="AF6" i="21"/>
  <c r="AD6" i="21"/>
  <c r="AC6" i="21"/>
  <c r="AE6" i="21"/>
  <c r="AQ21" i="21"/>
  <c r="AP20" i="21"/>
  <c r="AS21" i="21"/>
  <c r="AR21" i="21"/>
  <c r="AU5" i="21"/>
  <c r="Z22" i="21"/>
  <c r="Y21" i="21"/>
  <c r="AB22" i="21"/>
  <c r="AA22" i="21"/>
  <c r="D8" i="18"/>
  <c r="E8" i="18" s="1"/>
  <c r="A4" i="18"/>
  <c r="A5" i="18" s="1"/>
  <c r="D5" i="18" a="1"/>
  <c r="D4" i="18" a="1"/>
  <c r="AS22" i="21" a="1"/>
  <c r="AR22" i="21" a="1"/>
  <c r="AQ22" i="21" a="1"/>
  <c r="AP21" i="21" a="1"/>
  <c r="AS22" i="22" a="1"/>
  <c r="AQ22" i="22" a="1"/>
  <c r="AP21" i="22" a="1"/>
  <c r="AR22" i="22" a="1"/>
  <c r="AG6" i="22" l="1"/>
  <c r="AH6" i="22" s="1"/>
  <c r="AQ22" i="22"/>
  <c r="AP21" i="22"/>
  <c r="AS22" i="22"/>
  <c r="AR22" i="22"/>
  <c r="Z23" i="22"/>
  <c r="Y22" i="22"/>
  <c r="AB23" i="22"/>
  <c r="AA23" i="22"/>
  <c r="AQ22" i="21"/>
  <c r="AS22" i="21"/>
  <c r="AR22" i="21"/>
  <c r="AP21" i="21"/>
  <c r="Z23" i="21"/>
  <c r="AB23" i="21"/>
  <c r="AA23" i="21"/>
  <c r="AG6" i="21"/>
  <c r="AH6" i="21" s="1"/>
  <c r="Y22" i="21"/>
  <c r="D4" i="18"/>
  <c r="E3" i="18"/>
  <c r="D5" i="18"/>
  <c r="G3" i="18" s="1"/>
  <c r="A6" i="18"/>
  <c r="G6" i="18"/>
  <c r="D6" i="18" a="1"/>
  <c r="AE7" i="21" a="1"/>
  <c r="AQ23" i="21" a="1"/>
  <c r="AD7" i="21" a="1"/>
  <c r="AR23" i="21" a="1"/>
  <c r="AF7" i="21" a="1"/>
  <c r="AC7" i="21" a="1"/>
  <c r="AP22" i="21" a="1"/>
  <c r="AS23" i="21" a="1"/>
  <c r="AS23" i="22" a="1"/>
  <c r="AF7" i="22" a="1"/>
  <c r="AE7" i="22" a="1"/>
  <c r="AC7" i="22" a="1"/>
  <c r="AQ23" i="22" a="1"/>
  <c r="AP22" i="22" a="1"/>
  <c r="AR23" i="22" a="1"/>
  <c r="AD7" i="22" a="1"/>
  <c r="AE7" i="22" l="1"/>
  <c r="AC7" i="22"/>
  <c r="AF7" i="22"/>
  <c r="AD7" i="22"/>
  <c r="AP22" i="22"/>
  <c r="AS23" i="22"/>
  <c r="AR23" i="22"/>
  <c r="AQ23" i="22"/>
  <c r="AU6" i="22"/>
  <c r="Y23" i="22"/>
  <c r="AB24" i="22"/>
  <c r="AA24" i="22"/>
  <c r="Z24" i="22"/>
  <c r="AE7" i="21"/>
  <c r="AC7" i="21"/>
  <c r="AD7" i="21"/>
  <c r="AF7" i="21"/>
  <c r="AP22" i="21"/>
  <c r="AS23" i="21"/>
  <c r="AQ23" i="21"/>
  <c r="AR23" i="21"/>
  <c r="AU6" i="21"/>
  <c r="Y23" i="21"/>
  <c r="AB24" i="21"/>
  <c r="Z24" i="21"/>
  <c r="AA24" i="21"/>
  <c r="F4" i="18"/>
  <c r="E5" i="18"/>
  <c r="D6" i="18"/>
  <c r="E6" i="18" s="1"/>
  <c r="F3" i="18"/>
  <c r="E4" i="18"/>
  <c r="A7" i="18"/>
  <c r="A8" i="18" s="1"/>
  <c r="F7" i="18"/>
  <c r="D7" i="18" a="1"/>
  <c r="AP23" i="21" a="1"/>
  <c r="AS24" i="21" a="1"/>
  <c r="AR24" i="21" a="1"/>
  <c r="AQ24" i="21" a="1"/>
  <c r="AP23" i="22" a="1"/>
  <c r="AR24" i="22" a="1"/>
  <c r="AS24" i="22" a="1"/>
  <c r="AQ24" i="22" a="1"/>
  <c r="AP23" i="22" l="1"/>
  <c r="AQ24" i="22"/>
  <c r="AR24" i="22"/>
  <c r="AS24" i="22"/>
  <c r="Y24" i="22"/>
  <c r="F5" i="18"/>
  <c r="Z25" i="22"/>
  <c r="AA25" i="22"/>
  <c r="AG7" i="22"/>
  <c r="AH7" i="22" s="1"/>
  <c r="AB25" i="22"/>
  <c r="G4" i="18"/>
  <c r="AG7" i="21"/>
  <c r="AH7" i="21" s="1"/>
  <c r="AS24" i="21"/>
  <c r="AP23" i="21"/>
  <c r="AQ24" i="21"/>
  <c r="AR24" i="21"/>
  <c r="AB25" i="21"/>
  <c r="Y24" i="21"/>
  <c r="Z25" i="21"/>
  <c r="AA25" i="21"/>
  <c r="D7" i="18"/>
  <c r="E7" i="18" s="1"/>
  <c r="AF8" i="21" a="1"/>
  <c r="AP24" i="21" a="1"/>
  <c r="AQ25" i="21" a="1"/>
  <c r="AS25" i="21" a="1"/>
  <c r="AC8" i="21" a="1"/>
  <c r="AR25" i="21" a="1"/>
  <c r="AE8" i="21" a="1"/>
  <c r="AD8" i="21" a="1"/>
  <c r="AS25" i="22" a="1"/>
  <c r="AQ25" i="22" a="1"/>
  <c r="AC8" i="22" a="1"/>
  <c r="AR25" i="22" a="1"/>
  <c r="AD8" i="22" a="1"/>
  <c r="AF8" i="22" a="1"/>
  <c r="AP24" i="22" a="1"/>
  <c r="AE8" i="22" a="1"/>
  <c r="AF8" i="22" l="1"/>
  <c r="AD8" i="22"/>
  <c r="AC8" i="22"/>
  <c r="AE8" i="22"/>
  <c r="AQ25" i="22"/>
  <c r="AR25" i="22"/>
  <c r="AS25" i="22"/>
  <c r="AP24" i="22"/>
  <c r="AU7" i="22"/>
  <c r="Z26" i="22"/>
  <c r="AA26" i="22"/>
  <c r="AB26" i="22"/>
  <c r="Y25" i="22"/>
  <c r="G5" i="18"/>
  <c r="AP24" i="21"/>
  <c r="AF8" i="21"/>
  <c r="AD8" i="21"/>
  <c r="AE8" i="21"/>
  <c r="AC8" i="21"/>
  <c r="AR25" i="21"/>
  <c r="AS25" i="21"/>
  <c r="AQ25" i="21"/>
  <c r="Y25" i="21"/>
  <c r="AU7" i="21"/>
  <c r="AA26" i="21"/>
  <c r="AB26" i="21"/>
  <c r="F6" i="18"/>
  <c r="Z26" i="21"/>
  <c r="AQ26" i="21" a="1"/>
  <c r="AP25" i="21" a="1"/>
  <c r="AR26" i="21" a="1"/>
  <c r="AS26" i="21" a="1"/>
  <c r="AS26" i="22" a="1"/>
  <c r="AR26" i="22" a="1"/>
  <c r="AP25" i="22" a="1"/>
  <c r="AQ26" i="22" a="1"/>
  <c r="AQ26" i="22" l="1"/>
  <c r="AP25" i="22"/>
  <c r="AS26" i="22"/>
  <c r="AR26" i="22"/>
  <c r="Z27" i="22"/>
  <c r="Y26" i="22"/>
  <c r="AG8" i="22"/>
  <c r="AB27" i="22"/>
  <c r="AA27" i="22"/>
  <c r="AH8" i="22"/>
  <c r="AQ26" i="21"/>
  <c r="AS26" i="21"/>
  <c r="AR26" i="21"/>
  <c r="AP25" i="21"/>
  <c r="Z27" i="21"/>
  <c r="AB27" i="21"/>
  <c r="AA27" i="21"/>
  <c r="Y26" i="21"/>
  <c r="AG8" i="21"/>
  <c r="AH8" i="21" s="1"/>
  <c r="AF9" i="21" a="1"/>
  <c r="AC9" i="21" a="1"/>
  <c r="AR27" i="21" a="1"/>
  <c r="AP26" i="21" a="1"/>
  <c r="AE9" i="21" a="1"/>
  <c r="AQ27" i="21" a="1"/>
  <c r="AS27" i="21" a="1"/>
  <c r="AD9" i="21" a="1"/>
  <c r="AP26" i="22" a="1"/>
  <c r="AE9" i="22" a="1"/>
  <c r="AS27" i="22" a="1"/>
  <c r="AR27" i="22" a="1"/>
  <c r="AF9" i="22" a="1"/>
  <c r="AQ27" i="22" a="1"/>
  <c r="AD9" i="22" a="1"/>
  <c r="AC9" i="22" a="1"/>
  <c r="AS27" i="22" l="1"/>
  <c r="AE9" i="22"/>
  <c r="AC9" i="22"/>
  <c r="AD9" i="22"/>
  <c r="AF9" i="22"/>
  <c r="AR27" i="22"/>
  <c r="AP26" i="22"/>
  <c r="AQ27" i="22"/>
  <c r="AB28" i="22"/>
  <c r="AU8" i="22"/>
  <c r="AA28" i="22"/>
  <c r="Y27" i="22"/>
  <c r="Z28" i="22"/>
  <c r="AE9" i="21"/>
  <c r="AC9" i="21"/>
  <c r="AF9" i="21"/>
  <c r="AD9" i="21"/>
  <c r="AP26" i="21"/>
  <c r="AR27" i="21"/>
  <c r="AS27" i="21"/>
  <c r="AQ27" i="21"/>
  <c r="AU8" i="21"/>
  <c r="Y27" i="21"/>
  <c r="AA28" i="21"/>
  <c r="AB28" i="21"/>
  <c r="Z28" i="21"/>
  <c r="AP27" i="21" a="1"/>
  <c r="AS28" i="21" a="1"/>
  <c r="AR28" i="21" a="1"/>
  <c r="AQ28" i="21" a="1"/>
  <c r="AR28" i="22" a="1"/>
  <c r="AQ28" i="22" a="1"/>
  <c r="AS28" i="22" a="1"/>
  <c r="AP27" i="22" a="1"/>
  <c r="AQ28" i="22" l="1"/>
  <c r="AP27" i="22"/>
  <c r="AR28" i="22"/>
  <c r="AS28" i="22"/>
  <c r="Z29" i="22"/>
  <c r="AG9" i="22"/>
  <c r="Y28" i="22"/>
  <c r="AG9" i="21"/>
  <c r="AH9" i="21" s="1"/>
  <c r="AA29" i="22"/>
  <c r="AB29" i="22"/>
  <c r="AH9" i="22"/>
  <c r="AP27" i="21"/>
  <c r="AR28" i="21"/>
  <c r="AQ28" i="21"/>
  <c r="AS28" i="21"/>
  <c r="Y28" i="21"/>
  <c r="AA29" i="21"/>
  <c r="Z29" i="21"/>
  <c r="AB29" i="21"/>
  <c r="AF10" i="21" a="1"/>
  <c r="AS29" i="21" a="1"/>
  <c r="AC10" i="21" a="1"/>
  <c r="AR29" i="21" a="1"/>
  <c r="AD10" i="21" a="1"/>
  <c r="AE10" i="21" a="1"/>
  <c r="AP28" i="21" a="1"/>
  <c r="AQ29" i="21" a="1"/>
  <c r="AS29" i="22" a="1"/>
  <c r="AE10" i="22" a="1"/>
  <c r="AQ29" i="22" a="1"/>
  <c r="AP28" i="22" a="1"/>
  <c r="AR29" i="22" a="1"/>
  <c r="AF10" i="22" a="1"/>
  <c r="AC10" i="22" a="1"/>
  <c r="AD10" i="22" a="1"/>
  <c r="AF10" i="22" l="1"/>
  <c r="AD10" i="22"/>
  <c r="AE10" i="22"/>
  <c r="AC10" i="22"/>
  <c r="AG10" i="22" s="1"/>
  <c r="AS29" i="22"/>
  <c r="AP28" i="22"/>
  <c r="AR29" i="22"/>
  <c r="AQ29" i="22"/>
  <c r="AU9" i="22"/>
  <c r="AB30" i="22"/>
  <c r="Y29" i="22"/>
  <c r="AA30" i="22"/>
  <c r="Z30" i="22"/>
  <c r="AS29" i="21"/>
  <c r="AQ29" i="21"/>
  <c r="AR29" i="21"/>
  <c r="AP28" i="21"/>
  <c r="AF10" i="21"/>
  <c r="AD10" i="21"/>
  <c r="AC10" i="21"/>
  <c r="AE10" i="21"/>
  <c r="AB30" i="21"/>
  <c r="Z30" i="21"/>
  <c r="AA30" i="21"/>
  <c r="Y29" i="21"/>
  <c r="AU9" i="21"/>
  <c r="AQ30" i="21" a="1"/>
  <c r="AP29" i="21" a="1"/>
  <c r="AR30" i="21" a="1"/>
  <c r="AS30" i="21" a="1"/>
  <c r="AP29" i="22" a="1"/>
  <c r="AQ30" i="22" a="1"/>
  <c r="AS30" i="22" a="1"/>
  <c r="AR30" i="22" a="1"/>
  <c r="AQ30" i="22" l="1"/>
  <c r="AR30" i="22"/>
  <c r="AS30" i="22"/>
  <c r="AP29" i="22"/>
  <c r="Z31" i="22"/>
  <c r="AA31" i="22"/>
  <c r="AB31" i="22"/>
  <c r="Y30" i="22"/>
  <c r="AH10" i="22"/>
  <c r="AR30" i="21"/>
  <c r="AP29" i="21"/>
  <c r="AQ30" i="21"/>
  <c r="AS30" i="21"/>
  <c r="AA31" i="21"/>
  <c r="AG10" i="21"/>
  <c r="AH10" i="21" s="1"/>
  <c r="Y30" i="21"/>
  <c r="Z31" i="21"/>
  <c r="AB31" i="2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D18" i="18" a="1"/>
  <c r="D35" i="18" a="1"/>
  <c r="D60" i="18" a="1"/>
  <c r="D22" i="18" a="1"/>
  <c r="D31" i="18" a="1"/>
  <c r="D20" i="18" a="1"/>
  <c r="D26" i="18" a="1"/>
  <c r="D47" i="18" a="1"/>
  <c r="D59" i="18" a="1"/>
  <c r="D38" i="18" a="1"/>
  <c r="D33" i="18" a="1"/>
  <c r="D9" i="18" a="1"/>
  <c r="D49" i="18" a="1"/>
  <c r="D63" i="18" a="1"/>
  <c r="D37" i="18" a="1"/>
  <c r="D36" i="18" a="1"/>
  <c r="D13" i="18" a="1"/>
  <c r="D64" i="18" a="1"/>
  <c r="D62" i="18" a="1"/>
  <c r="D32" i="18" a="1"/>
  <c r="D55" i="18" a="1"/>
  <c r="D50" i="18" a="1"/>
  <c r="D10" i="18" a="1"/>
  <c r="D56" i="18" a="1"/>
  <c r="D46" i="18" a="1"/>
  <c r="D15" i="18" a="1"/>
  <c r="D24" i="18" a="1"/>
  <c r="D25" i="18" a="1"/>
  <c r="D40" i="18" a="1"/>
  <c r="D17" i="18" a="1"/>
  <c r="D34" i="18" a="1"/>
  <c r="D51" i="18" a="1"/>
  <c r="D54" i="18" a="1"/>
  <c r="D12" i="18" a="1"/>
  <c r="D19" i="18" a="1"/>
  <c r="D21" i="18" a="1"/>
  <c r="D44" i="18" a="1"/>
  <c r="D23" i="18" a="1"/>
  <c r="D41" i="18" a="1"/>
  <c r="D28" i="18" a="1"/>
  <c r="D53" i="18" a="1"/>
  <c r="D52" i="18" a="1"/>
  <c r="D42" i="18" a="1"/>
  <c r="D43" i="18" a="1"/>
  <c r="D30" i="18" a="1"/>
  <c r="D14" i="18" a="1"/>
  <c r="D29" i="18" a="1"/>
  <c r="D45" i="18" a="1"/>
  <c r="D16" i="18" a="1"/>
  <c r="D39" i="18" a="1"/>
  <c r="D27" i="18" a="1"/>
  <c r="D61" i="18" a="1"/>
  <c r="D57" i="18" a="1"/>
  <c r="D58" i="18" a="1"/>
  <c r="D65" i="18" a="1"/>
  <c r="D11" i="18" a="1"/>
  <c r="D48" i="18" a="1"/>
  <c r="AD11" i="21" a="1"/>
  <c r="AP30" i="21" a="1"/>
  <c r="AS31" i="21" a="1"/>
  <c r="AR31" i="21" a="1"/>
  <c r="AE11" i="21" a="1"/>
  <c r="AF11" i="21" a="1"/>
  <c r="AQ31" i="21" a="1"/>
  <c r="AC11" i="21" a="1"/>
  <c r="AC11" i="22" a="1"/>
  <c r="AR31" i="22" a="1"/>
  <c r="AQ31" i="22" a="1"/>
  <c r="AE11" i="22" a="1"/>
  <c r="AD11" i="22" a="1"/>
  <c r="AP30" i="22" a="1"/>
  <c r="AF11" i="22" a="1"/>
  <c r="AS31" i="22" a="1"/>
  <c r="AP30" i="22" l="1"/>
  <c r="AS31" i="22"/>
  <c r="AR31" i="22"/>
  <c r="AE11" i="22"/>
  <c r="AC11" i="22"/>
  <c r="AF11" i="22"/>
  <c r="AD11" i="22"/>
  <c r="AQ31" i="22"/>
  <c r="Y31" i="22"/>
  <c r="AU10" i="22"/>
  <c r="AP30" i="21"/>
  <c r="AF11" i="21"/>
  <c r="AD11" i="21"/>
  <c r="AE11" i="21"/>
  <c r="AC11" i="21"/>
  <c r="AS31" i="21"/>
  <c r="AQ31" i="21"/>
  <c r="AR31" i="21"/>
  <c r="Y31" i="21"/>
  <c r="AU10" i="21"/>
  <c r="D65" i="18"/>
  <c r="G63" i="18" s="1"/>
  <c r="D61" i="18"/>
  <c r="D57" i="18"/>
  <c r="E57" i="18" s="1"/>
  <c r="D53" i="18"/>
  <c r="D49" i="18"/>
  <c r="D45" i="18"/>
  <c r="D39" i="18"/>
  <c r="D35" i="18"/>
  <c r="D31" i="18"/>
  <c r="D27" i="18"/>
  <c r="D23" i="18"/>
  <c r="D19" i="18"/>
  <c r="D17" i="18"/>
  <c r="D15" i="18"/>
  <c r="D11" i="18"/>
  <c r="D9" i="18"/>
  <c r="D62" i="18"/>
  <c r="D58" i="18"/>
  <c r="D56" i="18"/>
  <c r="G54" i="18" s="1"/>
  <c r="D52" i="18"/>
  <c r="D46" i="18"/>
  <c r="D28" i="18"/>
  <c r="D63" i="18"/>
  <c r="D59" i="18"/>
  <c r="D55" i="18"/>
  <c r="D51" i="18"/>
  <c r="D47" i="18"/>
  <c r="D43" i="18"/>
  <c r="D41" i="18"/>
  <c r="D37" i="18"/>
  <c r="D33" i="18"/>
  <c r="D29" i="18"/>
  <c r="D25" i="18"/>
  <c r="D21" i="18"/>
  <c r="D13" i="18"/>
  <c r="D64" i="18"/>
  <c r="D60" i="18"/>
  <c r="D54" i="18"/>
  <c r="D50" i="18"/>
  <c r="D48" i="18"/>
  <c r="D44" i="18"/>
  <c r="D42" i="18"/>
  <c r="D40" i="18"/>
  <c r="D38" i="18"/>
  <c r="D36" i="18"/>
  <c r="D34" i="18"/>
  <c r="D32" i="18"/>
  <c r="D30" i="18"/>
  <c r="D26" i="18"/>
  <c r="D24" i="18"/>
  <c r="D22" i="18"/>
  <c r="D20" i="18"/>
  <c r="D18" i="18"/>
  <c r="D16" i="18"/>
  <c r="D14" i="18"/>
  <c r="D12" i="18"/>
  <c r="D10" i="18"/>
  <c r="G8" i="18" s="1"/>
  <c r="AP31" i="21" a="1"/>
  <c r="Y33" i="21" a="1"/>
  <c r="AS33" i="21" s="1" a="1"/>
  <c r="AQ33" i="21" a="1"/>
  <c r="AR33" i="21" a="1"/>
  <c r="Y33" i="22" a="1"/>
  <c r="AR33" i="22" s="1" a="1"/>
  <c r="AQ33" i="22" a="1"/>
  <c r="AP31" i="22" a="1"/>
  <c r="AS33" i="22" a="1"/>
  <c r="AS33" i="22" l="1"/>
  <c r="AQ33" i="22"/>
  <c r="AR33" i="22"/>
  <c r="AP31" i="22"/>
  <c r="Z34" i="22"/>
  <c r="Y33" i="22"/>
  <c r="AB34" i="22"/>
  <c r="AA34" i="22"/>
  <c r="AG11" i="22"/>
  <c r="AH11" i="22" s="1"/>
  <c r="AR33" i="21"/>
  <c r="AS33" i="21"/>
  <c r="AQ33" i="21"/>
  <c r="AP31" i="21"/>
  <c r="AB34" i="21"/>
  <c r="Z34" i="21"/>
  <c r="Y33" i="21"/>
  <c r="AA34" i="21"/>
  <c r="AG11" i="21"/>
  <c r="AH11" i="21" s="1"/>
  <c r="G7" i="18"/>
  <c r="F8" i="18"/>
  <c r="F23" i="18"/>
  <c r="G22" i="18"/>
  <c r="E24" i="18"/>
  <c r="F41" i="18"/>
  <c r="G40" i="18"/>
  <c r="E42" i="18"/>
  <c r="F20" i="18"/>
  <c r="G19" i="18"/>
  <c r="E21" i="18"/>
  <c r="E9" i="18"/>
  <c r="G33" i="18"/>
  <c r="E35" i="18"/>
  <c r="F34" i="18"/>
  <c r="F9" i="18"/>
  <c r="E10" i="18"/>
  <c r="F17" i="18"/>
  <c r="G16" i="18"/>
  <c r="E18" i="18"/>
  <c r="F25" i="18"/>
  <c r="G24" i="18"/>
  <c r="E26" i="18"/>
  <c r="F35" i="18"/>
  <c r="G34" i="18"/>
  <c r="E36" i="18"/>
  <c r="F43" i="18"/>
  <c r="G42" i="18"/>
  <c r="E44" i="18"/>
  <c r="G58" i="18"/>
  <c r="F59" i="18"/>
  <c r="E60" i="18"/>
  <c r="F24" i="18"/>
  <c r="G23" i="18"/>
  <c r="E25" i="18"/>
  <c r="F40" i="18"/>
  <c r="G39" i="18"/>
  <c r="E41" i="18"/>
  <c r="G53" i="18"/>
  <c r="F54" i="18"/>
  <c r="G9" i="18"/>
  <c r="E11" i="18"/>
  <c r="F10" i="18"/>
  <c r="G21" i="18"/>
  <c r="E23" i="18"/>
  <c r="F22" i="18"/>
  <c r="G37" i="18"/>
  <c r="E39" i="18"/>
  <c r="F38" i="18"/>
  <c r="F33" i="18"/>
  <c r="G32" i="18"/>
  <c r="E34" i="18"/>
  <c r="G49" i="18"/>
  <c r="E51" i="18"/>
  <c r="F50" i="18"/>
  <c r="G17" i="18"/>
  <c r="E19" i="18"/>
  <c r="F18" i="18"/>
  <c r="F11" i="18"/>
  <c r="G10" i="18"/>
  <c r="E12" i="18"/>
  <c r="F58" i="18"/>
  <c r="G57" i="18"/>
  <c r="E59" i="18"/>
  <c r="G59" i="18"/>
  <c r="F60" i="18"/>
  <c r="E61" i="18"/>
  <c r="F15" i="18"/>
  <c r="G14" i="18"/>
  <c r="E16" i="18"/>
  <c r="F53" i="18"/>
  <c r="G52" i="18"/>
  <c r="E54" i="18"/>
  <c r="F36" i="18"/>
  <c r="G35" i="18"/>
  <c r="E37" i="18"/>
  <c r="F51" i="18"/>
  <c r="G50" i="18"/>
  <c r="E52" i="18"/>
  <c r="F52" i="18"/>
  <c r="G51" i="18"/>
  <c r="E53" i="18"/>
  <c r="F19" i="18"/>
  <c r="G18" i="18"/>
  <c r="E20" i="18"/>
  <c r="F29" i="18"/>
  <c r="E30" i="18"/>
  <c r="G28" i="18"/>
  <c r="F37" i="18"/>
  <c r="G36" i="18"/>
  <c r="E38" i="18"/>
  <c r="F47" i="18"/>
  <c r="G46" i="18"/>
  <c r="E48" i="18"/>
  <c r="F63" i="18"/>
  <c r="G62" i="18"/>
  <c r="F28" i="18"/>
  <c r="G27" i="18"/>
  <c r="E29" i="18"/>
  <c r="G41" i="18"/>
  <c r="E43" i="18"/>
  <c r="F42" i="18"/>
  <c r="F27" i="18"/>
  <c r="G26" i="18"/>
  <c r="E28" i="18"/>
  <c r="E58" i="18"/>
  <c r="F57" i="18"/>
  <c r="G13" i="18"/>
  <c r="E15" i="18"/>
  <c r="F14" i="18"/>
  <c r="G25" i="18"/>
  <c r="E27" i="18"/>
  <c r="F26" i="18"/>
  <c r="F44" i="18"/>
  <c r="G43" i="18"/>
  <c r="E45" i="18"/>
  <c r="F13" i="18"/>
  <c r="E14" i="18"/>
  <c r="G12" i="18"/>
  <c r="F21" i="18"/>
  <c r="G20" i="18"/>
  <c r="E22" i="18"/>
  <c r="F31" i="18"/>
  <c r="G30" i="18"/>
  <c r="E32" i="18"/>
  <c r="F39" i="18"/>
  <c r="G38" i="18"/>
  <c r="E40" i="18"/>
  <c r="F49" i="18"/>
  <c r="G48" i="18"/>
  <c r="E50" i="18"/>
  <c r="F12" i="18"/>
  <c r="G11" i="18"/>
  <c r="E13" i="18"/>
  <c r="F32" i="18"/>
  <c r="G31" i="18"/>
  <c r="E33" i="18"/>
  <c r="G45" i="18"/>
  <c r="E47" i="18"/>
  <c r="F46" i="18"/>
  <c r="E63" i="18"/>
  <c r="G61" i="18"/>
  <c r="F62" i="18"/>
  <c r="F45" i="18"/>
  <c r="G44" i="18"/>
  <c r="E46" i="18"/>
  <c r="E62" i="18"/>
  <c r="F61" i="18"/>
  <c r="G60" i="18"/>
  <c r="F16" i="18"/>
  <c r="G15" i="18"/>
  <c r="E17" i="18"/>
  <c r="G29" i="18"/>
  <c r="E31" i="18"/>
  <c r="F30" i="18"/>
  <c r="F48" i="18"/>
  <c r="G47" i="18"/>
  <c r="E49" i="18"/>
  <c r="AC12" i="21" a="1"/>
  <c r="AS34" i="21" a="1"/>
  <c r="AE12" i="21" a="1"/>
  <c r="AQ34" i="21" a="1"/>
  <c r="AD12" i="21" a="1"/>
  <c r="AP33" i="21" a="1"/>
  <c r="AF12" i="21" a="1"/>
  <c r="AR34" i="21" a="1"/>
  <c r="AQ34" i="22" a="1"/>
  <c r="AF12" i="22" a="1"/>
  <c r="AE12" i="22" a="1"/>
  <c r="AR34" i="22" a="1"/>
  <c r="AC12" i="22" a="1"/>
  <c r="AD12" i="22" a="1"/>
  <c r="AS34" i="22" a="1"/>
  <c r="AP33" i="22" a="1"/>
  <c r="AP33" i="22" l="1"/>
  <c r="AR34" i="22"/>
  <c r="AS34" i="22"/>
  <c r="AF12" i="22"/>
  <c r="AD12" i="22"/>
  <c r="AC12" i="22"/>
  <c r="AE12" i="22"/>
  <c r="AQ34" i="22"/>
  <c r="Y34" i="22"/>
  <c r="AA35" i="22"/>
  <c r="AB35" i="22"/>
  <c r="AU11" i="22"/>
  <c r="Z35" i="22"/>
  <c r="AR34" i="21"/>
  <c r="AP33" i="21"/>
  <c r="AQ34" i="21"/>
  <c r="AE12" i="21"/>
  <c r="AC12" i="21"/>
  <c r="AF12" i="21"/>
  <c r="AD12" i="21"/>
  <c r="AS34" i="21"/>
  <c r="AA35" i="21"/>
  <c r="Y34" i="21"/>
  <c r="Z35" i="21"/>
  <c r="AU11" i="21"/>
  <c r="AB35" i="21"/>
  <c r="AQ35" i="21" a="1"/>
  <c r="AR35" i="21" a="1"/>
  <c r="AS35" i="21" a="1"/>
  <c r="AP34" i="21" a="1"/>
  <c r="AP34" i="22" a="1"/>
  <c r="AS35" i="22" a="1"/>
  <c r="AQ35" i="22" a="1"/>
  <c r="AR35" i="22" a="1"/>
  <c r="AG12" i="21" l="1"/>
  <c r="AH12" i="21" s="1"/>
  <c r="AU12" i="21" s="1"/>
  <c r="AQ35" i="22"/>
  <c r="AS35" i="22"/>
  <c r="AR35" i="22"/>
  <c r="AP34" i="22"/>
  <c r="Z36" i="22"/>
  <c r="AB36" i="22"/>
  <c r="AA36" i="22"/>
  <c r="AG12" i="22"/>
  <c r="AH12" i="22" s="1"/>
  <c r="Y35" i="22"/>
  <c r="AP34" i="21"/>
  <c r="AS35" i="21"/>
  <c r="AQ35" i="21"/>
  <c r="AR35" i="21"/>
  <c r="Y35" i="21"/>
  <c r="AB36" i="21"/>
  <c r="Z36" i="21"/>
  <c r="AA36" i="21"/>
  <c r="AR36" i="21" a="1"/>
  <c r="AS36" i="21" a="1"/>
  <c r="AP35" i="21" a="1"/>
  <c r="AE13" i="21" a="1"/>
  <c r="AQ36" i="21" a="1"/>
  <c r="AD13" i="21" a="1"/>
  <c r="AC13" i="21" a="1"/>
  <c r="AF13" i="21" a="1"/>
  <c r="AR36" i="22" a="1"/>
  <c r="AC13" i="22" a="1"/>
  <c r="AQ36" i="22" a="1"/>
  <c r="AS36" i="22" a="1"/>
  <c r="AP35" i="22" a="1"/>
  <c r="AE13" i="22" a="1"/>
  <c r="AF13" i="22" a="1"/>
  <c r="AD13" i="22" a="1"/>
  <c r="AE13" i="22" l="1"/>
  <c r="AC13" i="22"/>
  <c r="AD13" i="22"/>
  <c r="AF13" i="22"/>
  <c r="AR36" i="22"/>
  <c r="AS36" i="22"/>
  <c r="AP35" i="22"/>
  <c r="AQ36" i="22"/>
  <c r="AU12" i="22"/>
  <c r="AA37" i="22"/>
  <c r="AB37" i="22"/>
  <c r="Y36" i="22"/>
  <c r="Z37" i="22"/>
  <c r="AC13" i="21"/>
  <c r="AE13" i="21"/>
  <c r="AD13" i="21"/>
  <c r="AF13" i="21"/>
  <c r="AS36" i="21"/>
  <c r="AP35" i="21"/>
  <c r="AR36" i="21"/>
  <c r="AQ36" i="21"/>
  <c r="AB37" i="21"/>
  <c r="Y36" i="21"/>
  <c r="AA37" i="21"/>
  <c r="Z37" i="21"/>
  <c r="AR37" i="21" a="1"/>
  <c r="AQ37" i="21" a="1"/>
  <c r="AP36" i="21" a="1"/>
  <c r="AS37" i="21" a="1"/>
  <c r="AS37" i="22" a="1"/>
  <c r="AQ37" i="22" a="1"/>
  <c r="AR37" i="22" a="1"/>
  <c r="AP36" i="22" a="1"/>
  <c r="AR37" i="22" l="1"/>
  <c r="AP36" i="22"/>
  <c r="AQ37" i="22"/>
  <c r="AS37" i="22"/>
  <c r="AA38" i="22"/>
  <c r="AG13" i="21"/>
  <c r="AH13" i="21" s="1"/>
  <c r="AU13" i="21" s="1"/>
  <c r="Y37" i="22"/>
  <c r="AG13" i="22"/>
  <c r="AH13" i="22" s="1"/>
  <c r="Z38" i="22"/>
  <c r="AB38" i="22"/>
  <c r="AR37" i="21"/>
  <c r="AS37" i="21"/>
  <c r="AP36" i="21"/>
  <c r="AQ37" i="21"/>
  <c r="AA38" i="21"/>
  <c r="AB38" i="21"/>
  <c r="Y37" i="21"/>
  <c r="Z38" i="21"/>
  <c r="AQ38" i="21" a="1"/>
  <c r="AF14" i="21" a="1"/>
  <c r="AP37" i="21" a="1"/>
  <c r="AD14" i="21" a="1"/>
  <c r="AC14" i="21" a="1"/>
  <c r="AR38" i="21" a="1"/>
  <c r="AE14" i="21" a="1"/>
  <c r="AS38" i="21" a="1"/>
  <c r="AQ38" i="22" a="1"/>
  <c r="AP37" i="22" a="1"/>
  <c r="AR38" i="22" a="1"/>
  <c r="AC14" i="22" a="1"/>
  <c r="AE14" i="22" a="1"/>
  <c r="AS38" i="22" a="1"/>
  <c r="AD14" i="22" a="1"/>
  <c r="AF14" i="22" a="1"/>
  <c r="AF14" i="22" l="1"/>
  <c r="AD14" i="22"/>
  <c r="AE14" i="22"/>
  <c r="AC14" i="22"/>
  <c r="AP37" i="22"/>
  <c r="AS38" i="22"/>
  <c r="AD14" i="21"/>
  <c r="AC14" i="21"/>
  <c r="AG14" i="21" s="1"/>
  <c r="AH14" i="21" s="1"/>
  <c r="AF14" i="21"/>
  <c r="AE14" i="21"/>
  <c r="AQ38" i="22"/>
  <c r="AR38" i="22"/>
  <c r="AU13" i="22"/>
  <c r="Y38" i="22"/>
  <c r="AB39" i="22"/>
  <c r="Z39" i="22"/>
  <c r="AA39" i="22"/>
  <c r="AR38" i="21"/>
  <c r="AQ38" i="21"/>
  <c r="AP37" i="21"/>
  <c r="AS38" i="21"/>
  <c r="AA39" i="21"/>
  <c r="Z39" i="21"/>
  <c r="Y38" i="21"/>
  <c r="AB39" i="21"/>
  <c r="AS39" i="21" a="1"/>
  <c r="AF15" i="21" a="1"/>
  <c r="AD15" i="21" a="1"/>
  <c r="AP38" i="21" a="1"/>
  <c r="AQ39" i="21" a="1"/>
  <c r="AR39" i="21" a="1"/>
  <c r="AE15" i="21" a="1"/>
  <c r="AC15" i="21" a="1"/>
  <c r="AP38" i="22" a="1"/>
  <c r="AR39" i="22" a="1"/>
  <c r="AS39" i="22" a="1"/>
  <c r="AQ39" i="22" a="1"/>
  <c r="AG14" i="22" l="1"/>
  <c r="AR39" i="22"/>
  <c r="AP38" i="22"/>
  <c r="AQ39" i="22"/>
  <c r="AS39" i="22"/>
  <c r="AA40" i="22"/>
  <c r="Y39" i="22"/>
  <c r="Z40" i="22"/>
  <c r="AB40" i="22"/>
  <c r="AH14" i="22"/>
  <c r="AP38" i="21"/>
  <c r="AF15" i="21"/>
  <c r="AD15" i="21"/>
  <c r="AE15" i="21"/>
  <c r="AC15" i="21"/>
  <c r="AQ39" i="21"/>
  <c r="AS39" i="21"/>
  <c r="AR39" i="21"/>
  <c r="Y39" i="21"/>
  <c r="AU14" i="21"/>
  <c r="Z40" i="21"/>
  <c r="AB40" i="21"/>
  <c r="AA40" i="21"/>
  <c r="AR40" i="21" a="1"/>
  <c r="AS40" i="21" a="1"/>
  <c r="AP39" i="21" a="1"/>
  <c r="AQ40" i="21" a="1"/>
  <c r="AC15" i="22" a="1"/>
  <c r="AR40" i="22" a="1"/>
  <c r="AP39" i="22" a="1"/>
  <c r="AF15" i="22" a="1"/>
  <c r="AS40" i="22" a="1"/>
  <c r="AQ40" i="22" a="1"/>
  <c r="AE15" i="22" a="1"/>
  <c r="AD15" i="22" a="1"/>
  <c r="AQ40" i="22" l="1"/>
  <c r="AP39" i="22"/>
  <c r="AS40" i="22"/>
  <c r="AE15" i="22"/>
  <c r="AC15" i="22"/>
  <c r="AF15" i="22"/>
  <c r="AD15" i="22"/>
  <c r="AR40" i="22"/>
  <c r="Z41" i="22"/>
  <c r="AG15" i="21"/>
  <c r="AH15" i="21" s="1"/>
  <c r="Y40" i="22"/>
  <c r="AB41" i="22"/>
  <c r="AU14" i="22"/>
  <c r="AA41" i="22"/>
  <c r="AQ40" i="21"/>
  <c r="AP39" i="21"/>
  <c r="AS40" i="21"/>
  <c r="AR40" i="21"/>
  <c r="Z41" i="21"/>
  <c r="Y40" i="21"/>
  <c r="AB41" i="21"/>
  <c r="AA41" i="21"/>
  <c r="AP40" i="21" a="1"/>
  <c r="AE16" i="21" a="1"/>
  <c r="AD16" i="21" a="1"/>
  <c r="AS41" i="21" a="1"/>
  <c r="AR41" i="21" a="1"/>
  <c r="AF16" i="21" a="1"/>
  <c r="AC16" i="21" a="1"/>
  <c r="AQ41" i="21" a="1"/>
  <c r="AQ41" i="22" a="1"/>
  <c r="AR41" i="22" a="1"/>
  <c r="AP40" i="22" a="1"/>
  <c r="AS41" i="22" a="1"/>
  <c r="AS41" i="22" l="1"/>
  <c r="AP40" i="22"/>
  <c r="AR41" i="22"/>
  <c r="AQ41" i="22"/>
  <c r="AB42" i="22"/>
  <c r="Y41" i="22"/>
  <c r="AA42" i="22"/>
  <c r="Z42" i="22"/>
  <c r="AG15" i="22"/>
  <c r="AH15" i="22" s="1"/>
  <c r="AP40" i="21"/>
  <c r="AR41" i="21"/>
  <c r="AS41" i="21"/>
  <c r="AE16" i="21"/>
  <c r="AC16" i="21"/>
  <c r="AF16" i="21"/>
  <c r="AD16" i="21"/>
  <c r="AQ41" i="21"/>
  <c r="Y41" i="21"/>
  <c r="AA42" i="21"/>
  <c r="AB42" i="21"/>
  <c r="AU15" i="21"/>
  <c r="Z42" i="21"/>
  <c r="AQ42" i="21" a="1"/>
  <c r="AR42" i="21" a="1"/>
  <c r="AS42" i="21" a="1"/>
  <c r="AP41" i="21" a="1"/>
  <c r="AS42" i="22" a="1"/>
  <c r="AE16" i="22" a="1"/>
  <c r="AC16" i="22" a="1"/>
  <c r="AP41" i="22" a="1"/>
  <c r="AR42" i="22" a="1"/>
  <c r="AF16" i="22" a="1"/>
  <c r="AQ42" i="22" a="1"/>
  <c r="AD16" i="22" a="1"/>
  <c r="AF16" i="22" l="1"/>
  <c r="AD16" i="22"/>
  <c r="AC16" i="22"/>
  <c r="AE16" i="22"/>
  <c r="AR42" i="22"/>
  <c r="AP41" i="22"/>
  <c r="AQ42" i="22"/>
  <c r="AS42" i="22"/>
  <c r="AU15" i="22"/>
  <c r="AA43" i="22"/>
  <c r="Y42" i="22"/>
  <c r="Z43" i="22"/>
  <c r="AB43" i="22"/>
  <c r="AG16" i="21"/>
  <c r="AH16" i="21" s="1"/>
  <c r="AQ42" i="21"/>
  <c r="AS42" i="21"/>
  <c r="AR42" i="21"/>
  <c r="AP41" i="21"/>
  <c r="Z43" i="21"/>
  <c r="AB43" i="21"/>
  <c r="AA43" i="21"/>
  <c r="Y42" i="21"/>
  <c r="AE17" i="21" a="1"/>
  <c r="AF17" i="21" a="1"/>
  <c r="AC17" i="21" a="1"/>
  <c r="AD17" i="21" a="1"/>
  <c r="AR43" i="21" a="1"/>
  <c r="AP42" i="21" a="1"/>
  <c r="AQ43" i="21" a="1"/>
  <c r="AS43" i="21" a="1"/>
  <c r="AP42" i="22" a="1"/>
  <c r="AR43" i="22" a="1"/>
  <c r="AQ43" i="22" a="1"/>
  <c r="AS43" i="22" a="1"/>
  <c r="AR43" i="22" l="1"/>
  <c r="AS43" i="22"/>
  <c r="AQ43" i="22"/>
  <c r="AP42" i="22"/>
  <c r="AA44" i="22"/>
  <c r="AG16" i="22"/>
  <c r="AH16" i="22" s="1"/>
  <c r="AB44" i="22"/>
  <c r="Z44" i="22"/>
  <c r="Y43" i="22"/>
  <c r="AE17" i="21"/>
  <c r="AD17" i="21"/>
  <c r="AF17" i="21"/>
  <c r="AC17" i="21"/>
  <c r="AR43" i="21"/>
  <c r="AS43" i="21"/>
  <c r="AP42" i="21"/>
  <c r="AQ43" i="21"/>
  <c r="AU16" i="21"/>
  <c r="AA44" i="21"/>
  <c r="AB44" i="21"/>
  <c r="Y43" i="21"/>
  <c r="Z44" i="21"/>
  <c r="AR44" i="21" a="1"/>
  <c r="AQ44" i="21" a="1"/>
  <c r="AP43" i="21" a="1"/>
  <c r="AS44" i="21" a="1"/>
  <c r="AS44" i="22" a="1"/>
  <c r="AC17" i="22" a="1"/>
  <c r="AR44" i="22" a="1"/>
  <c r="AQ44" i="22" a="1"/>
  <c r="AP43" i="22" a="1"/>
  <c r="AF17" i="22" a="1"/>
  <c r="AD17" i="22" a="1"/>
  <c r="AE17" i="22" a="1"/>
  <c r="AE17" i="22" l="1"/>
  <c r="AC17" i="22"/>
  <c r="AD17" i="22"/>
  <c r="AF17" i="22"/>
  <c r="AQ44" i="22"/>
  <c r="AS44" i="22"/>
  <c r="AP43" i="22"/>
  <c r="AR44" i="22"/>
  <c r="AG17" i="21"/>
  <c r="AH17" i="21" s="1"/>
  <c r="AU16" i="22"/>
  <c r="Z45" i="22"/>
  <c r="AB45" i="22"/>
  <c r="Y44" i="22"/>
  <c r="AA45" i="22"/>
  <c r="AQ44" i="21"/>
  <c r="AR44" i="21"/>
  <c r="AP43" i="21"/>
  <c r="AS44" i="21"/>
  <c r="Z45" i="21"/>
  <c r="AA45" i="21"/>
  <c r="Y44" i="21"/>
  <c r="AB45" i="21"/>
  <c r="AQ45" i="21" a="1"/>
  <c r="AR45" i="21" a="1"/>
  <c r="AS45" i="21" a="1"/>
  <c r="AP44" i="21" a="1"/>
  <c r="AS45" i="22" a="1"/>
  <c r="AQ45" i="22" a="1"/>
  <c r="AR45" i="22" a="1"/>
  <c r="AP44" i="22" a="1"/>
  <c r="AG17" i="22" l="1"/>
  <c r="AH17" i="22" s="1"/>
  <c r="AP44" i="22"/>
  <c r="AS45" i="22"/>
  <c r="AR45" i="22"/>
  <c r="AQ45" i="22"/>
  <c r="Y45" i="22"/>
  <c r="AP44" i="21"/>
  <c r="AR45" i="21"/>
  <c r="AS45" i="21"/>
  <c r="AQ45" i="21"/>
  <c r="Y45" i="21"/>
  <c r="AU17" i="21"/>
  <c r="AV5" i="21" s="1" a="1"/>
  <c r="AV5" i="21" s="1"/>
  <c r="AI17" i="21"/>
  <c r="Y47" i="21" a="1"/>
  <c r="AR47" i="21" s="1" a="1"/>
  <c r="AS47" i="21" a="1"/>
  <c r="AP45" i="21" a="1"/>
  <c r="AQ47" i="21" a="1"/>
  <c r="AP45" i="22" a="1"/>
  <c r="Y47" i="22" a="1"/>
  <c r="AR47" i="22" s="1" a="1"/>
  <c r="AS47" i="22" a="1"/>
  <c r="AQ47" i="22" a="1"/>
  <c r="AU17" i="22" l="1"/>
  <c r="AV5" i="22" s="1" a="1"/>
  <c r="AV5" i="22" s="1"/>
  <c r="AW5" i="22" s="1"/>
  <c r="AI17" i="22"/>
  <c r="AR47" i="22"/>
  <c r="AQ47" i="22"/>
  <c r="AS47" i="22"/>
  <c r="AP45" i="22"/>
  <c r="AB48" i="22"/>
  <c r="AA48" i="22"/>
  <c r="Y47" i="22"/>
  <c r="Z48" i="22"/>
  <c r="AN17" i="22"/>
  <c r="AJ17" i="22"/>
  <c r="AS47" i="21"/>
  <c r="AR47" i="21"/>
  <c r="AQ47" i="21"/>
  <c r="AP45" i="21"/>
  <c r="AA48" i="21"/>
  <c r="Z48" i="21"/>
  <c r="Y47" i="21"/>
  <c r="AB48" i="21"/>
  <c r="AN17" i="21"/>
  <c r="AJ17" i="21"/>
  <c r="AW5" i="21"/>
  <c r="AS48" i="21" a="1"/>
  <c r="AP47" i="21" a="1"/>
  <c r="AR48" i="21" a="1"/>
  <c r="AQ48" i="21" a="1"/>
  <c r="AR48" i="22" a="1"/>
  <c r="AS48" i="22" a="1"/>
  <c r="AP47" i="22" a="1"/>
  <c r="AQ48" i="22" a="1"/>
  <c r="AQ48" i="22" l="1"/>
  <c r="AP47" i="22"/>
  <c r="AR48" i="22"/>
  <c r="AS48" i="22"/>
  <c r="Z49" i="22"/>
  <c r="Y48" i="22"/>
  <c r="AO17" i="22"/>
  <c r="AK17" i="22"/>
  <c r="AM17" i="22"/>
  <c r="AL17" i="22"/>
  <c r="AA49" i="22"/>
  <c r="AB49" i="22"/>
  <c r="AP47" i="21"/>
  <c r="AQ48" i="21"/>
  <c r="AS48" i="21"/>
  <c r="AR48" i="21"/>
  <c r="AM17" i="21"/>
  <c r="AL17" i="21"/>
  <c r="AK17" i="21"/>
  <c r="AO17" i="21"/>
  <c r="Y48" i="21"/>
  <c r="Z49" i="21"/>
  <c r="AB49" i="21"/>
  <c r="AA49" i="21"/>
  <c r="AP48" i="21" a="1"/>
  <c r="AQ49" i="21" a="1"/>
  <c r="AS49" i="21" a="1"/>
  <c r="AR49" i="21" a="1"/>
  <c r="AQ49" i="22" a="1"/>
  <c r="AR49" i="22" a="1"/>
  <c r="AP48" i="22" a="1"/>
  <c r="AS49" i="22" a="1"/>
  <c r="AT17" i="22" l="1" a="1"/>
  <c r="AT17" i="22" s="1"/>
  <c r="AI16" i="22" s="1"/>
  <c r="AJ16" i="22" s="1"/>
  <c r="AS49" i="22"/>
  <c r="AR49" i="22"/>
  <c r="AP48" i="22"/>
  <c r="AQ49" i="22"/>
  <c r="AB50" i="22"/>
  <c r="AA50" i="22"/>
  <c r="Y49" i="22"/>
  <c r="Z50" i="22"/>
  <c r="AR49" i="21"/>
  <c r="AS49" i="21"/>
  <c r="AQ49" i="21"/>
  <c r="AP48" i="21"/>
  <c r="AA50" i="21"/>
  <c r="AB50" i="21"/>
  <c r="AT17" i="21" a="1"/>
  <c r="AT17" i="21" s="1"/>
  <c r="AI16" i="21" s="1"/>
  <c r="Z50" i="21"/>
  <c r="Y49" i="21"/>
  <c r="AR50" i="21" a="1"/>
  <c r="AP49" i="21" a="1"/>
  <c r="AS50" i="21" a="1"/>
  <c r="AQ50" i="21" a="1"/>
  <c r="AP49" i="22" a="1"/>
  <c r="AR50" i="22" a="1"/>
  <c r="AS50" i="22" a="1"/>
  <c r="AQ50" i="22" a="1"/>
  <c r="AN16" i="22" l="1"/>
  <c r="AR50" i="22"/>
  <c r="AQ50" i="22"/>
  <c r="AP49" i="22"/>
  <c r="AS50" i="22"/>
  <c r="AA51" i="22"/>
  <c r="AM16" i="22"/>
  <c r="AL16" i="22"/>
  <c r="AO16" i="22"/>
  <c r="AK16" i="22"/>
  <c r="Z51" i="22"/>
  <c r="Y50" i="22"/>
  <c r="AB51" i="22"/>
  <c r="AQ50" i="21"/>
  <c r="AS50" i="21"/>
  <c r="AP49" i="21"/>
  <c r="AR50" i="21"/>
  <c r="Z51" i="21"/>
  <c r="AN16" i="21"/>
  <c r="AJ16" i="21"/>
  <c r="AB51" i="21"/>
  <c r="Y50" i="21"/>
  <c r="AA51" i="21"/>
  <c r="AS51" i="21" a="1"/>
  <c r="AP50" i="21" a="1"/>
  <c r="AQ51" i="21" a="1"/>
  <c r="AR51" i="21" a="1"/>
  <c r="AQ51" i="22" a="1"/>
  <c r="AS51" i="22" a="1"/>
  <c r="AR51" i="22" a="1"/>
  <c r="AP50" i="22" a="1"/>
  <c r="AS51" i="22" l="1"/>
  <c r="AP50" i="22"/>
  <c r="AQ51" i="22"/>
  <c r="AR51" i="22"/>
  <c r="AB52" i="22"/>
  <c r="Y51" i="22"/>
  <c r="Z52" i="22"/>
  <c r="AT16" i="22" a="1"/>
  <c r="AT16" i="22" s="1"/>
  <c r="AI15" i="22" s="1"/>
  <c r="AA52" i="22"/>
  <c r="AS51" i="21"/>
  <c r="AR51" i="21"/>
  <c r="AP50" i="21"/>
  <c r="AQ51" i="21"/>
  <c r="AB52" i="21"/>
  <c r="AL16" i="21"/>
  <c r="AO16" i="21"/>
  <c r="AK16" i="21"/>
  <c r="AM16" i="21"/>
  <c r="AA52" i="21"/>
  <c r="Y51" i="21"/>
  <c r="Z52" i="21"/>
  <c r="AP51" i="21" a="1"/>
  <c r="AR52" i="21" a="1"/>
  <c r="AQ52" i="21" a="1"/>
  <c r="AS52" i="21" a="1"/>
  <c r="AP51" i="22" a="1"/>
  <c r="AS52" i="22" a="1"/>
  <c r="AR52" i="22" a="1"/>
  <c r="AQ52" i="22" a="1"/>
  <c r="AQ52" i="22" l="1"/>
  <c r="AP51" i="22"/>
  <c r="AR52" i="22"/>
  <c r="AS52" i="22"/>
  <c r="AN15" i="22"/>
  <c r="AJ15" i="22"/>
  <c r="Z53" i="22"/>
  <c r="Y52" i="22"/>
  <c r="AA53" i="22"/>
  <c r="AB53" i="22"/>
  <c r="AT16" i="21" a="1"/>
  <c r="AT16" i="21" s="1"/>
  <c r="AI15" i="21" s="1"/>
  <c r="AJ15" i="21" s="1"/>
  <c r="AQ52" i="21"/>
  <c r="AP51" i="21"/>
  <c r="AR52" i="21"/>
  <c r="AS52" i="21"/>
  <c r="Z53" i="21"/>
  <c r="Y52" i="21"/>
  <c r="AA53" i="21"/>
  <c r="AB53" i="21"/>
  <c r="AP52" i="21" a="1"/>
  <c r="AS53" i="21" a="1"/>
  <c r="AR53" i="21" a="1"/>
  <c r="AQ53" i="21" a="1"/>
  <c r="AQ53" i="22" a="1"/>
  <c r="AS53" i="22" a="1"/>
  <c r="AR53" i="22" a="1"/>
  <c r="AP52" i="22" a="1"/>
  <c r="AP52" i="22" l="1"/>
  <c r="AQ53" i="22"/>
  <c r="AS53" i="22"/>
  <c r="AR53" i="22"/>
  <c r="Y53" i="22"/>
  <c r="Z54" i="22"/>
  <c r="AB54" i="22"/>
  <c r="AO15" i="22"/>
  <c r="AK15" i="22"/>
  <c r="AM15" i="22"/>
  <c r="AL15" i="22"/>
  <c r="AA54" i="22"/>
  <c r="AN15" i="21"/>
  <c r="AS53" i="21"/>
  <c r="AP52" i="21"/>
  <c r="AQ53" i="21"/>
  <c r="AR53" i="21"/>
  <c r="AB54" i="21"/>
  <c r="AM15" i="21"/>
  <c r="AL15" i="21"/>
  <c r="AO15" i="21"/>
  <c r="AK15" i="21"/>
  <c r="Y53" i="21"/>
  <c r="Z54" i="21"/>
  <c r="AA54" i="21"/>
  <c r="AQ54" i="21" a="1"/>
  <c r="AR54" i="21" a="1"/>
  <c r="AS54" i="21" a="1"/>
  <c r="AP53" i="21" a="1"/>
  <c r="AP53" i="22" a="1"/>
  <c r="AS54" i="22" a="1"/>
  <c r="AR54" i="22" a="1"/>
  <c r="AQ54" i="22" a="1"/>
  <c r="AR54" i="22" l="1"/>
  <c r="AS54" i="22"/>
  <c r="AQ54" i="22"/>
  <c r="AP53" i="22"/>
  <c r="AA55" i="22"/>
  <c r="AB55" i="22"/>
  <c r="Z55" i="22"/>
  <c r="AT15" i="22" a="1"/>
  <c r="AT15" i="22" s="1"/>
  <c r="AI14" i="22" s="1"/>
  <c r="Y54" i="22"/>
  <c r="AR54" i="21"/>
  <c r="AQ54" i="21"/>
  <c r="AP53" i="21"/>
  <c r="AS54" i="21"/>
  <c r="AA55" i="21"/>
  <c r="Z55" i="21"/>
  <c r="Y54" i="21"/>
  <c r="AT15" i="21" a="1"/>
  <c r="AT15" i="21" s="1"/>
  <c r="AI14" i="21" s="1"/>
  <c r="AB55" i="21"/>
  <c r="AS55" i="21" a="1"/>
  <c r="AQ55" i="21" a="1"/>
  <c r="AP54" i="21" a="1"/>
  <c r="AR55" i="21" a="1"/>
  <c r="AS55" i="22" a="1"/>
  <c r="AQ55" i="22" a="1"/>
  <c r="AR55" i="22" a="1"/>
  <c r="AP54" i="22" a="1"/>
  <c r="AQ55" i="22" l="1"/>
  <c r="AS55" i="22"/>
  <c r="AP54" i="22"/>
  <c r="AR55" i="22"/>
  <c r="AJ14" i="22"/>
  <c r="AN14" i="22"/>
  <c r="Z56" i="22"/>
  <c r="AB56" i="22"/>
  <c r="Y55" i="22"/>
  <c r="AA56" i="22"/>
  <c r="AP54" i="21"/>
  <c r="AQ55" i="21"/>
  <c r="AS55" i="21"/>
  <c r="AR55" i="21"/>
  <c r="AN14" i="21"/>
  <c r="AJ14" i="21"/>
  <c r="Y55" i="21"/>
  <c r="Z56" i="21"/>
  <c r="AB56" i="21"/>
  <c r="AA56" i="21"/>
  <c r="AS56" i="21" a="1"/>
  <c r="AQ56" i="21" a="1"/>
  <c r="AR56" i="21" a="1"/>
  <c r="AP55" i="21" a="1"/>
  <c r="AR56" i="22" a="1"/>
  <c r="AS56" i="22" a="1"/>
  <c r="AP55" i="22" a="1"/>
  <c r="AQ56" i="22" a="1"/>
  <c r="AS56" i="22" l="1"/>
  <c r="AQ56" i="22"/>
  <c r="AR56" i="22"/>
  <c r="AP55" i="22"/>
  <c r="AB57" i="22"/>
  <c r="Z57" i="22"/>
  <c r="AA57" i="22"/>
  <c r="Y56" i="22"/>
  <c r="AM14" i="22"/>
  <c r="AL14" i="22"/>
  <c r="AK14" i="22"/>
  <c r="AO14" i="22"/>
  <c r="AQ56" i="21"/>
  <c r="AP55" i="21"/>
  <c r="AR56" i="21"/>
  <c r="AS56" i="21"/>
  <c r="Z57" i="21"/>
  <c r="Y56" i="21"/>
  <c r="AA57" i="21"/>
  <c r="AL14" i="21"/>
  <c r="AO14" i="21"/>
  <c r="AK14" i="21"/>
  <c r="AM14" i="21"/>
  <c r="AB57" i="21"/>
  <c r="AQ57" i="21" a="1"/>
  <c r="AP56" i="21" a="1"/>
  <c r="AR57" i="21" a="1"/>
  <c r="AS57" i="21" a="1"/>
  <c r="AP56" i="22" a="1"/>
  <c r="AR57" i="22" a="1"/>
  <c r="AS57" i="22" a="1"/>
  <c r="AQ57" i="22" a="1"/>
  <c r="AT14" i="22" l="1" a="1"/>
  <c r="AT14" i="22" s="1"/>
  <c r="AI13" i="22" s="1"/>
  <c r="AJ13" i="22" s="1"/>
  <c r="AP56" i="22"/>
  <c r="AQ57" i="22"/>
  <c r="AR57" i="22"/>
  <c r="AS57" i="22"/>
  <c r="Y57" i="22"/>
  <c r="AT14" i="21" a="1"/>
  <c r="AT14" i="21" s="1"/>
  <c r="AI13" i="21" s="1"/>
  <c r="AN13" i="21" s="1"/>
  <c r="Z58" i="22"/>
  <c r="AA58" i="22"/>
  <c r="AB58" i="22"/>
  <c r="AS57" i="21"/>
  <c r="AR57" i="21"/>
  <c r="AP56" i="21"/>
  <c r="AQ57" i="21"/>
  <c r="AB58" i="21"/>
  <c r="AA58" i="21"/>
  <c r="Y57" i="21"/>
  <c r="Z58" i="21"/>
  <c r="AQ58" i="21" a="1"/>
  <c r="AR58" i="21" a="1"/>
  <c r="AS58" i="21" a="1"/>
  <c r="AP57" i="21" a="1"/>
  <c r="AQ58" i="22" a="1"/>
  <c r="AR58" i="22" a="1"/>
  <c r="AP57" i="22" a="1"/>
  <c r="AS58" i="22" a="1"/>
  <c r="AJ13" i="21" l="1"/>
  <c r="AK13" i="21" s="1"/>
  <c r="AN13" i="22"/>
  <c r="AR58" i="22"/>
  <c r="AS58" i="22"/>
  <c r="AQ58" i="22"/>
  <c r="AP57" i="22"/>
  <c r="AA59" i="22"/>
  <c r="AB59" i="22"/>
  <c r="Z59" i="22"/>
  <c r="AO13" i="22"/>
  <c r="AK13" i="22"/>
  <c r="AM13" i="22"/>
  <c r="AL13" i="22"/>
  <c r="Y58" i="22"/>
  <c r="AQ58" i="21"/>
  <c r="AR58" i="21"/>
  <c r="AP57" i="21"/>
  <c r="AS58" i="21"/>
  <c r="AL13" i="21"/>
  <c r="AO13" i="21"/>
  <c r="Z59" i="21"/>
  <c r="AA59" i="21"/>
  <c r="Y58" i="21"/>
  <c r="AB59" i="21"/>
  <c r="AP58" i="21" a="1"/>
  <c r="AR59" i="21" a="1"/>
  <c r="AS59" i="21" a="1"/>
  <c r="AQ59" i="21" a="1"/>
  <c r="AP58" i="22" a="1"/>
  <c r="AR59" i="22" a="1"/>
  <c r="AS59" i="22" a="1"/>
  <c r="AQ59" i="22" a="1"/>
  <c r="AM13" i="21" l="1"/>
  <c r="AP58" i="22"/>
  <c r="AQ59" i="22"/>
  <c r="AS59" i="22"/>
  <c r="AR59" i="22"/>
  <c r="Y59" i="22"/>
  <c r="AT13" i="22" a="1"/>
  <c r="AT13" i="22" s="1"/>
  <c r="AI12" i="22" s="1"/>
  <c r="AT13" i="21" a="1"/>
  <c r="AT13" i="21" s="1"/>
  <c r="AI12" i="21" s="1"/>
  <c r="AN12" i="21" s="1"/>
  <c r="AS59" i="21"/>
  <c r="AP58" i="21"/>
  <c r="AR59" i="21"/>
  <c r="AQ59" i="21"/>
  <c r="Y59" i="21"/>
  <c r="Y63" i="21" a="1"/>
  <c r="AS63" i="21" a="1"/>
  <c r="AP59" i="21" a="1"/>
  <c r="AQ63" i="21" a="1"/>
  <c r="AR63" i="21" a="1"/>
  <c r="Y63" i="22" a="1"/>
  <c r="AR63" i="22" s="1" a="1"/>
  <c r="AQ63" i="22" a="1"/>
  <c r="AP59" i="22" a="1"/>
  <c r="AS63" i="22" a="1"/>
  <c r="AS63" i="22" l="1"/>
  <c r="AQ63" i="22"/>
  <c r="AR63" i="22"/>
  <c r="AP59" i="22"/>
  <c r="AB64" i="22"/>
  <c r="Y63" i="22"/>
  <c r="AA64" i="22"/>
  <c r="Z64" i="22"/>
  <c r="AN12" i="22"/>
  <c r="AJ12" i="22"/>
  <c r="AJ12" i="21"/>
  <c r="AL12" i="21" s="1"/>
  <c r="AR63" i="21"/>
  <c r="AS63" i="21"/>
  <c r="AQ63" i="21"/>
  <c r="AP59" i="21"/>
  <c r="Z64" i="21"/>
  <c r="AB64" i="21"/>
  <c r="Y63" i="21"/>
  <c r="AA64" i="21"/>
  <c r="AP63" i="21" a="1"/>
  <c r="AS64" i="21" a="1"/>
  <c r="AR64" i="21" a="1"/>
  <c r="AQ64" i="21" a="1"/>
  <c r="AQ64" i="22" a="1"/>
  <c r="AR64" i="22" a="1"/>
  <c r="AS64" i="22" a="1"/>
  <c r="AP63" i="22" a="1"/>
  <c r="AO12" i="21" l="1"/>
  <c r="AR64" i="22"/>
  <c r="AP63" i="22"/>
  <c r="AQ64" i="22"/>
  <c r="AS64" i="22"/>
  <c r="AA65" i="22"/>
  <c r="AM12" i="21"/>
  <c r="AM12" i="22"/>
  <c r="AL12" i="22"/>
  <c r="AO12" i="22"/>
  <c r="AK12" i="22"/>
  <c r="Y64" i="22"/>
  <c r="Z65" i="22"/>
  <c r="AK12" i="21"/>
  <c r="AT12" i="21" s="1" a="1"/>
  <c r="AT12" i="21" s="1"/>
  <c r="AI11" i="21" s="1"/>
  <c r="AB65" i="22"/>
  <c r="AR64" i="21"/>
  <c r="AP63" i="21"/>
  <c r="AS64" i="21"/>
  <c r="AQ64" i="21"/>
  <c r="AA65" i="21"/>
  <c r="Y64" i="21"/>
  <c r="AB65" i="21"/>
  <c r="Z65" i="21"/>
  <c r="AR65" i="21" a="1"/>
  <c r="AS65" i="21" a="1"/>
  <c r="AQ65" i="21" a="1"/>
  <c r="AP64" i="21" a="1"/>
  <c r="AS65" i="22" a="1"/>
  <c r="AQ65" i="22" a="1"/>
  <c r="AR65" i="22" a="1"/>
  <c r="AP64" i="22" a="1"/>
  <c r="AQ65" i="22" l="1"/>
  <c r="AP64" i="22"/>
  <c r="AS65" i="22"/>
  <c r="AR65" i="22"/>
  <c r="Z66" i="22"/>
  <c r="AT12" i="22" a="1"/>
  <c r="AT12" i="22" s="1"/>
  <c r="AI11" i="22" s="1"/>
  <c r="Y65" i="22"/>
  <c r="AB66" i="22"/>
  <c r="AA66" i="22"/>
  <c r="AQ65" i="21"/>
  <c r="AR65" i="21"/>
  <c r="AS65" i="21"/>
  <c r="AP64" i="21"/>
  <c r="Z66" i="21"/>
  <c r="AA66" i="21"/>
  <c r="AB66" i="21"/>
  <c r="Y65" i="21"/>
  <c r="AN11" i="21"/>
  <c r="AJ11" i="21"/>
  <c r="AS66" i="21" a="1"/>
  <c r="AR66" i="21" a="1"/>
  <c r="AQ66" i="21" a="1"/>
  <c r="AP65" i="21" a="1"/>
  <c r="AQ66" i="22" a="1"/>
  <c r="AR66" i="22" a="1"/>
  <c r="AS66" i="22" a="1"/>
  <c r="AP65" i="22" a="1"/>
  <c r="AS66" i="22" l="1"/>
  <c r="AP65" i="22"/>
  <c r="AR66" i="22"/>
  <c r="AQ66" i="22"/>
  <c r="AN11" i="22"/>
  <c r="AJ11" i="22"/>
  <c r="AB67" i="22"/>
  <c r="Y66" i="22"/>
  <c r="AA67" i="22"/>
  <c r="Z67" i="22"/>
  <c r="AS66" i="21"/>
  <c r="AP65" i="21"/>
  <c r="AR66" i="21"/>
  <c r="AQ66" i="21"/>
  <c r="AB67" i="21"/>
  <c r="Y66" i="21"/>
  <c r="AA67" i="21"/>
  <c r="AM11" i="21"/>
  <c r="AL11" i="21"/>
  <c r="AO11" i="21"/>
  <c r="AK11" i="21"/>
  <c r="Z67" i="21"/>
  <c r="AP66" i="21" a="1"/>
  <c r="AQ67" i="21" a="1"/>
  <c r="AR67" i="21" a="1"/>
  <c r="AS67" i="21" a="1"/>
  <c r="AS67" i="22" a="1"/>
  <c r="AQ67" i="22" a="1"/>
  <c r="AP66" i="22" a="1"/>
  <c r="AR67" i="22" a="1"/>
  <c r="AP66" i="22" l="1"/>
  <c r="AS67" i="22"/>
  <c r="AQ67" i="22"/>
  <c r="AR67" i="22"/>
  <c r="Y67" i="22"/>
  <c r="AB68" i="22"/>
  <c r="Z68" i="22"/>
  <c r="AO11" i="22"/>
  <c r="AK11" i="22"/>
  <c r="AM11" i="22"/>
  <c r="AL11" i="22"/>
  <c r="AA68" i="22"/>
  <c r="AQ67" i="21"/>
  <c r="AR67" i="21"/>
  <c r="AP66" i="21"/>
  <c r="AS67" i="21"/>
  <c r="Z68" i="21"/>
  <c r="AT11" i="21" a="1"/>
  <c r="AT11" i="21" s="1"/>
  <c r="AI10" i="21" s="1"/>
  <c r="AA68" i="21"/>
  <c r="Y67" i="21"/>
  <c r="AB68" i="21"/>
  <c r="AP67" i="21" a="1"/>
  <c r="AS68" i="21" a="1"/>
  <c r="AQ68" i="21" a="1"/>
  <c r="AR68" i="21" a="1"/>
  <c r="AS68" i="22" a="1"/>
  <c r="AR68" i="22" a="1"/>
  <c r="AP67" i="22" a="1"/>
  <c r="AQ68" i="22" a="1"/>
  <c r="AR68" i="22" l="1"/>
  <c r="AQ68" i="22"/>
  <c r="AS68" i="22"/>
  <c r="AP67" i="22"/>
  <c r="AA69" i="22"/>
  <c r="Z69" i="22"/>
  <c r="AB69" i="22"/>
  <c r="AT11" i="22" a="1"/>
  <c r="AT11" i="22" s="1"/>
  <c r="AI10" i="22" s="1"/>
  <c r="Y68" i="22"/>
  <c r="AS68" i="21"/>
  <c r="AP67" i="21"/>
  <c r="AR68" i="21"/>
  <c r="AQ68" i="21"/>
  <c r="AB69" i="21"/>
  <c r="Y68" i="21"/>
  <c r="AA69" i="21"/>
  <c r="AN10" i="21"/>
  <c r="AJ10" i="21"/>
  <c r="Z69" i="21"/>
  <c r="AQ69" i="21" a="1"/>
  <c r="AP68" i="21" a="1"/>
  <c r="AR69" i="21" a="1"/>
  <c r="AS69" i="21" a="1"/>
  <c r="AQ69" i="22" a="1"/>
  <c r="AR69" i="22" a="1"/>
  <c r="AP68" i="22" a="1"/>
  <c r="AS69" i="22" a="1"/>
  <c r="AS69" i="22" l="1"/>
  <c r="AQ69" i="22"/>
  <c r="AP68" i="22"/>
  <c r="AR69" i="22"/>
  <c r="AJ10" i="22"/>
  <c r="AN10" i="22"/>
  <c r="AB70" i="22"/>
  <c r="Z70" i="22"/>
  <c r="Y69" i="22"/>
  <c r="AA70" i="22"/>
  <c r="AP68" i="21"/>
  <c r="AQ69" i="21"/>
  <c r="AR69" i="21"/>
  <c r="AS69" i="21"/>
  <c r="Y69" i="21"/>
  <c r="Z70" i="21"/>
  <c r="AA70" i="21"/>
  <c r="AL10" i="21"/>
  <c r="AM10" i="21"/>
  <c r="AO10" i="21"/>
  <c r="AK10" i="21"/>
  <c r="AB70" i="21"/>
  <c r="AQ70" i="21" a="1"/>
  <c r="AP69" i="21" a="1"/>
  <c r="AS70" i="21" a="1"/>
  <c r="AR70" i="21" a="1"/>
  <c r="AP69" i="22" a="1"/>
  <c r="AR70" i="22" a="1"/>
  <c r="AS70" i="22" a="1"/>
  <c r="AQ70" i="22" a="1"/>
  <c r="AQ70" i="22" l="1"/>
  <c r="AR70" i="22"/>
  <c r="AS70" i="22"/>
  <c r="AP69" i="22"/>
  <c r="Z71" i="22"/>
  <c r="AA71" i="22"/>
  <c r="AB71" i="22"/>
  <c r="Y70" i="22"/>
  <c r="AM10" i="22"/>
  <c r="AL10" i="22"/>
  <c r="AK10" i="22"/>
  <c r="AO10" i="22"/>
  <c r="AQ70" i="21"/>
  <c r="AS70" i="21"/>
  <c r="AP69" i="21"/>
  <c r="AR70" i="21"/>
  <c r="Z71" i="21"/>
  <c r="AB71" i="21"/>
  <c r="Y70" i="21"/>
  <c r="AT10" i="21" a="1"/>
  <c r="AT10" i="21" s="1"/>
  <c r="AI9" i="21" s="1"/>
  <c r="AA71" i="21"/>
  <c r="AP70" i="21" a="1"/>
  <c r="AS71" i="21" a="1"/>
  <c r="AR71" i="21" a="1"/>
  <c r="AQ71" i="21" a="1"/>
  <c r="AR71" i="22" a="1"/>
  <c r="AP70" i="22" a="1"/>
  <c r="AQ71" i="22" a="1"/>
  <c r="AS71" i="22" a="1"/>
  <c r="AT10" i="22" l="1" a="1"/>
  <c r="AT10" i="22" s="1"/>
  <c r="AI9" i="22" s="1"/>
  <c r="AN9" i="22" s="1"/>
  <c r="AP70" i="22"/>
  <c r="AS71" i="22"/>
  <c r="AR71" i="22"/>
  <c r="AQ71" i="22"/>
  <c r="Y71" i="22"/>
  <c r="AB72" i="22"/>
  <c r="AA72" i="22"/>
  <c r="Z72" i="22"/>
  <c r="AR71" i="21"/>
  <c r="AP70" i="21"/>
  <c r="AS71" i="21"/>
  <c r="AQ71" i="21"/>
  <c r="AA72" i="21"/>
  <c r="Y71" i="21"/>
  <c r="AN9" i="21"/>
  <c r="AJ9" i="21"/>
  <c r="AB72" i="21"/>
  <c r="Z72" i="21"/>
  <c r="AP71" i="21" a="1"/>
  <c r="AR72" i="21" a="1"/>
  <c r="AQ72" i="21" a="1"/>
  <c r="AS72" i="21" a="1"/>
  <c r="AQ72" i="22" a="1"/>
  <c r="AP71" i="22" a="1"/>
  <c r="AS72" i="22" a="1"/>
  <c r="AR72" i="22" a="1"/>
  <c r="AJ9" i="22" l="1"/>
  <c r="AL9" i="22" s="1"/>
  <c r="AS72" i="22"/>
  <c r="AQ72" i="22"/>
  <c r="AR72" i="22"/>
  <c r="AP71" i="22"/>
  <c r="AB73" i="22"/>
  <c r="Z73" i="22"/>
  <c r="AA73" i="22"/>
  <c r="Y72" i="22"/>
  <c r="AS72" i="21"/>
  <c r="AQ72" i="21"/>
  <c r="AP71" i="21"/>
  <c r="AR72" i="21"/>
  <c r="AO9" i="21"/>
  <c r="AK9" i="21"/>
  <c r="AM9" i="21"/>
  <c r="AL9" i="21"/>
  <c r="AB73" i="21"/>
  <c r="Z73" i="21"/>
  <c r="Y72" i="21"/>
  <c r="AA73" i="21"/>
  <c r="AR73" i="21" a="1"/>
  <c r="AP72" i="21" a="1"/>
  <c r="AS73" i="21" a="1"/>
  <c r="AQ73" i="21" a="1"/>
  <c r="AQ73" i="22" a="1"/>
  <c r="AP72" i="22" a="1"/>
  <c r="AR73" i="22" a="1"/>
  <c r="AS73" i="22" a="1"/>
  <c r="AM9" i="22" l="1"/>
  <c r="AK9" i="22"/>
  <c r="AO9" i="22"/>
  <c r="AP72" i="22"/>
  <c r="AR73" i="22"/>
  <c r="AQ73" i="22"/>
  <c r="AS73" i="22"/>
  <c r="Y73" i="22"/>
  <c r="AA74" i="22"/>
  <c r="Z74" i="22"/>
  <c r="AT9" i="22" a="1"/>
  <c r="AT9" i="22" s="1"/>
  <c r="AI8" i="22" s="1"/>
  <c r="AB74" i="22"/>
  <c r="AR73" i="21"/>
  <c r="AQ73" i="21"/>
  <c r="AS73" i="21"/>
  <c r="AP72" i="21"/>
  <c r="AA74" i="21"/>
  <c r="Z74" i="21"/>
  <c r="AT9" i="21" a="1"/>
  <c r="AT9" i="21" s="1"/>
  <c r="AI8" i="21" s="1"/>
  <c r="AB74" i="21"/>
  <c r="Y73" i="21"/>
  <c r="AS74" i="21" a="1"/>
  <c r="AP73" i="21" a="1"/>
  <c r="AR74" i="21" a="1"/>
  <c r="AQ74" i="21" a="1"/>
  <c r="AP73" i="22" a="1"/>
  <c r="AS74" i="22" a="1"/>
  <c r="AR74" i="22" a="1"/>
  <c r="AQ74" i="22" a="1"/>
  <c r="AQ74" i="22" l="1"/>
  <c r="AR74" i="22"/>
  <c r="AS74" i="22"/>
  <c r="AP73" i="22"/>
  <c r="AN8" i="22"/>
  <c r="AJ8" i="22"/>
  <c r="Z75" i="22"/>
  <c r="AA75" i="22"/>
  <c r="AB75" i="22"/>
  <c r="Y74" i="22"/>
  <c r="AP73" i="21"/>
  <c r="AQ74" i="21"/>
  <c r="AS74" i="21"/>
  <c r="AR74" i="21"/>
  <c r="Y74" i="21"/>
  <c r="Z75" i="21"/>
  <c r="AB75" i="21"/>
  <c r="AJ8" i="21"/>
  <c r="AN8" i="21"/>
  <c r="AA75" i="21"/>
  <c r="AQ75" i="21" a="1"/>
  <c r="AR75" i="21" a="1"/>
  <c r="AP74" i="21" a="1"/>
  <c r="AS75" i="21" a="1"/>
  <c r="AQ75" i="22" a="1"/>
  <c r="AS75" i="22" a="1"/>
  <c r="AP74" i="22" a="1"/>
  <c r="AR75" i="22" a="1"/>
  <c r="AR75" i="22" l="1"/>
  <c r="AQ75" i="22"/>
  <c r="AP74" i="22"/>
  <c r="AS75" i="22"/>
  <c r="Y75" i="22"/>
  <c r="AM8" i="22"/>
  <c r="AL8" i="22"/>
  <c r="AO8" i="22"/>
  <c r="AK8" i="22"/>
  <c r="AT8" i="22" s="1" a="1"/>
  <c r="AT8" i="22" s="1"/>
  <c r="AI7" i="22" s="1"/>
  <c r="AS75" i="21"/>
  <c r="AR75" i="21"/>
  <c r="AQ75" i="21"/>
  <c r="AP74" i="21"/>
  <c r="AL8" i="21"/>
  <c r="AM8" i="21"/>
  <c r="AK8" i="21"/>
  <c r="AO8" i="21"/>
  <c r="Y75" i="21"/>
  <c r="Y77" i="21" a="1"/>
  <c r="AQ77" i="21" a="1"/>
  <c r="AP75" i="21" a="1"/>
  <c r="AP75" i="22" a="1"/>
  <c r="Y77" i="22" a="1"/>
  <c r="AQ77" i="22" a="1"/>
  <c r="AR77" i="22" a="1"/>
  <c r="AS77" i="22" a="1"/>
  <c r="AS77" i="21" a="1"/>
  <c r="AS77" i="22" l="1"/>
  <c r="AQ77" i="22"/>
  <c r="AR77" i="22"/>
  <c r="AP75" i="22"/>
  <c r="AB78" i="22"/>
  <c r="AA78" i="22"/>
  <c r="Y77" i="22"/>
  <c r="Z78" i="22"/>
  <c r="AT8" i="21" a="1"/>
  <c r="AT8" i="21" s="1"/>
  <c r="AI7" i="21" s="1"/>
  <c r="AN7" i="21" s="1"/>
  <c r="AN7" i="22"/>
  <c r="AJ7" i="22"/>
  <c r="AS77" i="21"/>
  <c r="AQ77" i="21"/>
  <c r="AP75" i="21"/>
  <c r="AB78" i="21"/>
  <c r="Z78" i="21"/>
  <c r="AA78" i="21"/>
  <c r="Y77" i="21"/>
  <c r="AR77" i="21" a="1"/>
  <c r="AS78" i="21" a="1"/>
  <c r="AQ78" i="21" a="1"/>
  <c r="AP77" i="21" a="1"/>
  <c r="AR78" i="21" a="1"/>
  <c r="AP77" i="22" a="1"/>
  <c r="AQ78" i="22" a="1"/>
  <c r="AS78" i="22" a="1"/>
  <c r="AR78" i="22" a="1"/>
  <c r="AR77" i="21" l="1"/>
  <c r="AJ7" i="21"/>
  <c r="AK7" i="21" s="1"/>
  <c r="AQ78" i="22"/>
  <c r="AP77" i="22"/>
  <c r="AR78" i="22"/>
  <c r="AS78" i="22"/>
  <c r="Z79" i="22"/>
  <c r="AO7" i="22"/>
  <c r="AK7" i="22"/>
  <c r="AM7" i="22"/>
  <c r="AL7" i="22"/>
  <c r="Y78" i="22"/>
  <c r="AA79" i="22"/>
  <c r="AB79" i="22"/>
  <c r="AS78" i="21"/>
  <c r="AP77" i="21"/>
  <c r="AR78" i="21"/>
  <c r="AQ78" i="21"/>
  <c r="AB79" i="21"/>
  <c r="AO7" i="21"/>
  <c r="Y78" i="21"/>
  <c r="AA79" i="21"/>
  <c r="Z79" i="21"/>
  <c r="AR79" i="21" a="1"/>
  <c r="AQ79" i="21" a="1"/>
  <c r="AS79" i="21" a="1"/>
  <c r="AP78" i="21" a="1"/>
  <c r="AS79" i="22" a="1"/>
  <c r="AQ79" i="22" a="1"/>
  <c r="AP78" i="22" a="1"/>
  <c r="AR79" i="22" a="1"/>
  <c r="AM7" i="21" l="1"/>
  <c r="AL7" i="21"/>
  <c r="AT7" i="21" s="1" a="1"/>
  <c r="AT7" i="21" s="1"/>
  <c r="AI6" i="21" s="1"/>
  <c r="AS79" i="22"/>
  <c r="AR79" i="22"/>
  <c r="AP78" i="22"/>
  <c r="AQ79" i="22"/>
  <c r="AB80" i="22"/>
  <c r="AA80" i="22"/>
  <c r="AT7" i="22" a="1"/>
  <c r="AT7" i="22" s="1"/>
  <c r="AI6" i="22" s="1"/>
  <c r="Y79" i="22"/>
  <c r="Z80" i="22"/>
  <c r="AQ79" i="21"/>
  <c r="AR79" i="21"/>
  <c r="AP78" i="21"/>
  <c r="AS79" i="21"/>
  <c r="Z80" i="21"/>
  <c r="AA80" i="21"/>
  <c r="Y79" i="21"/>
  <c r="AB80" i="21"/>
  <c r="AQ80" i="21" a="1"/>
  <c r="AP79" i="21" a="1"/>
  <c r="AR80" i="21" a="1"/>
  <c r="AS80" i="21" a="1"/>
  <c r="AQ80" i="22" a="1"/>
  <c r="AS80" i="22" a="1"/>
  <c r="AP79" i="22" a="1"/>
  <c r="AR80" i="22" a="1"/>
  <c r="AR80" i="22" l="1"/>
  <c r="AP79" i="22"/>
  <c r="AQ80" i="22"/>
  <c r="AS80" i="22"/>
  <c r="AA81" i="22"/>
  <c r="Y80" i="22"/>
  <c r="AJ6" i="22"/>
  <c r="AN6" i="22"/>
  <c r="Z81" i="22"/>
  <c r="AB81" i="22"/>
  <c r="AS80" i="21"/>
  <c r="AP79" i="21"/>
  <c r="AR80" i="21"/>
  <c r="AQ80" i="21"/>
  <c r="AB81" i="21"/>
  <c r="AN6" i="21"/>
  <c r="AJ6" i="21"/>
  <c r="Y80" i="21"/>
  <c r="AA81" i="21"/>
  <c r="Z81" i="21"/>
  <c r="AS81" i="21" a="1"/>
  <c r="AQ81" i="21" a="1"/>
  <c r="AR81" i="21" a="1"/>
  <c r="AP80" i="21" a="1"/>
  <c r="AQ81" i="22" a="1"/>
  <c r="AS81" i="22" a="1"/>
  <c r="AR81" i="22" a="1"/>
  <c r="AP80" i="22" a="1"/>
  <c r="AS81" i="22" l="1"/>
  <c r="AP80" i="22"/>
  <c r="AQ81" i="22"/>
  <c r="AR81" i="22"/>
  <c r="AB82" i="22"/>
  <c r="Y81" i="22"/>
  <c r="AM6" i="22"/>
  <c r="AL6" i="22"/>
  <c r="AK6" i="22"/>
  <c r="AO6" i="22"/>
  <c r="Z82" i="22"/>
  <c r="AA82" i="22"/>
  <c r="AQ81" i="21"/>
  <c r="AP80" i="21"/>
  <c r="AR81" i="21"/>
  <c r="AS81" i="21"/>
  <c r="Z82" i="21"/>
  <c r="Y81" i="21"/>
  <c r="AA82" i="21"/>
  <c r="AL6" i="21"/>
  <c r="AM6" i="21"/>
  <c r="AO6" i="21"/>
  <c r="AK6" i="21"/>
  <c r="AB82" i="21"/>
  <c r="AP81" i="21" a="1"/>
  <c r="AR82" i="21" a="1"/>
  <c r="AQ82" i="21" a="1"/>
  <c r="AS82" i="21" a="1"/>
  <c r="AP81" i="22" a="1"/>
  <c r="AR82" i="22" a="1"/>
  <c r="AS82" i="22" a="1"/>
  <c r="AQ82" i="22" a="1"/>
  <c r="AR82" i="22" l="1"/>
  <c r="AQ82" i="22"/>
  <c r="AP81" i="22"/>
  <c r="AS82" i="22"/>
  <c r="AA83" i="22"/>
  <c r="Z83" i="22"/>
  <c r="Y82" i="22"/>
  <c r="AT6" i="22" a="1"/>
  <c r="AT6" i="22" s="1"/>
  <c r="AI5" i="22" s="1"/>
  <c r="AB83" i="22"/>
  <c r="AS82" i="21"/>
  <c r="AQ82" i="21"/>
  <c r="AR82" i="21"/>
  <c r="AP81" i="21"/>
  <c r="AB83" i="21"/>
  <c r="Z83" i="21"/>
  <c r="AT6" i="21" a="1"/>
  <c r="AT6" i="21" s="1"/>
  <c r="AI5" i="21" s="1"/>
  <c r="AA83" i="21"/>
  <c r="Y82" i="21"/>
  <c r="AS83" i="21" a="1"/>
  <c r="AQ83" i="21" a="1"/>
  <c r="AR83" i="21" a="1"/>
  <c r="AP82" i="21" a="1"/>
  <c r="AS83" i="22" a="1"/>
  <c r="AP82" i="22" a="1"/>
  <c r="AR83" i="22" a="1"/>
  <c r="AQ83" i="22" a="1"/>
  <c r="AQ83" i="22" l="1"/>
  <c r="AP82" i="22"/>
  <c r="AS83" i="22"/>
  <c r="AR83" i="22"/>
  <c r="Z84" i="22"/>
  <c r="AN5" i="22"/>
  <c r="X19" i="22" s="1"/>
  <c r="AJ5" i="22"/>
  <c r="Y83" i="22"/>
  <c r="AB84" i="22"/>
  <c r="AA84" i="22"/>
  <c r="AP82" i="21"/>
  <c r="AR83" i="21"/>
  <c r="AQ83" i="21"/>
  <c r="AS83" i="21"/>
  <c r="Y83" i="21"/>
  <c r="AA84" i="21"/>
  <c r="AN5" i="21"/>
  <c r="X19" i="21" s="1"/>
  <c r="AJ5" i="21"/>
  <c r="Z84" i="21"/>
  <c r="AB84" i="21"/>
  <c r="AF19" i="21" a="1"/>
  <c r="AP83" i="21" a="1"/>
  <c r="AS84" i="21" a="1"/>
  <c r="AQ84" i="21" a="1"/>
  <c r="AR84" i="21" a="1"/>
  <c r="AQ84" i="22" a="1"/>
  <c r="AS84" i="22" a="1"/>
  <c r="AP83" i="22" a="1"/>
  <c r="AF19" i="22" a="1"/>
  <c r="AR84" i="22" a="1"/>
  <c r="AP83" i="22" l="1"/>
  <c r="AR84" i="22"/>
  <c r="AF19" i="22"/>
  <c r="AS84" i="22"/>
  <c r="AQ84" i="22"/>
  <c r="Y84" i="22"/>
  <c r="AM5" i="22"/>
  <c r="W19" i="22" s="1"/>
  <c r="AL5" i="22"/>
  <c r="V19" i="22" s="1"/>
  <c r="AK5" i="22"/>
  <c r="AO5" i="22"/>
  <c r="AA85" i="22"/>
  <c r="X20" i="22"/>
  <c r="X21" i="22" s="1"/>
  <c r="X22" i="22" s="1"/>
  <c r="X23" i="22" s="1"/>
  <c r="X24" i="22" s="1"/>
  <c r="X25" i="22" s="1"/>
  <c r="X26" i="22" s="1"/>
  <c r="X27" i="22" s="1"/>
  <c r="X28" i="22" s="1"/>
  <c r="X29" i="22" s="1"/>
  <c r="X30" i="22" s="1"/>
  <c r="X31" i="22" s="1"/>
  <c r="AB85" i="22"/>
  <c r="Z85" i="22"/>
  <c r="AF19" i="21"/>
  <c r="AQ84" i="21"/>
  <c r="AS84" i="21"/>
  <c r="AR84" i="21"/>
  <c r="AP83" i="21"/>
  <c r="X20" i="21"/>
  <c r="X21" i="21" s="1"/>
  <c r="X22" i="21" s="1"/>
  <c r="X23" i="21" s="1"/>
  <c r="X24" i="21" s="1"/>
  <c r="X25" i="21" s="1"/>
  <c r="X26" i="21" s="1"/>
  <c r="X27" i="21" s="1"/>
  <c r="X28" i="21" s="1"/>
  <c r="X29" i="21" s="1"/>
  <c r="X30" i="21" s="1"/>
  <c r="X31" i="21" s="1"/>
  <c r="Z85" i="21"/>
  <c r="AB85" i="21"/>
  <c r="AA85" i="21"/>
  <c r="AL5" i="21"/>
  <c r="V19" i="21" s="1"/>
  <c r="AO5" i="21"/>
  <c r="AK5" i="21"/>
  <c r="AM5" i="21"/>
  <c r="W19" i="21" s="1"/>
  <c r="Y84" i="21"/>
  <c r="AE19" i="21" a="1"/>
  <c r="AR85" i="21" a="1"/>
  <c r="AS85" i="21" a="1"/>
  <c r="AQ85" i="21" a="1"/>
  <c r="AP84" i="21" a="1"/>
  <c r="AD19" i="21" a="1"/>
  <c r="AP84" i="22" a="1"/>
  <c r="AR85" i="22" a="1"/>
  <c r="AQ85" i="22" a="1"/>
  <c r="AS85" i="22" a="1"/>
  <c r="AE19" i="22" a="1"/>
  <c r="AD19" i="22" a="1"/>
  <c r="AR85" i="22" l="1"/>
  <c r="AQ85" i="22"/>
  <c r="AP84" i="22"/>
  <c r="AD19" i="22"/>
  <c r="AE19" i="22"/>
  <c r="AS85" i="22"/>
  <c r="AA86" i="22"/>
  <c r="Z86" i="22"/>
  <c r="Y85" i="22"/>
  <c r="V20" i="22"/>
  <c r="V21" i="22" s="1"/>
  <c r="V22" i="22" s="1"/>
  <c r="V23" i="22" s="1"/>
  <c r="V24" i="22" s="1"/>
  <c r="V25" i="22" s="1"/>
  <c r="V26" i="22" s="1"/>
  <c r="V27" i="22" s="1"/>
  <c r="V28" i="22" s="1"/>
  <c r="V29" i="22" s="1"/>
  <c r="V30" i="22" s="1"/>
  <c r="V31" i="22" s="1"/>
  <c r="W20" i="22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AB86" i="22"/>
  <c r="AT5" i="22" a="1"/>
  <c r="AT5" i="22" s="1"/>
  <c r="U19" i="22"/>
  <c r="AR85" i="21"/>
  <c r="AQ85" i="21"/>
  <c r="AP84" i="21"/>
  <c r="AD19" i="21"/>
  <c r="AS85" i="21"/>
  <c r="AE19" i="21"/>
  <c r="AT5" i="21" a="1"/>
  <c r="AT5" i="21" s="1"/>
  <c r="U19" i="21"/>
  <c r="AA86" i="21"/>
  <c r="Z86" i="21"/>
  <c r="Y85" i="21"/>
  <c r="V20" i="21"/>
  <c r="V21" i="21" s="1"/>
  <c r="V22" i="21" s="1"/>
  <c r="V23" i="21" s="1"/>
  <c r="V24" i="21" s="1"/>
  <c r="V25" i="21" s="1"/>
  <c r="V26" i="21" s="1"/>
  <c r="V27" i="21" s="1"/>
  <c r="V28" i="21" s="1"/>
  <c r="V29" i="21" s="1"/>
  <c r="V30" i="21" s="1"/>
  <c r="V31" i="21" s="1"/>
  <c r="AB86" i="21"/>
  <c r="W20" i="21"/>
  <c r="W21" i="21" s="1"/>
  <c r="W22" i="21" s="1"/>
  <c r="W23" i="21" s="1"/>
  <c r="W24" i="21" s="1"/>
  <c r="W25" i="21" s="1"/>
  <c r="W26" i="21" s="1"/>
  <c r="W27" i="21" s="1"/>
  <c r="W28" i="21" s="1"/>
  <c r="W29" i="21" s="1"/>
  <c r="W30" i="21" s="1"/>
  <c r="W31" i="21" s="1"/>
  <c r="AS86" i="21" a="1"/>
  <c r="AC19" i="21" a="1"/>
  <c r="AQ86" i="21" a="1"/>
  <c r="AR86" i="21" a="1"/>
  <c r="AP85" i="21" a="1"/>
  <c r="AS86" i="22" a="1"/>
  <c r="AP85" i="22" a="1"/>
  <c r="AR86" i="22" a="1"/>
  <c r="AC19" i="22" a="1"/>
  <c r="AQ86" i="22" a="1"/>
  <c r="AC19" i="22" l="1"/>
  <c r="AG19" i="22" s="1"/>
  <c r="AH19" i="22" s="1"/>
  <c r="AP85" i="22"/>
  <c r="AS86" i="22"/>
  <c r="AQ86" i="22"/>
  <c r="AR86" i="22"/>
  <c r="U20" i="22"/>
  <c r="U21" i="22" s="1"/>
  <c r="U22" i="22" s="1"/>
  <c r="U23" i="22" s="1"/>
  <c r="U24" i="22" s="1"/>
  <c r="U25" i="22" s="1"/>
  <c r="U26" i="22" s="1"/>
  <c r="U27" i="22" s="1"/>
  <c r="U28" i="22" s="1"/>
  <c r="U29" i="22" s="1"/>
  <c r="U30" i="22" s="1"/>
  <c r="U31" i="22" s="1"/>
  <c r="Y86" i="22"/>
  <c r="AB87" i="22"/>
  <c r="Z87" i="22"/>
  <c r="AA87" i="22"/>
  <c r="AC19" i="21"/>
  <c r="AG19" i="21" s="1"/>
  <c r="AH19" i="21" s="1"/>
  <c r="AS86" i="21"/>
  <c r="AQ86" i="21"/>
  <c r="AP85" i="21"/>
  <c r="AR86" i="21"/>
  <c r="U20" i="21"/>
  <c r="U21" i="21" s="1"/>
  <c r="U22" i="21" s="1"/>
  <c r="U23" i="21" s="1"/>
  <c r="U24" i="21" s="1"/>
  <c r="U25" i="21" s="1"/>
  <c r="U26" i="21" s="1"/>
  <c r="U27" i="21" s="1"/>
  <c r="U28" i="21" s="1"/>
  <c r="U29" i="21" s="1"/>
  <c r="U30" i="21" s="1"/>
  <c r="U31" i="21" s="1"/>
  <c r="AB87" i="21"/>
  <c r="Z87" i="21"/>
  <c r="Y86" i="21"/>
  <c r="AA87" i="21"/>
  <c r="AS87" i="21" a="1"/>
  <c r="AQ87" i="21" a="1"/>
  <c r="AF20" i="21" a="1"/>
  <c r="AE20" i="21" a="1"/>
  <c r="AC20" i="21" a="1"/>
  <c r="AR87" i="21" a="1"/>
  <c r="AP86" i="21" a="1"/>
  <c r="AD20" i="21" a="1"/>
  <c r="AE20" i="22" a="1"/>
  <c r="AR87" i="22" a="1"/>
  <c r="AC20" i="22" a="1"/>
  <c r="AQ87" i="22" a="1"/>
  <c r="AS87" i="22" a="1"/>
  <c r="AP86" i="22" a="1"/>
  <c r="AF20" i="22" a="1"/>
  <c r="AD20" i="22" a="1"/>
  <c r="AR87" i="22" l="1"/>
  <c r="AS87" i="22"/>
  <c r="AP86" i="22"/>
  <c r="AQ87" i="22"/>
  <c r="AE20" i="22"/>
  <c r="AD20" i="22"/>
  <c r="AF20" i="22"/>
  <c r="AC20" i="22"/>
  <c r="AA88" i="22"/>
  <c r="AB88" i="22"/>
  <c r="Y87" i="22"/>
  <c r="Z88" i="22"/>
  <c r="AU19" i="22"/>
  <c r="AP86" i="21"/>
  <c r="AF20" i="21"/>
  <c r="AD20" i="21"/>
  <c r="AE20" i="21"/>
  <c r="AC20" i="21"/>
  <c r="AS87" i="21"/>
  <c r="AR87" i="21"/>
  <c r="AQ87" i="21"/>
  <c r="Y87" i="21"/>
  <c r="AU19" i="21"/>
  <c r="AB88" i="21"/>
  <c r="AA88" i="21"/>
  <c r="Z88" i="21"/>
  <c r="AS88" i="21" a="1"/>
  <c r="AR88" i="21" a="1"/>
  <c r="AP87" i="21" a="1"/>
  <c r="AQ88" i="21" a="1"/>
  <c r="AP87" i="22" a="1"/>
  <c r="AQ88" i="22" a="1"/>
  <c r="AR88" i="22" a="1"/>
  <c r="AS88" i="22" a="1"/>
  <c r="AG20" i="22" l="1"/>
  <c r="AH20" i="22" s="1"/>
  <c r="AP87" i="22"/>
  <c r="AS88" i="22"/>
  <c r="AQ88" i="22"/>
  <c r="AR88" i="22"/>
  <c r="Y88" i="22"/>
  <c r="AB89" i="22"/>
  <c r="Z89" i="22"/>
  <c r="AA89" i="22"/>
  <c r="AG20" i="21"/>
  <c r="AH20" i="21" s="1"/>
  <c r="AR88" i="21"/>
  <c r="AQ88" i="21"/>
  <c r="AP87" i="21"/>
  <c r="AS88" i="21"/>
  <c r="AA89" i="21"/>
  <c r="Z89" i="21"/>
  <c r="Y88" i="21"/>
  <c r="AB89" i="21"/>
  <c r="AQ89" i="21" a="1"/>
  <c r="AC21" i="21" a="1"/>
  <c r="AE21" i="21" a="1"/>
  <c r="AF21" i="21" a="1"/>
  <c r="AP88" i="21" a="1"/>
  <c r="AS89" i="21" a="1"/>
  <c r="AR89" i="21" a="1"/>
  <c r="AD21" i="21" a="1"/>
  <c r="AF21" i="22" a="1"/>
  <c r="AQ89" i="22" a="1"/>
  <c r="AD21" i="22" a="1"/>
  <c r="AP88" i="22" a="1"/>
  <c r="AS89" i="22" a="1"/>
  <c r="AC21" i="22" a="1"/>
  <c r="AR89" i="22" a="1"/>
  <c r="AE21" i="22" a="1"/>
  <c r="AF21" i="22" l="1"/>
  <c r="AE21" i="22"/>
  <c r="AD21" i="22"/>
  <c r="AC21" i="22"/>
  <c r="AR89" i="22"/>
  <c r="AS89" i="22"/>
  <c r="AQ89" i="22"/>
  <c r="AP88" i="22"/>
  <c r="AU20" i="22"/>
  <c r="Y89" i="22"/>
  <c r="AP88" i="21"/>
  <c r="AE21" i="21"/>
  <c r="AF21" i="21"/>
  <c r="AD21" i="21"/>
  <c r="AC21" i="21"/>
  <c r="AR89" i="21"/>
  <c r="AQ89" i="21"/>
  <c r="AS89" i="21"/>
  <c r="Y89" i="21"/>
  <c r="AU20" i="21"/>
  <c r="AP89" i="21" a="1"/>
  <c r="Y91" i="21" a="1"/>
  <c r="AS91" i="21" a="1"/>
  <c r="AP89" i="22" a="1"/>
  <c r="Y91" i="22" a="1"/>
  <c r="AR91" i="22" a="1"/>
  <c r="AS91" i="22" a="1"/>
  <c r="AQ91" i="22" a="1"/>
  <c r="AQ91" i="21" a="1"/>
  <c r="AR91" i="21" a="1"/>
  <c r="AG21" i="22" l="1"/>
  <c r="AS91" i="22"/>
  <c r="AQ91" i="22"/>
  <c r="AR91" i="22"/>
  <c r="AP89" i="22"/>
  <c r="AB92" i="22"/>
  <c r="AA92" i="22"/>
  <c r="Y91" i="22"/>
  <c r="Z92" i="22"/>
  <c r="AH21" i="22"/>
  <c r="AS91" i="21"/>
  <c r="AQ91" i="21"/>
  <c r="AR91" i="21"/>
  <c r="AP89" i="21"/>
  <c r="AB92" i="21"/>
  <c r="AA92" i="21"/>
  <c r="Y91" i="21"/>
  <c r="Z92" i="21"/>
  <c r="AG21" i="21"/>
  <c r="AH21" i="21" s="1"/>
  <c r="AC22" i="21" a="1"/>
  <c r="AF22" i="21" a="1"/>
  <c r="AQ92" i="21" a="1"/>
  <c r="AS92" i="21" a="1"/>
  <c r="AP91" i="21" a="1"/>
  <c r="AD22" i="21" a="1"/>
  <c r="AE22" i="21" a="1"/>
  <c r="AR92" i="21" a="1"/>
  <c r="AS92" i="22" a="1"/>
  <c r="AD22" i="22" a="1"/>
  <c r="AE22" i="22" a="1"/>
  <c r="AF22" i="22" a="1"/>
  <c r="AP91" i="22" a="1"/>
  <c r="AR92" i="22" a="1"/>
  <c r="AC22" i="22" a="1"/>
  <c r="AQ92" i="22" a="1"/>
  <c r="AQ92" i="22" l="1"/>
  <c r="AE22" i="22"/>
  <c r="AF22" i="22"/>
  <c r="AD22" i="22"/>
  <c r="AC22" i="22"/>
  <c r="AP91" i="22"/>
  <c r="AR92" i="22"/>
  <c r="AS92" i="22"/>
  <c r="Z93" i="22"/>
  <c r="AU21" i="22"/>
  <c r="Y92" i="22"/>
  <c r="AA93" i="22"/>
  <c r="AB93" i="22"/>
  <c r="AE22" i="21"/>
  <c r="AF22" i="21"/>
  <c r="AD22" i="21"/>
  <c r="AC22" i="21"/>
  <c r="AP91" i="21"/>
  <c r="AR92" i="21"/>
  <c r="AS92" i="21"/>
  <c r="AQ92" i="21"/>
  <c r="AU21" i="21"/>
  <c r="Y92" i="21"/>
  <c r="AA93" i="21"/>
  <c r="AB93" i="21"/>
  <c r="Z93" i="21"/>
  <c r="AQ93" i="21" a="1"/>
  <c r="AR93" i="21" a="1"/>
  <c r="AP92" i="21" a="1"/>
  <c r="AS93" i="21" a="1"/>
  <c r="AS93" i="22" a="1"/>
  <c r="AQ93" i="22" a="1"/>
  <c r="AR93" i="22" a="1"/>
  <c r="AP92" i="22" a="1"/>
  <c r="AR93" i="22" l="1"/>
  <c r="AS93" i="22"/>
  <c r="AP92" i="22"/>
  <c r="AQ93" i="22"/>
  <c r="AA94" i="22"/>
  <c r="AB94" i="22"/>
  <c r="Y93" i="22"/>
  <c r="Z94" i="22"/>
  <c r="AG22" i="22"/>
  <c r="AH22" i="22" s="1"/>
  <c r="AS93" i="21"/>
  <c r="AP92" i="21"/>
  <c r="AQ93" i="21"/>
  <c r="AR93" i="21"/>
  <c r="AB94" i="21"/>
  <c r="Y93" i="21"/>
  <c r="AG22" i="21"/>
  <c r="AH22" i="21" s="1"/>
  <c r="Z94" i="21"/>
  <c r="AA94" i="21"/>
  <c r="AS94" i="21" a="1"/>
  <c r="AE23" i="21" a="1"/>
  <c r="AD23" i="21" a="1"/>
  <c r="AC23" i="21" a="1"/>
  <c r="AF23" i="21" a="1"/>
  <c r="AP93" i="21" a="1"/>
  <c r="AQ94" i="21" a="1"/>
  <c r="AR94" i="21" a="1"/>
  <c r="AS94" i="22" a="1"/>
  <c r="AP93" i="22" a="1"/>
  <c r="AC23" i="22" a="1"/>
  <c r="AF23" i="22" a="1"/>
  <c r="AE23" i="22" a="1"/>
  <c r="AR94" i="22" a="1"/>
  <c r="AQ94" i="22" a="1"/>
  <c r="AD23" i="22" a="1"/>
  <c r="AD23" i="22" l="1"/>
  <c r="AE23" i="22"/>
  <c r="AF23" i="22"/>
  <c r="AC23" i="22"/>
  <c r="AP93" i="22"/>
  <c r="AR94" i="22"/>
  <c r="AQ94" i="22"/>
  <c r="AS94" i="22"/>
  <c r="AU22" i="22"/>
  <c r="Y94" i="22"/>
  <c r="AA95" i="22"/>
  <c r="Z95" i="22"/>
  <c r="AB95" i="22"/>
  <c r="AE23" i="21"/>
  <c r="AD23" i="21"/>
  <c r="AF23" i="21"/>
  <c r="AC23" i="21"/>
  <c r="AR94" i="21"/>
  <c r="AP93" i="21"/>
  <c r="AQ94" i="21"/>
  <c r="AS94" i="21"/>
  <c r="AU22" i="21"/>
  <c r="AA95" i="21"/>
  <c r="Y94" i="21"/>
  <c r="Z95" i="21"/>
  <c r="AB95" i="21"/>
  <c r="AR95" i="21" a="1"/>
  <c r="AS95" i="21" a="1"/>
  <c r="AP94" i="21" a="1"/>
  <c r="AQ95" i="21" a="1"/>
  <c r="AQ95" i="22" a="1"/>
  <c r="AS95" i="22" a="1"/>
  <c r="AP94" i="22" a="1"/>
  <c r="AR95" i="22" a="1"/>
  <c r="AG23" i="22" l="1"/>
  <c r="AP94" i="22"/>
  <c r="AQ95" i="22"/>
  <c r="AS95" i="22"/>
  <c r="AR95" i="22"/>
  <c r="Y95" i="22"/>
  <c r="Z96" i="22"/>
  <c r="AB96" i="22"/>
  <c r="AH23" i="22"/>
  <c r="AA96" i="22"/>
  <c r="AG23" i="21"/>
  <c r="AH23" i="21" s="1"/>
  <c r="AP94" i="21"/>
  <c r="AS95" i="21"/>
  <c r="AR95" i="21"/>
  <c r="AQ95" i="21"/>
  <c r="Y95" i="21"/>
  <c r="AB96" i="21"/>
  <c r="AA96" i="21"/>
  <c r="Z96" i="21"/>
  <c r="AF24" i="21" a="1"/>
  <c r="AE24" i="21" a="1"/>
  <c r="AS96" i="21" a="1"/>
  <c r="AR96" i="21" a="1"/>
  <c r="AC24" i="21" a="1"/>
  <c r="AP95" i="21" a="1"/>
  <c r="AD24" i="21" a="1"/>
  <c r="AQ96" i="21" a="1"/>
  <c r="AP95" i="22" a="1"/>
  <c r="AE24" i="22" a="1"/>
  <c r="AR96" i="22" a="1"/>
  <c r="AF24" i="22" a="1"/>
  <c r="AC24" i="22" a="1"/>
  <c r="AS96" i="22" a="1"/>
  <c r="AQ96" i="22" a="1"/>
  <c r="AD24" i="22" a="1"/>
  <c r="AF24" i="22" l="1"/>
  <c r="AE24" i="22"/>
  <c r="AD24" i="22"/>
  <c r="AC24" i="22"/>
  <c r="AS96" i="22"/>
  <c r="AQ96" i="22"/>
  <c r="AR96" i="22"/>
  <c r="AP95" i="22"/>
  <c r="AU23" i="22"/>
  <c r="AB97" i="22"/>
  <c r="Z97" i="22"/>
  <c r="AA97" i="22"/>
  <c r="Y96" i="22"/>
  <c r="AR96" i="21"/>
  <c r="AQ96" i="21"/>
  <c r="AS96" i="21"/>
  <c r="AP95" i="21"/>
  <c r="AE24" i="21"/>
  <c r="AD24" i="21"/>
  <c r="AF24" i="21"/>
  <c r="AC24" i="21"/>
  <c r="AA97" i="21"/>
  <c r="Z97" i="21"/>
  <c r="AB97" i="21"/>
  <c r="Y96" i="21"/>
  <c r="AU23" i="21"/>
  <c r="AR97" i="21" a="1"/>
  <c r="AQ97" i="21" a="1"/>
  <c r="AS97" i="21" a="1"/>
  <c r="AP96" i="21" a="1"/>
  <c r="AQ97" i="22" a="1"/>
  <c r="AR97" i="22" a="1"/>
  <c r="AP96" i="22" a="1"/>
  <c r="AS97" i="22" a="1"/>
  <c r="AG24" i="22" l="1"/>
  <c r="AH24" i="22" s="1"/>
  <c r="AS97" i="22"/>
  <c r="AR97" i="22"/>
  <c r="AP96" i="22"/>
  <c r="AQ97" i="22"/>
  <c r="AB98" i="22"/>
  <c r="AA98" i="22"/>
  <c r="Y97" i="22"/>
  <c r="Z98" i="22"/>
  <c r="AS97" i="21"/>
  <c r="AP96" i="21"/>
  <c r="AQ97" i="21"/>
  <c r="AR97" i="21"/>
  <c r="AB98" i="21"/>
  <c r="AG24" i="21"/>
  <c r="AH24" i="21" s="1"/>
  <c r="Y97" i="21"/>
  <c r="Z98" i="21"/>
  <c r="AA98" i="21"/>
  <c r="AE25" i="21" a="1"/>
  <c r="AQ98" i="21" a="1"/>
  <c r="AP97" i="21" a="1"/>
  <c r="AF25" i="21" a="1"/>
  <c r="AS98" i="21" a="1"/>
  <c r="AR98" i="21" a="1"/>
  <c r="AD25" i="21" a="1"/>
  <c r="AC25" i="21" a="1"/>
  <c r="AS98" i="22" a="1"/>
  <c r="AF25" i="22" a="1"/>
  <c r="AR98" i="22" a="1"/>
  <c r="AQ98" i="22" a="1"/>
  <c r="AP97" i="22" a="1"/>
  <c r="AD25" i="22" a="1"/>
  <c r="AC25" i="22" a="1"/>
  <c r="AE25" i="22" a="1"/>
  <c r="AP97" i="22" l="1"/>
  <c r="AQ98" i="22"/>
  <c r="AR98" i="22"/>
  <c r="AF25" i="22"/>
  <c r="AE25" i="22"/>
  <c r="AD25" i="22"/>
  <c r="AC25" i="22"/>
  <c r="AS98" i="22"/>
  <c r="Y98" i="22"/>
  <c r="Z99" i="22"/>
  <c r="AA99" i="22"/>
  <c r="AU24" i="22"/>
  <c r="AB99" i="22"/>
  <c r="AD25" i="21"/>
  <c r="AF25" i="21"/>
  <c r="AE25" i="21"/>
  <c r="AC25" i="21"/>
  <c r="AQ98" i="21"/>
  <c r="AR98" i="21"/>
  <c r="AP97" i="21"/>
  <c r="AS98" i="21"/>
  <c r="AU24" i="21"/>
  <c r="Z99" i="21"/>
  <c r="AA99" i="21"/>
  <c r="Y98" i="21"/>
  <c r="AB99" i="21"/>
  <c r="AR99" i="21" a="1"/>
  <c r="AS99" i="21" a="1"/>
  <c r="AP98" i="21" a="1"/>
  <c r="AQ99" i="21" a="1"/>
  <c r="AQ99" i="22" a="1"/>
  <c r="AR99" i="22" a="1"/>
  <c r="AP98" i="22" a="1"/>
  <c r="AS99" i="22" a="1"/>
  <c r="AG25" i="22" l="1"/>
  <c r="AH25" i="22" s="1"/>
  <c r="AS99" i="22"/>
  <c r="AR99" i="22"/>
  <c r="AQ99" i="22"/>
  <c r="AP98" i="22"/>
  <c r="AG25" i="21"/>
  <c r="AB100" i="22"/>
  <c r="AA100" i="22"/>
  <c r="Z100" i="22"/>
  <c r="Y99" i="22"/>
  <c r="AP98" i="21"/>
  <c r="AS99" i="21"/>
  <c r="AR99" i="21"/>
  <c r="AQ99" i="21"/>
  <c r="Y99" i="21"/>
  <c r="AB100" i="21"/>
  <c r="AA100" i="21"/>
  <c r="AH25" i="21"/>
  <c r="Z100" i="21"/>
  <c r="AR100" i="21" a="1"/>
  <c r="AP99" i="21" a="1"/>
  <c r="AD26" i="21" a="1"/>
  <c r="AF26" i="21" a="1"/>
  <c r="AQ100" i="21" a="1"/>
  <c r="AS100" i="21" a="1"/>
  <c r="AE26" i="21" a="1"/>
  <c r="AC26" i="21" a="1"/>
  <c r="AR100" i="22" a="1"/>
  <c r="AQ100" i="22" a="1"/>
  <c r="AS100" i="22" a="1"/>
  <c r="AP99" i="22" a="1"/>
  <c r="AC26" i="22" a="1"/>
  <c r="AF26" i="22" a="1"/>
  <c r="AD26" i="22" a="1"/>
  <c r="AE26" i="22" a="1"/>
  <c r="AE26" i="22" l="1"/>
  <c r="AD26" i="22"/>
  <c r="AF26" i="22"/>
  <c r="AC26" i="22"/>
  <c r="AU25" i="22"/>
  <c r="AP99" i="22"/>
  <c r="AQ100" i="22"/>
  <c r="AR100" i="22"/>
  <c r="AS100" i="22"/>
  <c r="Y100" i="22"/>
  <c r="Z101" i="22"/>
  <c r="AA101" i="22"/>
  <c r="AB101" i="22"/>
  <c r="AG26" i="22"/>
  <c r="AH26" i="22" s="1"/>
  <c r="AR100" i="21"/>
  <c r="AE26" i="21"/>
  <c r="AF26" i="21"/>
  <c r="AD26" i="21"/>
  <c r="AC26" i="21"/>
  <c r="AS100" i="21"/>
  <c r="AP99" i="21"/>
  <c r="AQ100" i="21"/>
  <c r="AA101" i="21"/>
  <c r="AU25" i="21"/>
  <c r="AB101" i="21"/>
  <c r="Y100" i="21"/>
  <c r="Z101" i="21"/>
  <c r="AS101" i="21" a="1"/>
  <c r="AP100" i="21" a="1"/>
  <c r="AR101" i="21" a="1"/>
  <c r="AQ101" i="21" a="1"/>
  <c r="AQ101" i="22" a="1"/>
  <c r="AD27" i="22" a="1"/>
  <c r="AR101" i="22" a="1"/>
  <c r="AS101" i="22" a="1"/>
  <c r="AP100" i="22" a="1"/>
  <c r="AF27" i="22" a="1"/>
  <c r="AE27" i="22" a="1"/>
  <c r="AC27" i="22" a="1"/>
  <c r="AD27" i="22" l="1"/>
  <c r="AE27" i="22"/>
  <c r="AF27" i="22"/>
  <c r="AC27" i="22"/>
  <c r="AG27" i="22" s="1"/>
  <c r="AQ101" i="22"/>
  <c r="AR101" i="22"/>
  <c r="AS101" i="22"/>
  <c r="AP100" i="22"/>
  <c r="AU26" i="22"/>
  <c r="Z102" i="22"/>
  <c r="AA102" i="22"/>
  <c r="AB102" i="22"/>
  <c r="Y101" i="22"/>
  <c r="AP100" i="21"/>
  <c r="AS101" i="21"/>
  <c r="AR101" i="21"/>
  <c r="AQ101" i="21"/>
  <c r="Y101" i="21"/>
  <c r="AB102" i="21"/>
  <c r="AA102" i="21"/>
  <c r="AG26" i="21"/>
  <c r="AH26" i="21" s="1"/>
  <c r="Z102" i="21"/>
  <c r="AP101" i="21" a="1"/>
  <c r="AR102" i="21" a="1"/>
  <c r="AD27" i="21" a="1"/>
  <c r="AS102" i="21" a="1"/>
  <c r="AQ102" i="21" a="1"/>
  <c r="AE27" i="21" a="1"/>
  <c r="AC27" i="21" a="1"/>
  <c r="AF27" i="21" a="1"/>
  <c r="AP101" i="22" a="1"/>
  <c r="AQ102" i="22" a="1"/>
  <c r="AR102" i="22" a="1"/>
  <c r="AS102" i="22" a="1"/>
  <c r="AP101" i="22" l="1"/>
  <c r="AQ102" i="22"/>
  <c r="AS102" i="22"/>
  <c r="AR102" i="22"/>
  <c r="Y102" i="22"/>
  <c r="AH27" i="22"/>
  <c r="Z103" i="22"/>
  <c r="AB103" i="22"/>
  <c r="AA103" i="22"/>
  <c r="AD27" i="21"/>
  <c r="AF27" i="21"/>
  <c r="AE27" i="21"/>
  <c r="AC27" i="21"/>
  <c r="AP101" i="21"/>
  <c r="AR102" i="21"/>
  <c r="AS102" i="21"/>
  <c r="AQ102" i="21"/>
  <c r="AU26" i="21"/>
  <c r="Y102" i="21"/>
  <c r="AA103" i="21"/>
  <c r="AB103" i="21"/>
  <c r="Z103" i="21"/>
  <c r="AP102" i="21" a="1"/>
  <c r="AR103" i="21" a="1"/>
  <c r="AS103" i="21" a="1"/>
  <c r="AQ103" i="21" a="1"/>
  <c r="AR103" i="22" a="1"/>
  <c r="AD28" i="22" a="1"/>
  <c r="AE28" i="22" a="1"/>
  <c r="AS103" i="22" a="1"/>
  <c r="AF28" i="22" a="1"/>
  <c r="AP102" i="22" a="1"/>
  <c r="AQ103" i="22" a="1"/>
  <c r="AC28" i="22" a="1"/>
  <c r="AS103" i="22" l="1"/>
  <c r="AQ103" i="22"/>
  <c r="AF28" i="22"/>
  <c r="AE28" i="22"/>
  <c r="AD28" i="22"/>
  <c r="AC28" i="22"/>
  <c r="AR103" i="22"/>
  <c r="AP102" i="22"/>
  <c r="AU27" i="22"/>
  <c r="AG27" i="21"/>
  <c r="AH27" i="21" s="1"/>
  <c r="Y103" i="22"/>
  <c r="AP102" i="21"/>
  <c r="AS103" i="21"/>
  <c r="AQ103" i="21"/>
  <c r="AR103" i="21"/>
  <c r="Y103" i="21"/>
  <c r="AP103" i="21" a="1"/>
  <c r="AF28" i="21" a="1"/>
  <c r="AE28" i="21" a="1"/>
  <c r="AC28" i="21" a="1"/>
  <c r="Y105" i="21" a="1"/>
  <c r="AD28" i="21" a="1"/>
  <c r="AP103" i="22" a="1"/>
  <c r="Y105" i="22" a="1"/>
  <c r="AS105" i="22" a="1"/>
  <c r="AQ105" i="22" a="1"/>
  <c r="AR105" i="22" a="1"/>
  <c r="AQ105" i="21" a="1"/>
  <c r="AS105" i="21" a="1"/>
  <c r="AS105" i="22" l="1"/>
  <c r="AQ105" i="22"/>
  <c r="AR105" i="22"/>
  <c r="AP103" i="22"/>
  <c r="AB106" i="22"/>
  <c r="AA106" i="22"/>
  <c r="Y105" i="22"/>
  <c r="Z106" i="22"/>
  <c r="AG28" i="22"/>
  <c r="AH28" i="22" s="1"/>
  <c r="AS105" i="21"/>
  <c r="AQ105" i="21"/>
  <c r="AF28" i="21"/>
  <c r="AD28" i="21"/>
  <c r="AE28" i="21"/>
  <c r="AC28" i="21"/>
  <c r="AP103" i="21"/>
  <c r="AB106" i="21"/>
  <c r="AA106" i="21"/>
  <c r="Y105" i="21"/>
  <c r="Z106" i="21"/>
  <c r="AU27" i="21"/>
  <c r="AR105" i="21" a="1"/>
  <c r="AR106" i="21" a="1"/>
  <c r="AP105" i="21" a="1"/>
  <c r="AS106" i="21" a="1"/>
  <c r="AQ106" i="21" a="1"/>
  <c r="AS106" i="22" a="1"/>
  <c r="AP105" i="22" a="1"/>
  <c r="AC29" i="22" a="1"/>
  <c r="AF29" i="22" a="1"/>
  <c r="AE29" i="22" a="1"/>
  <c r="AD29" i="22" a="1"/>
  <c r="AR106" i="22" a="1"/>
  <c r="AQ106" i="22" a="1"/>
  <c r="AR105" i="21" l="1"/>
  <c r="AD29" i="22"/>
  <c r="AE29" i="22"/>
  <c r="AF29" i="22"/>
  <c r="AC29" i="22"/>
  <c r="AQ106" i="22"/>
  <c r="AP105" i="22"/>
  <c r="AR106" i="22"/>
  <c r="AS106" i="22"/>
  <c r="AU28" i="22"/>
  <c r="Z107" i="22"/>
  <c r="Y106" i="22"/>
  <c r="AA107" i="22"/>
  <c r="AB107" i="22"/>
  <c r="AQ106" i="21"/>
  <c r="AP105" i="21"/>
  <c r="AR106" i="21"/>
  <c r="AS106" i="21"/>
  <c r="Z107" i="21"/>
  <c r="Y106" i="21"/>
  <c r="AG28" i="21"/>
  <c r="AH28" i="21" s="1"/>
  <c r="AA107" i="21"/>
  <c r="AB107" i="21"/>
  <c r="AR107" i="21" a="1"/>
  <c r="AF29" i="21" a="1"/>
  <c r="AE29" i="21" a="1"/>
  <c r="AQ107" i="21" a="1"/>
  <c r="AP106" i="21" a="1"/>
  <c r="AD29" i="21" a="1"/>
  <c r="AC29" i="21" a="1"/>
  <c r="AS107" i="21" a="1"/>
  <c r="AQ107" i="22" a="1"/>
  <c r="AP106" i="22" a="1"/>
  <c r="AR107" i="22" a="1"/>
  <c r="AS107" i="22" a="1"/>
  <c r="AQ107" i="22" l="1"/>
  <c r="AS107" i="22"/>
  <c r="AR107" i="22"/>
  <c r="AP106" i="22"/>
  <c r="Z108" i="22"/>
  <c r="AG29" i="22"/>
  <c r="AH29" i="22" s="1"/>
  <c r="AB108" i="22"/>
  <c r="AA108" i="22"/>
  <c r="Y107" i="22"/>
  <c r="AE29" i="21"/>
  <c r="AD29" i="21"/>
  <c r="AF29" i="21"/>
  <c r="AC29" i="21"/>
  <c r="AP106" i="21"/>
  <c r="AS107" i="21"/>
  <c r="AR107" i="21"/>
  <c r="AQ107" i="21"/>
  <c r="AU28" i="21"/>
  <c r="Y107" i="21"/>
  <c r="AB108" i="21"/>
  <c r="AA108" i="21"/>
  <c r="Z108" i="21"/>
  <c r="AR108" i="21" a="1"/>
  <c r="AS108" i="21" a="1"/>
  <c r="AQ108" i="21" a="1"/>
  <c r="AP107" i="21" a="1"/>
  <c r="AR108" i="22" a="1"/>
  <c r="AE30" i="22" a="1"/>
  <c r="AS108" i="22" a="1"/>
  <c r="AC30" i="22" a="1"/>
  <c r="AP107" i="22" a="1"/>
  <c r="AD30" i="22" a="1"/>
  <c r="AF30" i="22" a="1"/>
  <c r="AQ108" i="22" a="1"/>
  <c r="AF30" i="22" l="1"/>
  <c r="AE30" i="22"/>
  <c r="AD30" i="22"/>
  <c r="AC30" i="22"/>
  <c r="AG30" i="22" s="1"/>
  <c r="AS108" i="22"/>
  <c r="AP107" i="22"/>
  <c r="AR108" i="22"/>
  <c r="AQ108" i="22"/>
  <c r="AU29" i="22"/>
  <c r="AB109" i="22"/>
  <c r="Y108" i="22"/>
  <c r="AA109" i="22"/>
  <c r="Z109" i="22"/>
  <c r="AG29" i="21"/>
  <c r="AH29" i="21" s="1"/>
  <c r="AS108" i="21"/>
  <c r="AQ108" i="21"/>
  <c r="AR108" i="21"/>
  <c r="AP107" i="21"/>
  <c r="AB109" i="21"/>
  <c r="Z109" i="21"/>
  <c r="AA109" i="21"/>
  <c r="Y108" i="21"/>
  <c r="AP108" i="21" a="1"/>
  <c r="AD30" i="21" a="1"/>
  <c r="AS109" i="21" a="1"/>
  <c r="AC30" i="21" a="1"/>
  <c r="AF30" i="21" a="1"/>
  <c r="AE30" i="21" a="1"/>
  <c r="AR109" i="21" a="1"/>
  <c r="AQ109" i="21" a="1"/>
  <c r="AQ109" i="22" a="1"/>
  <c r="AS109" i="22" a="1"/>
  <c r="AP108" i="22" a="1"/>
  <c r="AR109" i="22" a="1"/>
  <c r="AS109" i="22" l="1"/>
  <c r="AQ109" i="22"/>
  <c r="AR109" i="22"/>
  <c r="AP108" i="22"/>
  <c r="AB110" i="22"/>
  <c r="Z110" i="22"/>
  <c r="AA110" i="22"/>
  <c r="Y109" i="22"/>
  <c r="AH30" i="22"/>
  <c r="AR109" i="21"/>
  <c r="AS109" i="21"/>
  <c r="AQ109" i="21"/>
  <c r="AP108" i="21"/>
  <c r="AF30" i="21"/>
  <c r="AD30" i="21"/>
  <c r="AE30" i="21"/>
  <c r="AC30" i="21"/>
  <c r="AA110" i="21"/>
  <c r="AB110" i="21"/>
  <c r="Z110" i="21"/>
  <c r="Y109" i="21"/>
  <c r="AU29" i="21"/>
  <c r="AP109" i="21" a="1"/>
  <c r="AR110" i="21" a="1"/>
  <c r="AS110" i="21" a="1"/>
  <c r="AQ110" i="21" a="1"/>
  <c r="AS110" i="22" a="1"/>
  <c r="AD31" i="22" a="1"/>
  <c r="AR110" i="22" a="1"/>
  <c r="AC31" i="22" a="1"/>
  <c r="AF31" i="22" a="1"/>
  <c r="AE31" i="22" a="1"/>
  <c r="AQ110" i="22" a="1"/>
  <c r="AP109" i="22" a="1"/>
  <c r="AP109" i="22" l="1"/>
  <c r="AR110" i="22"/>
  <c r="AQ110" i="22"/>
  <c r="AD31" i="22"/>
  <c r="AE31" i="22"/>
  <c r="AF31" i="22"/>
  <c r="AC31" i="22"/>
  <c r="AS110" i="22"/>
  <c r="Y110" i="22"/>
  <c r="AA111" i="22"/>
  <c r="Z111" i="22"/>
  <c r="AU30" i="22"/>
  <c r="AB111" i="22"/>
  <c r="AP109" i="21"/>
  <c r="AS110" i="21"/>
  <c r="AQ110" i="21"/>
  <c r="AR110" i="21"/>
  <c r="Y110" i="21"/>
  <c r="AG30" i="21"/>
  <c r="AH30" i="21" s="1"/>
  <c r="AB111" i="21"/>
  <c r="Z111" i="21"/>
  <c r="AA111" i="21"/>
  <c r="AP110" i="21" a="1"/>
  <c r="AF31" i="21" a="1"/>
  <c r="AD31" i="21" a="1"/>
  <c r="AE31" i="21" a="1"/>
  <c r="AR111" i="21" a="1"/>
  <c r="AQ111" i="21" a="1"/>
  <c r="AS111" i="21" a="1"/>
  <c r="AC31" i="21" a="1"/>
  <c r="AP110" i="22" a="1"/>
  <c r="AQ111" i="22" a="1"/>
  <c r="AS111" i="22" a="1"/>
  <c r="AR111" i="22" a="1"/>
  <c r="AS111" i="22" l="1"/>
  <c r="AQ111" i="22"/>
  <c r="AR111" i="22"/>
  <c r="AP110" i="22"/>
  <c r="AB112" i="22"/>
  <c r="Z112" i="22"/>
  <c r="AG31" i="22"/>
  <c r="AH31" i="22" s="1"/>
  <c r="AA112" i="22"/>
  <c r="Y111" i="22"/>
  <c r="AE31" i="21"/>
  <c r="AD31" i="21"/>
  <c r="AF31" i="21"/>
  <c r="AC31" i="21"/>
  <c r="AS111" i="21"/>
  <c r="AP110" i="21"/>
  <c r="AR111" i="21"/>
  <c r="AQ111" i="21"/>
  <c r="AU30" i="21"/>
  <c r="AB112" i="21"/>
  <c r="Y111" i="21"/>
  <c r="AA112" i="21"/>
  <c r="Z112" i="21"/>
  <c r="AR112" i="21" a="1"/>
  <c r="AS112" i="21" a="1"/>
  <c r="AP111" i="21" a="1"/>
  <c r="AQ112" i="21" a="1"/>
  <c r="AQ112" i="22" a="1"/>
  <c r="AR112" i="22" a="1"/>
  <c r="AS112" i="22" a="1"/>
  <c r="AP111" i="22" a="1"/>
  <c r="AR112" i="22" l="1"/>
  <c r="AP111" i="22"/>
  <c r="AQ112" i="22"/>
  <c r="AS112" i="22"/>
  <c r="AA113" i="22"/>
  <c r="AG31" i="21"/>
  <c r="Y112" i="22"/>
  <c r="Z113" i="22"/>
  <c r="AU31" i="22"/>
  <c r="AV19" i="22" s="1" a="1"/>
  <c r="AV19" i="22" s="1"/>
  <c r="AI31" i="22"/>
  <c r="AB113" i="22"/>
  <c r="AS112" i="21"/>
  <c r="AR112" i="21"/>
  <c r="AQ112" i="21"/>
  <c r="AP111" i="21"/>
  <c r="AH31" i="21"/>
  <c r="AB113" i="21"/>
  <c r="AA113" i="21"/>
  <c r="Z113" i="21"/>
  <c r="Y112" i="21"/>
  <c r="AP112" i="21" a="1"/>
  <c r="AR113" i="21" a="1"/>
  <c r="AQ113" i="21" a="1"/>
  <c r="AS113" i="21" a="1"/>
  <c r="AP112" i="22" a="1"/>
  <c r="AS113" i="22" a="1"/>
  <c r="AR113" i="22" a="1"/>
  <c r="AQ113" i="22" a="1"/>
  <c r="AS113" i="22" l="1"/>
  <c r="AQ113" i="22"/>
  <c r="AP112" i="22"/>
  <c r="AR113" i="22"/>
  <c r="AB114" i="22"/>
  <c r="Z114" i="22"/>
  <c r="AN31" i="22"/>
  <c r="AJ31" i="22"/>
  <c r="Y113" i="22"/>
  <c r="AW19" i="22"/>
  <c r="AA114" i="22"/>
  <c r="AQ113" i="21"/>
  <c r="AS113" i="21"/>
  <c r="AR113" i="21"/>
  <c r="AP112" i="21"/>
  <c r="Z114" i="21"/>
  <c r="AB114" i="21"/>
  <c r="AA114" i="21"/>
  <c r="AI31" i="21"/>
  <c r="AU31" i="21"/>
  <c r="AV19" i="21" s="1" a="1"/>
  <c r="AV19" i="21" s="1"/>
  <c r="Y113" i="21"/>
  <c r="AR114" i="21" a="1"/>
  <c r="AP113" i="21" a="1"/>
  <c r="AS114" i="21" a="1"/>
  <c r="AQ114" i="21" a="1"/>
  <c r="AR114" i="22" a="1"/>
  <c r="AS114" i="22" a="1"/>
  <c r="AQ114" i="22" a="1"/>
  <c r="AP113" i="22" a="1"/>
  <c r="AQ114" i="22" l="1"/>
  <c r="AR114" i="22"/>
  <c r="AP113" i="22"/>
  <c r="AS114" i="22"/>
  <c r="AO31" i="22"/>
  <c r="AK31" i="22"/>
  <c r="AM31" i="22"/>
  <c r="AL31" i="22"/>
  <c r="Z115" i="22"/>
  <c r="AA115" i="22"/>
  <c r="Y114" i="22"/>
  <c r="AB115" i="22"/>
  <c r="AP113" i="21"/>
  <c r="AR114" i="21"/>
  <c r="AS114" i="21"/>
  <c r="AQ114" i="21"/>
  <c r="AJ31" i="21"/>
  <c r="AN31" i="21"/>
  <c r="Y114" i="21"/>
  <c r="AA115" i="21"/>
  <c r="AW19" i="21"/>
  <c r="AB115" i="21"/>
  <c r="Z115" i="21"/>
  <c r="AR115" i="21" a="1"/>
  <c r="AQ115" i="21" a="1"/>
  <c r="AS115" i="21" a="1"/>
  <c r="AP114" i="21" a="1"/>
  <c r="AQ115" i="22" a="1"/>
  <c r="AS115" i="22" a="1"/>
  <c r="AR115" i="22" a="1"/>
  <c r="AP114" i="22" a="1"/>
  <c r="AR115" i="22" l="1"/>
  <c r="AS115" i="22"/>
  <c r="AP114" i="22"/>
  <c r="AQ115" i="22"/>
  <c r="AA116" i="22"/>
  <c r="AB116" i="22"/>
  <c r="Y115" i="22"/>
  <c r="AT31" i="22" a="1"/>
  <c r="AT31" i="22" s="1"/>
  <c r="AI30" i="22" s="1"/>
  <c r="Z116" i="22"/>
  <c r="AP114" i="21"/>
  <c r="AR115" i="21"/>
  <c r="AS115" i="21"/>
  <c r="AQ115" i="21"/>
  <c r="Y115" i="21"/>
  <c r="AA116" i="21"/>
  <c r="AB116" i="21"/>
  <c r="Z116" i="21"/>
  <c r="AM31" i="21"/>
  <c r="AO31" i="21"/>
  <c r="AK31" i="21"/>
  <c r="AL31" i="21"/>
  <c r="AR116" i="21" a="1"/>
  <c r="AP115" i="21" a="1"/>
  <c r="AQ116" i="21" a="1"/>
  <c r="AS116" i="21" a="1"/>
  <c r="AQ116" i="22" a="1"/>
  <c r="AP115" i="22" a="1"/>
  <c r="AS116" i="22" a="1"/>
  <c r="AR116" i="22" a="1"/>
  <c r="AP115" i="22" l="1"/>
  <c r="AS116" i="22"/>
  <c r="AQ116" i="22"/>
  <c r="AR116" i="22"/>
  <c r="AN30" i="22"/>
  <c r="AJ30" i="22"/>
  <c r="Y116" i="22"/>
  <c r="AB117" i="22"/>
  <c r="Z117" i="22"/>
  <c r="AA117" i="22"/>
  <c r="AQ116" i="21"/>
  <c r="AS116" i="21"/>
  <c r="AR116" i="21"/>
  <c r="AP115" i="21"/>
  <c r="AT31" i="21" a="1"/>
  <c r="AT31" i="21" s="1"/>
  <c r="AI30" i="21" s="1"/>
  <c r="Z117" i="21"/>
  <c r="AB117" i="21"/>
  <c r="AA117" i="21"/>
  <c r="Y116" i="21"/>
  <c r="AS117" i="21" a="1"/>
  <c r="AR117" i="21" a="1"/>
  <c r="AP116" i="21" a="1"/>
  <c r="AQ117" i="21" a="1"/>
  <c r="AP116" i="22" a="1"/>
  <c r="AS117" i="22" a="1"/>
  <c r="AR117" i="22" a="1"/>
  <c r="AQ117" i="22" a="1"/>
  <c r="AS117" i="22" l="1"/>
  <c r="AP116" i="22"/>
  <c r="AR117" i="22"/>
  <c r="AQ117" i="22"/>
  <c r="Y117" i="22"/>
  <c r="AL30" i="22"/>
  <c r="AO30" i="22"/>
  <c r="AK30" i="22"/>
  <c r="AM30" i="22"/>
  <c r="AS117" i="21"/>
  <c r="AR117" i="21"/>
  <c r="AQ117" i="21"/>
  <c r="AP116" i="21"/>
  <c r="AJ30" i="21"/>
  <c r="AN30" i="21"/>
  <c r="Y117" i="21"/>
  <c r="AP117" i="21" a="1"/>
  <c r="Y121" i="22" a="1"/>
  <c r="AP117" i="22" a="1"/>
  <c r="AQ121" i="22" a="1"/>
  <c r="AR121" i="22" a="1"/>
  <c r="AS121" i="22" a="1"/>
  <c r="AS121" i="22" l="1"/>
  <c r="AR121" i="22"/>
  <c r="AQ121" i="22"/>
  <c r="AA122" i="22"/>
  <c r="Y121" i="22"/>
  <c r="Z122" i="22"/>
  <c r="AB122" i="22"/>
  <c r="AT30" i="22" a="1"/>
  <c r="AT30" i="22" s="1"/>
  <c r="AI29" i="22" s="1"/>
  <c r="AJ29" i="22" s="1"/>
  <c r="AP117" i="22"/>
  <c r="AP117" i="21"/>
  <c r="AO30" i="21"/>
  <c r="AK30" i="21"/>
  <c r="AM30" i="21"/>
  <c r="AL30" i="21"/>
  <c r="AP121" i="22" a="1"/>
  <c r="AQ122" i="22" a="1"/>
  <c r="AS122" i="22" a="1"/>
  <c r="AR122" i="22" a="1"/>
  <c r="AR122" i="22" l="1"/>
  <c r="AS122" i="22"/>
  <c r="AQ122" i="22"/>
  <c r="AP121" i="22"/>
  <c r="AA123" i="22"/>
  <c r="AN29" i="22"/>
  <c r="AB123" i="22"/>
  <c r="Z123" i="22"/>
  <c r="Y122" i="22"/>
  <c r="AM29" i="22"/>
  <c r="AL29" i="22"/>
  <c r="AK29" i="22"/>
  <c r="AT29" i="22" s="1" a="1"/>
  <c r="AT29" i="22" s="1"/>
  <c r="AI28" i="22" s="1"/>
  <c r="AO29" i="22"/>
  <c r="AT30" i="21" a="1"/>
  <c r="AT30" i="21" s="1"/>
  <c r="AI29" i="21" s="1"/>
  <c r="AR123" i="22" a="1"/>
  <c r="AP122" i="22" a="1"/>
  <c r="AS123" i="22" a="1"/>
  <c r="AQ123" i="22" a="1"/>
  <c r="AQ123" i="22" l="1"/>
  <c r="AS123" i="22"/>
  <c r="AP122" i="22"/>
  <c r="AR123" i="22"/>
  <c r="Z124" i="22"/>
  <c r="AB124" i="22"/>
  <c r="Y123" i="22"/>
  <c r="AA124" i="22"/>
  <c r="AJ28" i="22"/>
  <c r="AN28" i="22"/>
  <c r="AN29" i="21"/>
  <c r="AJ29" i="21"/>
  <c r="AQ124" i="22" a="1"/>
  <c r="AS124" i="22" a="1"/>
  <c r="AP123" i="22" a="1"/>
  <c r="AR124" i="22" a="1"/>
  <c r="AR124" i="22" l="1"/>
  <c r="AP123" i="22"/>
  <c r="AS124" i="22"/>
  <c r="AQ124" i="22"/>
  <c r="AA125" i="22"/>
  <c r="Y124" i="22"/>
  <c r="AB125" i="22"/>
  <c r="Z125" i="22"/>
  <c r="AL28" i="22"/>
  <c r="AO28" i="22"/>
  <c r="AK28" i="22"/>
  <c r="AM28" i="22"/>
  <c r="AM29" i="21"/>
  <c r="AO29" i="21"/>
  <c r="AK29" i="21"/>
  <c r="AL29" i="21"/>
  <c r="AR125" i="22" a="1"/>
  <c r="AP124" i="22" a="1"/>
  <c r="AQ125" i="22" a="1"/>
  <c r="AS125" i="22" a="1"/>
  <c r="AT28" i="22" l="1" a="1"/>
  <c r="AT28" i="22" s="1"/>
  <c r="AI27" i="22" s="1"/>
  <c r="AN27" i="22" s="1"/>
  <c r="AS125" i="22"/>
  <c r="AQ125" i="22"/>
  <c r="AP124" i="22"/>
  <c r="AR125" i="22"/>
  <c r="AB126" i="22"/>
  <c r="Z126" i="22"/>
  <c r="Y125" i="22"/>
  <c r="AA126" i="22"/>
  <c r="AT29" i="21" a="1"/>
  <c r="AT29" i="21" s="1"/>
  <c r="AI28" i="21" s="1"/>
  <c r="AS126" i="22" a="1"/>
  <c r="AQ126" i="22" a="1"/>
  <c r="AR126" i="22" a="1"/>
  <c r="AP125" i="22" a="1"/>
  <c r="AJ27" i="22" l="1"/>
  <c r="AO27" i="22" s="1"/>
  <c r="AP125" i="22"/>
  <c r="AR126" i="22"/>
  <c r="AQ126" i="22"/>
  <c r="AS126" i="22"/>
  <c r="Y126" i="22"/>
  <c r="AA127" i="22"/>
  <c r="Z127" i="22"/>
  <c r="AB127" i="22"/>
  <c r="AM27" i="22"/>
  <c r="AL27" i="22"/>
  <c r="AK27" i="22"/>
  <c r="AN28" i="21"/>
  <c r="AJ28" i="21"/>
  <c r="AP126" i="22" a="1"/>
  <c r="AR127" i="22" a="1"/>
  <c r="AS127" i="22" a="1"/>
  <c r="AQ127" i="22" a="1"/>
  <c r="AQ127" i="22" l="1"/>
  <c r="AS127" i="22"/>
  <c r="AR127" i="22"/>
  <c r="AP126" i="22"/>
  <c r="Z128" i="22"/>
  <c r="AB128" i="22"/>
  <c r="AA128" i="22"/>
  <c r="Y127" i="22"/>
  <c r="AT27" i="22" a="1"/>
  <c r="AT27" i="22" s="1"/>
  <c r="AI26" i="22" s="1"/>
  <c r="AO28" i="21"/>
  <c r="AK28" i="21"/>
  <c r="AM28" i="21"/>
  <c r="AL28" i="21"/>
  <c r="AQ128" i="22" a="1"/>
  <c r="AS128" i="22" a="1"/>
  <c r="AR128" i="22" a="1"/>
  <c r="AP127" i="22" a="1"/>
  <c r="AP127" i="22" l="1"/>
  <c r="AR128" i="22"/>
  <c r="AS128" i="22"/>
  <c r="AQ128" i="22"/>
  <c r="Y128" i="22"/>
  <c r="AA129" i="22"/>
  <c r="AB129" i="22"/>
  <c r="Z129" i="22"/>
  <c r="AN26" i="22"/>
  <c r="AJ26" i="22"/>
  <c r="AT28" i="21" a="1"/>
  <c r="AT28" i="21" s="1"/>
  <c r="AI27" i="21" s="1"/>
  <c r="AP128" i="22" a="1"/>
  <c r="AQ129" i="22" a="1"/>
  <c r="AR129" i="22" a="1"/>
  <c r="AS129" i="22" a="1"/>
  <c r="AS129" i="22" l="1"/>
  <c r="AR129" i="22"/>
  <c r="AQ129" i="22"/>
  <c r="AP128" i="22"/>
  <c r="AB130" i="22"/>
  <c r="AA130" i="22"/>
  <c r="Z130" i="22"/>
  <c r="Y129" i="22"/>
  <c r="AL26" i="22"/>
  <c r="AO26" i="22"/>
  <c r="AK26" i="22"/>
  <c r="AM26" i="22"/>
  <c r="AJ27" i="21"/>
  <c r="AN27" i="21"/>
  <c r="AS130" i="22" a="1"/>
  <c r="AR130" i="22" a="1"/>
  <c r="AP129" i="22" a="1"/>
  <c r="AQ130" i="22" a="1"/>
  <c r="AT26" i="22" l="1" a="1"/>
  <c r="AT26" i="22" s="1"/>
  <c r="AI25" i="22" s="1"/>
  <c r="AN25" i="22" s="1"/>
  <c r="AQ130" i="22"/>
  <c r="AP129" i="22"/>
  <c r="AR130" i="22"/>
  <c r="AS130" i="22"/>
  <c r="Z131" i="22"/>
  <c r="Y130" i="22"/>
  <c r="AA131" i="22"/>
  <c r="AB131" i="22"/>
  <c r="AM27" i="21"/>
  <c r="AO27" i="21"/>
  <c r="AK27" i="21"/>
  <c r="AL27" i="21"/>
  <c r="AQ131" i="22" a="1"/>
  <c r="AR131" i="22" a="1"/>
  <c r="AS131" i="22" a="1"/>
  <c r="AP130" i="22" a="1"/>
  <c r="AJ25" i="22" l="1"/>
  <c r="AM25" i="22" s="1"/>
  <c r="AP130" i="22"/>
  <c r="AS131" i="22"/>
  <c r="AR131" i="22"/>
  <c r="AQ131" i="22"/>
  <c r="Y131" i="22"/>
  <c r="AB132" i="22"/>
  <c r="AA132" i="22"/>
  <c r="Z132" i="22"/>
  <c r="AT27" i="21" a="1"/>
  <c r="AT27" i="21" s="1"/>
  <c r="AI26" i="21" s="1"/>
  <c r="AP131" i="22" a="1"/>
  <c r="AS132" i="22" a="1"/>
  <c r="AQ132" i="22" a="1"/>
  <c r="AR132" i="22" a="1"/>
  <c r="AO25" i="22" l="1"/>
  <c r="AK25" i="22"/>
  <c r="AT25" i="22" s="1" a="1"/>
  <c r="AT25" i="22" s="1"/>
  <c r="AI24" i="22" s="1"/>
  <c r="AN24" i="22" s="1"/>
  <c r="AL25" i="22"/>
  <c r="AR132" i="22"/>
  <c r="AQ132" i="22"/>
  <c r="AS132" i="22"/>
  <c r="AP131" i="22"/>
  <c r="AA133" i="22"/>
  <c r="Z133" i="22"/>
  <c r="AB133" i="22"/>
  <c r="Y132" i="22"/>
  <c r="AJ26" i="21"/>
  <c r="AN26" i="21"/>
  <c r="AR133" i="22" a="1"/>
  <c r="AQ133" i="22" a="1"/>
  <c r="AS133" i="22" a="1"/>
  <c r="AP132" i="22" a="1"/>
  <c r="AJ24" i="22" l="1"/>
  <c r="AL24" i="22" s="1"/>
  <c r="AP132" i="22"/>
  <c r="AS133" i="22"/>
  <c r="AQ133" i="22"/>
  <c r="AR133" i="22"/>
  <c r="Y133" i="22"/>
  <c r="AM24" i="22"/>
  <c r="AO26" i="21"/>
  <c r="AK26" i="21"/>
  <c r="AM26" i="21"/>
  <c r="AL26" i="21"/>
  <c r="Y135" i="22" a="1"/>
  <c r="AP133" i="22" a="1"/>
  <c r="AR135" i="22" a="1"/>
  <c r="AS135" i="22" a="1"/>
  <c r="AQ135" i="22" a="1"/>
  <c r="AT26" i="21" l="1" a="1"/>
  <c r="AT26" i="21" s="1"/>
  <c r="AI25" i="21" s="1"/>
  <c r="AJ25" i="21" s="1"/>
  <c r="AK24" i="22"/>
  <c r="AT24" i="22" s="1" a="1"/>
  <c r="AT24" i="22" s="1"/>
  <c r="AI23" i="22" s="1"/>
  <c r="AJ23" i="22" s="1"/>
  <c r="AO24" i="22"/>
  <c r="AQ135" i="22"/>
  <c r="AS135" i="22"/>
  <c r="AR135" i="22"/>
  <c r="AP133" i="22"/>
  <c r="AA136" i="22"/>
  <c r="Z136" i="22"/>
  <c r="AB136" i="22"/>
  <c r="Y135" i="22"/>
  <c r="AR136" i="22" a="1"/>
  <c r="AQ136" i="22" a="1"/>
  <c r="AS136" i="22" a="1"/>
  <c r="AP135" i="22" a="1"/>
  <c r="AN25" i="21" l="1"/>
  <c r="AN23" i="22"/>
  <c r="AP135" i="22"/>
  <c r="AS136" i="22"/>
  <c r="AQ136" i="22"/>
  <c r="AR136" i="22"/>
  <c r="Y136" i="22"/>
  <c r="AB137" i="22"/>
  <c r="Z137" i="22"/>
  <c r="AA137" i="22"/>
  <c r="AM23" i="22"/>
  <c r="AO23" i="22"/>
  <c r="AL23" i="22"/>
  <c r="AK23" i="22"/>
  <c r="AT23" i="22" s="1" a="1"/>
  <c r="AT23" i="22" s="1"/>
  <c r="AI22" i="22" s="1"/>
  <c r="AM25" i="21"/>
  <c r="AO25" i="21"/>
  <c r="AK25" i="21"/>
  <c r="AL25" i="21"/>
  <c r="AP136" i="22" a="1"/>
  <c r="AS137" i="22" a="1"/>
  <c r="AQ137" i="22" a="1"/>
  <c r="AR137" i="22" a="1"/>
  <c r="AR137" i="22" l="1"/>
  <c r="AQ137" i="22"/>
  <c r="AS137" i="22"/>
  <c r="AP136" i="22"/>
  <c r="AA138" i="22"/>
  <c r="Z138" i="22"/>
  <c r="AB138" i="22"/>
  <c r="Y137" i="22"/>
  <c r="AN22" i="22"/>
  <c r="AJ22" i="22"/>
  <c r="AT25" i="21" a="1"/>
  <c r="AT25" i="21" s="1"/>
  <c r="AI24" i="21" s="1"/>
  <c r="AR138" i="22" a="1"/>
  <c r="AQ138" i="22" a="1"/>
  <c r="AS138" i="22" a="1"/>
  <c r="AP137" i="22" a="1"/>
  <c r="AP137" i="22" l="1"/>
  <c r="AS138" i="22"/>
  <c r="AQ138" i="22"/>
  <c r="AR138" i="22"/>
  <c r="Y138" i="22"/>
  <c r="AB139" i="22"/>
  <c r="Z139" i="22"/>
  <c r="AA139" i="22"/>
  <c r="AL22" i="22"/>
  <c r="AO22" i="22"/>
  <c r="AK22" i="22"/>
  <c r="AM22" i="22"/>
  <c r="AN24" i="21"/>
  <c r="AJ24" i="21"/>
  <c r="AP138" i="22" a="1"/>
  <c r="AS139" i="22" a="1"/>
  <c r="AQ139" i="22" a="1"/>
  <c r="AR139" i="22" a="1"/>
  <c r="AT22" i="22" l="1" a="1"/>
  <c r="AT22" i="22" s="1"/>
  <c r="AI21" i="22" s="1"/>
  <c r="AN21" i="22" s="1"/>
  <c r="AR139" i="22"/>
  <c r="AQ139" i="22"/>
  <c r="AS139" i="22"/>
  <c r="AP138" i="22"/>
  <c r="AA140" i="22"/>
  <c r="Z140" i="22"/>
  <c r="AB140" i="22"/>
  <c r="Y139" i="22"/>
  <c r="AO24" i="21"/>
  <c r="AK24" i="21"/>
  <c r="AM24" i="21"/>
  <c r="AL24" i="21"/>
  <c r="AR140" i="22" a="1"/>
  <c r="AQ140" i="22" a="1"/>
  <c r="AP139" i="22" a="1"/>
  <c r="AS140" i="22" a="1"/>
  <c r="AJ21" i="22" l="1"/>
  <c r="AL21" i="22" s="1"/>
  <c r="AS140" i="22"/>
  <c r="AP139" i="22"/>
  <c r="AQ140" i="22"/>
  <c r="AR140" i="22"/>
  <c r="AB141" i="22"/>
  <c r="Y140" i="22"/>
  <c r="Z141" i="22"/>
  <c r="AA141" i="22"/>
  <c r="AM21" i="22"/>
  <c r="AK21" i="22"/>
  <c r="AO21" i="22"/>
  <c r="AT24" i="21" a="1"/>
  <c r="AT24" i="21" s="1"/>
  <c r="AI23" i="21" s="1"/>
  <c r="AJ23" i="21" s="1"/>
  <c r="AS141" i="22" a="1"/>
  <c r="AP140" i="22" a="1"/>
  <c r="AQ141" i="22" a="1"/>
  <c r="AR141" i="22" a="1"/>
  <c r="AR141" i="22" l="1"/>
  <c r="AQ141" i="22"/>
  <c r="AP140" i="22"/>
  <c r="AS141" i="22"/>
  <c r="AA142" i="22"/>
  <c r="Z142" i="22"/>
  <c r="Y141" i="22"/>
  <c r="AT21" i="22" a="1"/>
  <c r="AT21" i="22" s="1"/>
  <c r="AI20" i="22" s="1"/>
  <c r="AJ20" i="22" s="1"/>
  <c r="AB142" i="22"/>
  <c r="AN23" i="21"/>
  <c r="AM23" i="21"/>
  <c r="AO23" i="21"/>
  <c r="AK23" i="21"/>
  <c r="AL23" i="21"/>
  <c r="AR142" i="22" a="1"/>
  <c r="AS142" i="22" a="1"/>
  <c r="AQ142" i="22" a="1"/>
  <c r="AP141" i="22" a="1"/>
  <c r="AP141" i="22" l="1"/>
  <c r="AQ142" i="22"/>
  <c r="AS142" i="22"/>
  <c r="AR142" i="22"/>
  <c r="Y142" i="22"/>
  <c r="AN20" i="22"/>
  <c r="Z143" i="22"/>
  <c r="AB143" i="22"/>
  <c r="AA143" i="22"/>
  <c r="AL20" i="22"/>
  <c r="AO20" i="22"/>
  <c r="AK20" i="22"/>
  <c r="AM20" i="22"/>
  <c r="AT23" i="21" a="1"/>
  <c r="AT23" i="21" s="1"/>
  <c r="AI22" i="21" s="1"/>
  <c r="AP142" i="22" a="1"/>
  <c r="AR143" i="22" a="1"/>
  <c r="AQ143" i="22" a="1"/>
  <c r="AS143" i="22" a="1"/>
  <c r="AS143" i="22" l="1"/>
  <c r="AQ143" i="22"/>
  <c r="AR143" i="22"/>
  <c r="AP142" i="22"/>
  <c r="AB144" i="22"/>
  <c r="Z144" i="22"/>
  <c r="AT20" i="22" a="1"/>
  <c r="AT20" i="22" s="1"/>
  <c r="AI19" i="22" s="1"/>
  <c r="AN19" i="22" s="1"/>
  <c r="X33" i="22" s="1"/>
  <c r="AA144" i="22"/>
  <c r="Y143" i="22"/>
  <c r="AJ22" i="21"/>
  <c r="AN22" i="21"/>
  <c r="AS144" i="22" a="1"/>
  <c r="AP143" i="22" a="1"/>
  <c r="AQ144" i="22" a="1"/>
  <c r="AR144" i="22" a="1"/>
  <c r="AF33" i="22" a="1"/>
  <c r="AR144" i="22" l="1"/>
  <c r="AQ144" i="22"/>
  <c r="AP143" i="22"/>
  <c r="AS144" i="22"/>
  <c r="AA145" i="22"/>
  <c r="AJ19" i="22"/>
  <c r="AK19" i="22" s="1"/>
  <c r="Z145" i="22"/>
  <c r="Y144" i="22"/>
  <c r="AB145" i="22"/>
  <c r="AF33" i="22"/>
  <c r="X34" i="22"/>
  <c r="X35" i="22" s="1"/>
  <c r="X36" i="22" s="1"/>
  <c r="X37" i="22" s="1"/>
  <c r="X38" i="22" s="1"/>
  <c r="X39" i="22" s="1"/>
  <c r="X40" i="22" s="1"/>
  <c r="X41" i="22" s="1"/>
  <c r="X42" i="22" s="1"/>
  <c r="X43" i="22" s="1"/>
  <c r="X44" i="22" s="1"/>
  <c r="X45" i="22" s="1"/>
  <c r="AO22" i="21"/>
  <c r="AK22" i="21"/>
  <c r="AM22" i="21"/>
  <c r="AL22" i="21"/>
  <c r="AR145" i="22" a="1"/>
  <c r="AS145" i="22" a="1"/>
  <c r="AQ145" i="22" a="1"/>
  <c r="AP144" i="22" a="1"/>
  <c r="AO19" i="22" l="1"/>
  <c r="AP144" i="22"/>
  <c r="AQ145" i="22"/>
  <c r="AS145" i="22"/>
  <c r="AR145" i="22"/>
  <c r="AL19" i="22"/>
  <c r="V33" i="22" s="1"/>
  <c r="V34" i="22" s="1"/>
  <c r="V35" i="22" s="1"/>
  <c r="V36" i="22" s="1"/>
  <c r="V37" i="22" s="1"/>
  <c r="V38" i="22" s="1"/>
  <c r="V39" i="22" s="1"/>
  <c r="V40" i="22" s="1"/>
  <c r="V41" i="22" s="1"/>
  <c r="V42" i="22" s="1"/>
  <c r="V43" i="22" s="1"/>
  <c r="V44" i="22" s="1"/>
  <c r="V45" i="22" s="1"/>
  <c r="Y145" i="22"/>
  <c r="AM19" i="22"/>
  <c r="W33" i="22" s="1"/>
  <c r="Z146" i="22"/>
  <c r="AB146" i="22"/>
  <c r="AA146" i="22"/>
  <c r="AT19" i="22" a="1"/>
  <c r="AT19" i="22" s="1"/>
  <c r="U33" i="22"/>
  <c r="AT22" i="21" a="1"/>
  <c r="AT22" i="21" s="1"/>
  <c r="AI21" i="21" s="1"/>
  <c r="AJ21" i="21" s="1"/>
  <c r="W34" i="22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AD33" i="22" a="1"/>
  <c r="AS146" i="22" a="1"/>
  <c r="AP145" i="22" a="1"/>
  <c r="AR146" i="22" a="1"/>
  <c r="AE33" i="22" a="1"/>
  <c r="AQ146" i="22" a="1"/>
  <c r="AC33" i="22" a="1"/>
  <c r="AQ146" i="22" l="1"/>
  <c r="AE33" i="22"/>
  <c r="AR146" i="22"/>
  <c r="AP145" i="22"/>
  <c r="AS146" i="22"/>
  <c r="AD33" i="22"/>
  <c r="Z147" i="22"/>
  <c r="AA147" i="22"/>
  <c r="Y146" i="22"/>
  <c r="AB147" i="22"/>
  <c r="AC33" i="22"/>
  <c r="AN21" i="21"/>
  <c r="U34" i="22"/>
  <c r="U35" i="22" s="1"/>
  <c r="U36" i="22" s="1"/>
  <c r="U37" i="22" s="1"/>
  <c r="U38" i="22" s="1"/>
  <c r="U39" i="22" s="1"/>
  <c r="U40" i="22" s="1"/>
  <c r="U41" i="22" s="1"/>
  <c r="U42" i="22" s="1"/>
  <c r="U43" i="22" s="1"/>
  <c r="U44" i="22" s="1"/>
  <c r="U45" i="22" s="1"/>
  <c r="AM21" i="21"/>
  <c r="AO21" i="21"/>
  <c r="AK21" i="21"/>
  <c r="AL21" i="21"/>
  <c r="AP146" i="22" a="1"/>
  <c r="AS147" i="22" a="1"/>
  <c r="AQ147" i="22" a="1"/>
  <c r="AR147" i="22" a="1"/>
  <c r="AG33" i="22" l="1"/>
  <c r="AH33" i="22" s="1"/>
  <c r="AU33" i="22" s="1"/>
  <c r="AR147" i="22"/>
  <c r="AQ147" i="22"/>
  <c r="AS147" i="22"/>
  <c r="AP146" i="22"/>
  <c r="Y147" i="22"/>
  <c r="AT21" i="21" a="1"/>
  <c r="AT21" i="21" s="1"/>
  <c r="AI20" i="21" s="1"/>
  <c r="AF34" i="22" a="1"/>
  <c r="AE34" i="22" a="1"/>
  <c r="AC34" i="22" a="1"/>
  <c r="AD34" i="22" a="1"/>
  <c r="Y149" i="22" a="1"/>
  <c r="AP147" i="22" a="1"/>
  <c r="AS149" i="22" a="1"/>
  <c r="AQ149" i="22" a="1"/>
  <c r="AR149" i="22" a="1"/>
  <c r="AD34" i="22" l="1"/>
  <c r="AC34" i="22"/>
  <c r="AE34" i="22"/>
  <c r="AF34" i="22"/>
  <c r="AR149" i="22"/>
  <c r="AQ149" i="22"/>
  <c r="AS149" i="22"/>
  <c r="AP147" i="22"/>
  <c r="AB150" i="22"/>
  <c r="Y149" i="22"/>
  <c r="Z150" i="22"/>
  <c r="AA150" i="22"/>
  <c r="AG34" i="22"/>
  <c r="AH34" i="22" s="1"/>
  <c r="AN20" i="21"/>
  <c r="AJ20" i="21"/>
  <c r="AS150" i="22" a="1"/>
  <c r="AE35" i="22" a="1"/>
  <c r="AP149" i="22" a="1"/>
  <c r="AC35" i="22" a="1"/>
  <c r="AQ150" i="22" a="1"/>
  <c r="AD35" i="22" a="1"/>
  <c r="AR150" i="22" a="1"/>
  <c r="AF35" i="22" a="1"/>
  <c r="AR150" i="22" l="1"/>
  <c r="AQ150" i="22"/>
  <c r="AP149" i="22"/>
  <c r="AS150" i="22"/>
  <c r="AA151" i="22"/>
  <c r="Z151" i="22"/>
  <c r="Y150" i="22"/>
  <c r="AB151" i="22"/>
  <c r="AE35" i="22"/>
  <c r="AF35" i="22"/>
  <c r="AD35" i="22"/>
  <c r="AC35" i="22"/>
  <c r="AU34" i="22"/>
  <c r="AO20" i="21"/>
  <c r="AK20" i="21"/>
  <c r="AM20" i="21"/>
  <c r="AL20" i="21"/>
  <c r="AR151" i="22" a="1"/>
  <c r="AQ151" i="22" a="1"/>
  <c r="AP150" i="22" a="1"/>
  <c r="AS151" i="22" a="1"/>
  <c r="AS151" i="22" l="1"/>
  <c r="AP150" i="22"/>
  <c r="AQ151" i="22"/>
  <c r="AR151" i="22"/>
  <c r="AB152" i="22"/>
  <c r="Y151" i="22"/>
  <c r="Z152" i="22"/>
  <c r="AA152" i="22"/>
  <c r="AG35" i="22"/>
  <c r="AH35" i="22" s="1"/>
  <c r="AT20" i="21" a="1"/>
  <c r="AT20" i="21" s="1"/>
  <c r="AI19" i="21" s="1"/>
  <c r="AS152" i="22" a="1"/>
  <c r="AC36" i="22" a="1"/>
  <c r="AE36" i="22" a="1"/>
  <c r="AP151" i="22" a="1"/>
  <c r="AQ152" i="22" a="1"/>
  <c r="AF36" i="22" a="1"/>
  <c r="AD36" i="22" a="1"/>
  <c r="AR152" i="22" a="1"/>
  <c r="AR152" i="22" l="1"/>
  <c r="AQ152" i="22"/>
  <c r="AP151" i="22"/>
  <c r="AS152" i="22"/>
  <c r="AA153" i="22"/>
  <c r="Z153" i="22"/>
  <c r="Y152" i="22"/>
  <c r="AB153" i="22"/>
  <c r="AD36" i="22"/>
  <c r="AF36" i="22"/>
  <c r="AE36" i="22"/>
  <c r="AC36" i="22"/>
  <c r="AU35" i="22"/>
  <c r="AN19" i="21"/>
  <c r="X33" i="21" s="1"/>
  <c r="AJ19" i="21"/>
  <c r="AF33" i="21" a="1"/>
  <c r="AR153" i="22" a="1"/>
  <c r="AQ153" i="22" a="1"/>
  <c r="AP152" i="22" a="1"/>
  <c r="AS153" i="22" a="1"/>
  <c r="AS153" i="22" l="1"/>
  <c r="AP152" i="22"/>
  <c r="AQ153" i="22"/>
  <c r="AR153" i="22"/>
  <c r="AB154" i="22"/>
  <c r="AG36" i="22"/>
  <c r="Y153" i="22"/>
  <c r="Z154" i="22"/>
  <c r="AH36" i="22"/>
  <c r="AU36" i="22" s="1"/>
  <c r="AA154" i="22"/>
  <c r="AF33" i="21"/>
  <c r="AM19" i="21"/>
  <c r="W33" i="21" s="1"/>
  <c r="AO19" i="21"/>
  <c r="AK19" i="21"/>
  <c r="AL19" i="21"/>
  <c r="V33" i="21" s="1"/>
  <c r="X34" i="21"/>
  <c r="X35" i="21" s="1"/>
  <c r="X36" i="21" s="1"/>
  <c r="X37" i="21" s="1"/>
  <c r="X38" i="21" s="1"/>
  <c r="X39" i="21" s="1"/>
  <c r="X40" i="21" s="1"/>
  <c r="X41" i="21" s="1"/>
  <c r="X42" i="21" s="1"/>
  <c r="X43" i="21" s="1"/>
  <c r="X44" i="21" s="1"/>
  <c r="X45" i="21" s="1"/>
  <c r="AE33" i="21" a="1"/>
  <c r="AD33" i="21" a="1"/>
  <c r="AS154" i="22" a="1"/>
  <c r="AC37" i="22" a="1"/>
  <c r="AD37" i="22" a="1"/>
  <c r="AF37" i="22" a="1"/>
  <c r="AE37" i="22" a="1"/>
  <c r="AR154" i="22" a="1"/>
  <c r="AP153" i="22" a="1"/>
  <c r="AQ154" i="22" a="1"/>
  <c r="AQ154" i="22" l="1"/>
  <c r="AP153" i="22"/>
  <c r="AR154" i="22"/>
  <c r="AE37" i="22"/>
  <c r="AF37" i="22"/>
  <c r="AD37" i="22"/>
  <c r="AG37" i="22" s="1"/>
  <c r="AH37" i="22" s="1"/>
  <c r="AC37" i="22"/>
  <c r="AS154" i="22"/>
  <c r="Z155" i="22"/>
  <c r="Y154" i="22"/>
  <c r="AA155" i="22"/>
  <c r="AB155" i="22"/>
  <c r="AE33" i="21"/>
  <c r="AD33" i="21"/>
  <c r="W34" i="21"/>
  <c r="W35" i="21" s="1"/>
  <c r="W36" i="21" s="1"/>
  <c r="W37" i="21" s="1"/>
  <c r="W38" i="21" s="1"/>
  <c r="W39" i="21" s="1"/>
  <c r="W40" i="21" s="1"/>
  <c r="W41" i="21" s="1"/>
  <c r="W42" i="21" s="1"/>
  <c r="W43" i="21" s="1"/>
  <c r="W44" i="21" s="1"/>
  <c r="W45" i="21" s="1"/>
  <c r="V34" i="21"/>
  <c r="V35" i="21" s="1"/>
  <c r="V36" i="21" s="1"/>
  <c r="V37" i="21" s="1"/>
  <c r="V38" i="21" s="1"/>
  <c r="V39" i="21" s="1"/>
  <c r="V40" i="21" s="1"/>
  <c r="V41" i="21" s="1"/>
  <c r="V42" i="21" s="1"/>
  <c r="V43" i="21" s="1"/>
  <c r="V44" i="21" s="1"/>
  <c r="V45" i="21" s="1"/>
  <c r="AT19" i="21" a="1"/>
  <c r="AT19" i="21" s="1"/>
  <c r="U33" i="21"/>
  <c r="AC33" i="21" a="1"/>
  <c r="AQ155" i="22" a="1"/>
  <c r="AE38" i="22" a="1"/>
  <c r="AP154" i="22" a="1"/>
  <c r="AC38" i="22" a="1"/>
  <c r="AR155" i="22" a="1"/>
  <c r="AF38" i="22" a="1"/>
  <c r="AS155" i="22" a="1"/>
  <c r="AD38" i="22" a="1"/>
  <c r="AS155" i="22" l="1"/>
  <c r="AR155" i="22"/>
  <c r="AP154" i="22"/>
  <c r="AQ155" i="22"/>
  <c r="AB156" i="22"/>
  <c r="AA156" i="22"/>
  <c r="Y155" i="22"/>
  <c r="Z156" i="22"/>
  <c r="AE38" i="22"/>
  <c r="AD38" i="22"/>
  <c r="AF38" i="22"/>
  <c r="AC38" i="22"/>
  <c r="AU37" i="22"/>
  <c r="AC33" i="21"/>
  <c r="AG33" i="21" s="1"/>
  <c r="AH33" i="21" s="1"/>
  <c r="U34" i="21"/>
  <c r="U35" i="21" s="1"/>
  <c r="U36" i="21" s="1"/>
  <c r="U37" i="21" s="1"/>
  <c r="U38" i="21" s="1"/>
  <c r="U39" i="21" s="1"/>
  <c r="U40" i="21" s="1"/>
  <c r="U41" i="21" s="1"/>
  <c r="U42" i="21" s="1"/>
  <c r="U43" i="21" s="1"/>
  <c r="U44" i="21" s="1"/>
  <c r="U45" i="21" s="1"/>
  <c r="AC34" i="21" a="1"/>
  <c r="AD34" i="21" a="1"/>
  <c r="AF34" i="21" a="1"/>
  <c r="AE34" i="21" a="1"/>
  <c r="AS156" i="22" a="1"/>
  <c r="AP155" i="22" a="1"/>
  <c r="AQ156" i="22" a="1"/>
  <c r="AR156" i="22" a="1"/>
  <c r="AR156" i="22" l="1"/>
  <c r="AQ156" i="22"/>
  <c r="AP155" i="22"/>
  <c r="AS156" i="22"/>
  <c r="AA157" i="22"/>
  <c r="Z157" i="22"/>
  <c r="Y156" i="22"/>
  <c r="AB157" i="22"/>
  <c r="AG38" i="22"/>
  <c r="AH38" i="22" s="1"/>
  <c r="AF34" i="21"/>
  <c r="AD34" i="21"/>
  <c r="AE34" i="21"/>
  <c r="AC34" i="21"/>
  <c r="AG34" i="21" s="1"/>
  <c r="AU33" i="21"/>
  <c r="AR157" i="22" a="1"/>
  <c r="AQ157" i="22" a="1"/>
  <c r="AD39" i="22" a="1"/>
  <c r="AP156" i="22" a="1"/>
  <c r="AF39" i="22" a="1"/>
  <c r="AC39" i="22" a="1"/>
  <c r="AS157" i="22" a="1"/>
  <c r="AE39" i="22" a="1"/>
  <c r="AS157" i="22" l="1"/>
  <c r="AP156" i="22"/>
  <c r="AQ157" i="22"/>
  <c r="AR157" i="22"/>
  <c r="AB158" i="22"/>
  <c r="Y157" i="22"/>
  <c r="Z158" i="22"/>
  <c r="AA158" i="22"/>
  <c r="AF39" i="22"/>
  <c r="AD39" i="22"/>
  <c r="AE39" i="22"/>
  <c r="AC39" i="22"/>
  <c r="AU38" i="22"/>
  <c r="AH34" i="21"/>
  <c r="AD35" i="21" a="1"/>
  <c r="AE35" i="21" a="1"/>
  <c r="AF35" i="21" a="1"/>
  <c r="AC35" i="21" a="1"/>
  <c r="AS158" i="22" a="1"/>
  <c r="AP157" i="22" a="1"/>
  <c r="AQ158" i="22" a="1"/>
  <c r="AR158" i="22" a="1"/>
  <c r="AR158" i="22" l="1"/>
  <c r="AQ158" i="22"/>
  <c r="AP157" i="22"/>
  <c r="AS158" i="22"/>
  <c r="AA159" i="22"/>
  <c r="Z159" i="22"/>
  <c r="Y158" i="22"/>
  <c r="AB159" i="22"/>
  <c r="AG39" i="22"/>
  <c r="AH39" i="22" s="1"/>
  <c r="AE35" i="21"/>
  <c r="AD35" i="21"/>
  <c r="AF35" i="21"/>
  <c r="AC35" i="21"/>
  <c r="AU34" i="21"/>
  <c r="AR159" i="22" a="1"/>
  <c r="AF40" i="22" a="1"/>
  <c r="AD40" i="22" a="1"/>
  <c r="AQ159" i="22" a="1"/>
  <c r="AE40" i="22" a="1"/>
  <c r="AC40" i="22" a="1"/>
  <c r="AP158" i="22" a="1"/>
  <c r="AS159" i="22" a="1"/>
  <c r="AS159" i="22" l="1"/>
  <c r="AP158" i="22"/>
  <c r="AQ159" i="22"/>
  <c r="AR159" i="22"/>
  <c r="AB160" i="22"/>
  <c r="Y159" i="22"/>
  <c r="Z160" i="22"/>
  <c r="AA160" i="22"/>
  <c r="AE40" i="22"/>
  <c r="AF40" i="22"/>
  <c r="AD40" i="22"/>
  <c r="AC40" i="22"/>
  <c r="AU39" i="22"/>
  <c r="AG35" i="21"/>
  <c r="AH35" i="21" s="1"/>
  <c r="AE36" i="21" a="1"/>
  <c r="AC36" i="21" a="1"/>
  <c r="AF36" i="21" a="1"/>
  <c r="AD36" i="21" a="1"/>
  <c r="AS160" i="22" a="1"/>
  <c r="AP159" i="22" a="1"/>
  <c r="AQ160" i="22" a="1"/>
  <c r="AR160" i="22" a="1"/>
  <c r="AR160" i="22" l="1"/>
  <c r="AQ160" i="22"/>
  <c r="AP159" i="22"/>
  <c r="AS160" i="22"/>
  <c r="AA161" i="22"/>
  <c r="Z161" i="22"/>
  <c r="Y160" i="22"/>
  <c r="AB161" i="22"/>
  <c r="AG40" i="22"/>
  <c r="AH40" i="22" s="1"/>
  <c r="AD36" i="21"/>
  <c r="AE36" i="21"/>
  <c r="AF36" i="21"/>
  <c r="AC36" i="21"/>
  <c r="AU35" i="21"/>
  <c r="AR161" i="22" a="1"/>
  <c r="AD41" i="22" a="1"/>
  <c r="AC41" i="22" a="1"/>
  <c r="AQ161" i="22" a="1"/>
  <c r="AP160" i="22" a="1"/>
  <c r="AF41" i="22" a="1"/>
  <c r="AS161" i="22" a="1"/>
  <c r="AE41" i="22" a="1"/>
  <c r="AS161" i="22" l="1"/>
  <c r="AP160" i="22"/>
  <c r="AQ161" i="22"/>
  <c r="AR161" i="22"/>
  <c r="Y161" i="22"/>
  <c r="AD41" i="22"/>
  <c r="AE41" i="22"/>
  <c r="AF41" i="22"/>
  <c r="AC41" i="22"/>
  <c r="AU40" i="22"/>
  <c r="AG36" i="21"/>
  <c r="AH36" i="21" s="1"/>
  <c r="AC37" i="21" a="1"/>
  <c r="AE37" i="21" a="1"/>
  <c r="AF37" i="21" a="1"/>
  <c r="AD37" i="21" a="1"/>
  <c r="Y163" i="22" a="1"/>
  <c r="AP161" i="22" a="1"/>
  <c r="AR163" i="22" a="1"/>
  <c r="AS163" i="22" a="1"/>
  <c r="AQ163" i="22" a="1"/>
  <c r="AQ163" i="22" l="1"/>
  <c r="AS163" i="22"/>
  <c r="AR163" i="22"/>
  <c r="AP161" i="22"/>
  <c r="AA164" i="22"/>
  <c r="Z164" i="22"/>
  <c r="AB164" i="22"/>
  <c r="Y163" i="22"/>
  <c r="AG41" i="22"/>
  <c r="AH41" i="22" s="1"/>
  <c r="AD37" i="21"/>
  <c r="AF37" i="21"/>
  <c r="AE37" i="21"/>
  <c r="AC37" i="21"/>
  <c r="AU36" i="21"/>
  <c r="AR164" i="22" a="1"/>
  <c r="AQ164" i="22" a="1"/>
  <c r="AD42" i="22" a="1"/>
  <c r="AE42" i="22" a="1"/>
  <c r="AS164" i="22" a="1"/>
  <c r="AF42" i="22" a="1"/>
  <c r="AC42" i="22" a="1"/>
  <c r="AP163" i="22" a="1"/>
  <c r="AP163" i="22" l="1"/>
  <c r="AS164" i="22"/>
  <c r="AQ164" i="22"/>
  <c r="AR164" i="22"/>
  <c r="Y164" i="22"/>
  <c r="AB165" i="22"/>
  <c r="Z165" i="22"/>
  <c r="AA165" i="22"/>
  <c r="AF42" i="22"/>
  <c r="AD42" i="22"/>
  <c r="AE42" i="22"/>
  <c r="AC42" i="22"/>
  <c r="AU41" i="22"/>
  <c r="AG37" i="21"/>
  <c r="AH37" i="21" s="1"/>
  <c r="AF38" i="21" a="1"/>
  <c r="AC38" i="21" a="1"/>
  <c r="AE38" i="21" a="1"/>
  <c r="AD38" i="21" a="1"/>
  <c r="AP164" i="22" a="1"/>
  <c r="AS165" i="22" a="1"/>
  <c r="AQ165" i="22" a="1"/>
  <c r="AR165" i="22" a="1"/>
  <c r="AR165" i="22" l="1"/>
  <c r="AQ165" i="22"/>
  <c r="AS165" i="22"/>
  <c r="AP164" i="22"/>
  <c r="AA166" i="22"/>
  <c r="Z166" i="22"/>
  <c r="AG42" i="22"/>
  <c r="AB166" i="22"/>
  <c r="Y165" i="22"/>
  <c r="AH42" i="22"/>
  <c r="AF38" i="21"/>
  <c r="AD38" i="21"/>
  <c r="AE38" i="21"/>
  <c r="AC38" i="21"/>
  <c r="AU37" i="21"/>
  <c r="AR166" i="22" a="1"/>
  <c r="AP165" i="22" a="1"/>
  <c r="AD43" i="22" a="1"/>
  <c r="AQ166" i="22" a="1"/>
  <c r="AC43" i="22" a="1"/>
  <c r="AE43" i="22" a="1"/>
  <c r="AF43" i="22" a="1"/>
  <c r="AS166" i="22" a="1"/>
  <c r="AS166" i="22" l="1"/>
  <c r="AQ166" i="22"/>
  <c r="AP165" i="22"/>
  <c r="AR166" i="22"/>
  <c r="AB167" i="22"/>
  <c r="Z167" i="22"/>
  <c r="Y166" i="22"/>
  <c r="AA167" i="22"/>
  <c r="AD43" i="22"/>
  <c r="AF43" i="22"/>
  <c r="AE43" i="22"/>
  <c r="AC43" i="22"/>
  <c r="AU42" i="22"/>
  <c r="AG38" i="21"/>
  <c r="AH38" i="21" s="1"/>
  <c r="AD39" i="21" a="1"/>
  <c r="AF39" i="21" a="1"/>
  <c r="AE39" i="21" a="1"/>
  <c r="AC39" i="21" a="1"/>
  <c r="AS167" i="22" a="1"/>
  <c r="AQ167" i="22" a="1"/>
  <c r="AP166" i="22" a="1"/>
  <c r="AR167" i="22" a="1"/>
  <c r="AR167" i="22" l="1"/>
  <c r="AP166" i="22"/>
  <c r="AQ167" i="22"/>
  <c r="AS167" i="22"/>
  <c r="AA168" i="22"/>
  <c r="Y167" i="22"/>
  <c r="Z168" i="22"/>
  <c r="AB168" i="22"/>
  <c r="AG43" i="22"/>
  <c r="AH43" i="22" s="1"/>
  <c r="AE39" i="21"/>
  <c r="AF39" i="21"/>
  <c r="AD39" i="21"/>
  <c r="AC39" i="21"/>
  <c r="AU38" i="21"/>
  <c r="AR168" i="22" a="1"/>
  <c r="AD44" i="22" a="1"/>
  <c r="AF44" i="22" a="1"/>
  <c r="AP167" i="22" a="1"/>
  <c r="AQ168" i="22" a="1"/>
  <c r="AE44" i="22" a="1"/>
  <c r="AC44" i="22" a="1"/>
  <c r="AS168" i="22" a="1"/>
  <c r="AS168" i="22" l="1"/>
  <c r="AQ168" i="22"/>
  <c r="AP167" i="22"/>
  <c r="AR168" i="22"/>
  <c r="AB169" i="22"/>
  <c r="Z169" i="22"/>
  <c r="Y168" i="22"/>
  <c r="AA169" i="22"/>
  <c r="AE44" i="22"/>
  <c r="AF44" i="22"/>
  <c r="AD44" i="22"/>
  <c r="AC44" i="22"/>
  <c r="AU43" i="22"/>
  <c r="AG39" i="21"/>
  <c r="AH39" i="21" s="1"/>
  <c r="AD40" i="21" a="1"/>
  <c r="AE40" i="21" a="1"/>
  <c r="AC40" i="21" a="1"/>
  <c r="AF40" i="21" a="1"/>
  <c r="AS169" i="22" a="1"/>
  <c r="AQ169" i="22" a="1"/>
  <c r="AP168" i="22" a="1"/>
  <c r="AR169" i="22" a="1"/>
  <c r="AR169" i="22" l="1"/>
  <c r="AP168" i="22"/>
  <c r="AQ169" i="22"/>
  <c r="AS169" i="22"/>
  <c r="AA170" i="22"/>
  <c r="Y169" i="22"/>
  <c r="Z170" i="22"/>
  <c r="AB170" i="22"/>
  <c r="AG44" i="22"/>
  <c r="AH44" i="22"/>
  <c r="AE40" i="21"/>
  <c r="AF40" i="21"/>
  <c r="AD40" i="21"/>
  <c r="AC40" i="21"/>
  <c r="AU39" i="21"/>
  <c r="AR170" i="22" a="1"/>
  <c r="AE45" i="22" a="1"/>
  <c r="AP169" i="22" a="1"/>
  <c r="AD45" i="22" a="1"/>
  <c r="AQ170" i="22" a="1"/>
  <c r="AC45" i="22" a="1"/>
  <c r="AS170" i="22" a="1"/>
  <c r="AF45" i="22" a="1"/>
  <c r="AS170" i="22" l="1"/>
  <c r="AQ170" i="22"/>
  <c r="AP169" i="22"/>
  <c r="AR170" i="22"/>
  <c r="AB171" i="22"/>
  <c r="Z171" i="22"/>
  <c r="Y170" i="22"/>
  <c r="AA171" i="22"/>
  <c r="AD45" i="22"/>
  <c r="AE45" i="22"/>
  <c r="AF45" i="22"/>
  <c r="AC45" i="22"/>
  <c r="AU44" i="22"/>
  <c r="AG40" i="21"/>
  <c r="AH40" i="21" s="1"/>
  <c r="AE41" i="21" a="1"/>
  <c r="AD41" i="21" a="1"/>
  <c r="AF41" i="21" a="1"/>
  <c r="AC41" i="21" a="1"/>
  <c r="AS171" i="22" a="1"/>
  <c r="AQ171" i="22" a="1"/>
  <c r="AP170" i="22" a="1"/>
  <c r="AR171" i="22" a="1"/>
  <c r="AG45" i="22" l="1"/>
  <c r="AR171" i="22"/>
  <c r="AP170" i="22"/>
  <c r="AQ171" i="22"/>
  <c r="AS171" i="22"/>
  <c r="AH45" i="22"/>
  <c r="AU45" i="22" s="1"/>
  <c r="AV33" i="22" s="1" a="1"/>
  <c r="AV33" i="22" s="1"/>
  <c r="AA172" i="22"/>
  <c r="Y171" i="22"/>
  <c r="Z172" i="22"/>
  <c r="AB172" i="22"/>
  <c r="AC41" i="21"/>
  <c r="AE41" i="21"/>
  <c r="AF41" i="21"/>
  <c r="AD41" i="21"/>
  <c r="AU40" i="21"/>
  <c r="AS172" i="22" a="1"/>
  <c r="AR172" i="22" a="1"/>
  <c r="AP171" i="22" a="1"/>
  <c r="AQ172" i="22" a="1"/>
  <c r="AI45" i="22" l="1"/>
  <c r="AQ172" i="22"/>
  <c r="AP171" i="22"/>
  <c r="AR172" i="22"/>
  <c r="AS172" i="22"/>
  <c r="Z173" i="22"/>
  <c r="Y172" i="22"/>
  <c r="AA173" i="22"/>
  <c r="AB173" i="22"/>
  <c r="AN45" i="22"/>
  <c r="AJ45" i="22"/>
  <c r="AW33" i="22"/>
  <c r="AG41" i="21"/>
  <c r="AH41" i="21" s="1"/>
  <c r="AD42" i="21" a="1"/>
  <c r="AF42" i="21" a="1"/>
  <c r="AC42" i="21" a="1"/>
  <c r="AE42" i="21" a="1"/>
  <c r="AQ173" i="22" a="1"/>
  <c r="AS173" i="22" a="1"/>
  <c r="AP172" i="22" a="1"/>
  <c r="AR173" i="22" a="1"/>
  <c r="AR173" i="22" l="1"/>
  <c r="AP172" i="22"/>
  <c r="AS173" i="22"/>
  <c r="AQ173" i="22"/>
  <c r="AA174" i="22"/>
  <c r="Y173" i="22"/>
  <c r="AB174" i="22"/>
  <c r="Z174" i="22"/>
  <c r="AM45" i="22"/>
  <c r="AL45" i="22"/>
  <c r="AO45" i="22"/>
  <c r="AK45" i="22"/>
  <c r="AC42" i="21"/>
  <c r="AD42" i="21"/>
  <c r="AF42" i="21"/>
  <c r="AE42" i="21"/>
  <c r="AU41" i="21"/>
  <c r="AR174" i="22" a="1"/>
  <c r="AP173" i="22" a="1"/>
  <c r="AS174" i="22" a="1"/>
  <c r="AQ174" i="22" a="1"/>
  <c r="AQ174" i="22" l="1"/>
  <c r="AS174" i="22"/>
  <c r="AP173" i="22"/>
  <c r="AR174" i="22"/>
  <c r="Z175" i="22"/>
  <c r="AB175" i="22"/>
  <c r="Y174" i="22"/>
  <c r="AT45" i="22" a="1"/>
  <c r="AT45" i="22" s="1"/>
  <c r="AI44" i="22" s="1"/>
  <c r="AJ44" i="22" s="1"/>
  <c r="AA175" i="22"/>
  <c r="AG42" i="21"/>
  <c r="AH42" i="21" s="1"/>
  <c r="AE43" i="21" a="1"/>
  <c r="AC43" i="21" a="1"/>
  <c r="AF43" i="21" a="1"/>
  <c r="AD43" i="21" a="1"/>
  <c r="AQ175" i="22" a="1"/>
  <c r="AR175" i="22" a="1"/>
  <c r="AS175" i="22" a="1"/>
  <c r="AP174" i="22" a="1"/>
  <c r="AP174" i="22" l="1"/>
  <c r="AS175" i="22"/>
  <c r="AR175" i="22"/>
  <c r="AQ175" i="22"/>
  <c r="AN44" i="22"/>
  <c r="Y175" i="22"/>
  <c r="AL44" i="22"/>
  <c r="AO44" i="22"/>
  <c r="AK44" i="22"/>
  <c r="AM44" i="22"/>
  <c r="AC43" i="21"/>
  <c r="AE43" i="21"/>
  <c r="AF43" i="21"/>
  <c r="AD43" i="21"/>
  <c r="AU42" i="21"/>
  <c r="Y179" i="22" a="1"/>
  <c r="AP175" i="22" a="1"/>
  <c r="AQ179" i="22" a="1"/>
  <c r="AR179" i="22" a="1"/>
  <c r="AS179" i="22" a="1"/>
  <c r="AS179" i="22" l="1"/>
  <c r="AR179" i="22"/>
  <c r="AQ179" i="22"/>
  <c r="AP175" i="22"/>
  <c r="Y179" i="22"/>
  <c r="AB180" i="22"/>
  <c r="AA180" i="22"/>
  <c r="Z180" i="22"/>
  <c r="AT44" i="22" a="1"/>
  <c r="AT44" i="22" s="1"/>
  <c r="AI43" i="22" s="1"/>
  <c r="AN43" i="22" s="1"/>
  <c r="AG43" i="21"/>
  <c r="AH43" i="21" s="1"/>
  <c r="AE44" i="21" a="1"/>
  <c r="AC44" i="21" a="1"/>
  <c r="AD44" i="21" a="1"/>
  <c r="AF44" i="21" a="1"/>
  <c r="AP179" i="22" a="1"/>
  <c r="AS180" i="22" a="1"/>
  <c r="AR180" i="22" a="1"/>
  <c r="AQ180" i="22" a="1"/>
  <c r="AQ180" i="22" l="1"/>
  <c r="AR180" i="22"/>
  <c r="AS180" i="22"/>
  <c r="AP179" i="22"/>
  <c r="AJ43" i="22"/>
  <c r="AM43" i="22" s="1"/>
  <c r="Z181" i="22"/>
  <c r="AA181" i="22"/>
  <c r="AB181" i="22"/>
  <c r="Y180" i="22"/>
  <c r="AO43" i="22"/>
  <c r="AK43" i="22"/>
  <c r="AC44" i="21"/>
  <c r="AG44" i="21" s="1"/>
  <c r="AH44" i="21" s="1"/>
  <c r="AD44" i="21"/>
  <c r="AE44" i="21"/>
  <c r="AF44" i="21"/>
  <c r="AU43" i="21"/>
  <c r="AF45" i="21" a="1"/>
  <c r="AC45" i="21" a="1"/>
  <c r="AD45" i="21" a="1"/>
  <c r="AE45" i="21" a="1"/>
  <c r="AP180" i="22" a="1"/>
  <c r="AQ181" i="22" a="1"/>
  <c r="AR181" i="22" a="1"/>
  <c r="AS181" i="22" a="1"/>
  <c r="AL43" i="22" l="1"/>
  <c r="AS181" i="22"/>
  <c r="AR181" i="22"/>
  <c r="AQ181" i="22"/>
  <c r="AP180" i="22"/>
  <c r="AB182" i="22"/>
  <c r="AA182" i="22"/>
  <c r="Z182" i="22"/>
  <c r="Y181" i="22"/>
  <c r="AT43" i="22" a="1"/>
  <c r="AT43" i="22" s="1"/>
  <c r="AI42" i="22" s="1"/>
  <c r="AD45" i="21"/>
  <c r="AF45" i="21"/>
  <c r="AE45" i="21"/>
  <c r="AC45" i="21"/>
  <c r="AU44" i="21"/>
  <c r="AS182" i="22" a="1"/>
  <c r="AR182" i="22" a="1"/>
  <c r="AQ182" i="22" a="1"/>
  <c r="AP181" i="22" a="1"/>
  <c r="AP181" i="22" l="1"/>
  <c r="AQ182" i="22"/>
  <c r="AR182" i="22"/>
  <c r="AS182" i="22"/>
  <c r="Y182" i="22"/>
  <c r="Z183" i="22"/>
  <c r="AA183" i="22"/>
  <c r="AB183" i="22"/>
  <c r="AN42" i="22"/>
  <c r="AJ42" i="22"/>
  <c r="AG45" i="21"/>
  <c r="AH45" i="21" s="1"/>
  <c r="AP182" i="22" a="1"/>
  <c r="AQ183" i="22" a="1"/>
  <c r="AR183" i="22" a="1"/>
  <c r="AS183" i="22" a="1"/>
  <c r="AS183" i="22" l="1"/>
  <c r="AR183" i="22"/>
  <c r="AQ183" i="22"/>
  <c r="AP182" i="22"/>
  <c r="AB184" i="22"/>
  <c r="AA184" i="22"/>
  <c r="Z184" i="22"/>
  <c r="Y183" i="22"/>
  <c r="AL42" i="22"/>
  <c r="AO42" i="22"/>
  <c r="AK42" i="22"/>
  <c r="AM42" i="22"/>
  <c r="AU45" i="21"/>
  <c r="AV33" i="21" s="1" a="1"/>
  <c r="AV33" i="21" s="1"/>
  <c r="AI45" i="21"/>
  <c r="AS184" i="22" a="1"/>
  <c r="AR184" i="22" a="1"/>
  <c r="AQ184" i="22" a="1"/>
  <c r="AP183" i="22" a="1"/>
  <c r="AT42" i="22" l="1" a="1"/>
  <c r="AT42" i="22" s="1"/>
  <c r="AI41" i="22" s="1"/>
  <c r="AJ41" i="22" s="1"/>
  <c r="AP183" i="22"/>
  <c r="AQ184" i="22"/>
  <c r="AR184" i="22"/>
  <c r="AS184" i="22"/>
  <c r="Y184" i="22"/>
  <c r="Z185" i="22"/>
  <c r="AA185" i="22"/>
  <c r="AB185" i="22"/>
  <c r="AN45" i="21"/>
  <c r="AJ45" i="21"/>
  <c r="AW33" i="21"/>
  <c r="AP184" i="22" a="1"/>
  <c r="AQ185" i="22" a="1"/>
  <c r="AR185" i="22" a="1"/>
  <c r="AS185" i="22" a="1"/>
  <c r="AN41" i="22" l="1"/>
  <c r="AS185" i="22"/>
  <c r="AR185" i="22"/>
  <c r="AQ185" i="22"/>
  <c r="AP184" i="22"/>
  <c r="AB186" i="22"/>
  <c r="AA186" i="22"/>
  <c r="Z186" i="22"/>
  <c r="Y185" i="22"/>
  <c r="AM41" i="22"/>
  <c r="AL41" i="22"/>
  <c r="AO41" i="22"/>
  <c r="AK41" i="22"/>
  <c r="AT41" i="22" s="1" a="1"/>
  <c r="AT41" i="22" s="1"/>
  <c r="AI40" i="22" s="1"/>
  <c r="AL45" i="21"/>
  <c r="AK45" i="21"/>
  <c r="AO45" i="21"/>
  <c r="AM45" i="21"/>
  <c r="AS186" i="22" a="1"/>
  <c r="AR186" i="22" a="1"/>
  <c r="AQ186" i="22" a="1"/>
  <c r="AP185" i="22" a="1"/>
  <c r="AP185" i="22" l="1"/>
  <c r="AQ186" i="22"/>
  <c r="AR186" i="22"/>
  <c r="AS186" i="22"/>
  <c r="Y186" i="22"/>
  <c r="Z187" i="22"/>
  <c r="AA187" i="22"/>
  <c r="AB187" i="22"/>
  <c r="AN40" i="22"/>
  <c r="AJ40" i="22"/>
  <c r="AT45" i="21" a="1"/>
  <c r="AT45" i="21" s="1"/>
  <c r="AI44" i="21" s="1"/>
  <c r="AN44" i="21" s="1"/>
  <c r="AP186" i="22" a="1"/>
  <c r="AQ187" i="22" a="1"/>
  <c r="AR187" i="22" a="1"/>
  <c r="AS187" i="22" a="1"/>
  <c r="AS187" i="22" l="1"/>
  <c r="AR187" i="22"/>
  <c r="AQ187" i="22"/>
  <c r="AP186" i="22"/>
  <c r="AB188" i="22"/>
  <c r="AA188" i="22"/>
  <c r="Z188" i="22"/>
  <c r="Y187" i="22"/>
  <c r="AL40" i="22"/>
  <c r="AO40" i="22"/>
  <c r="AK40" i="22"/>
  <c r="AM40" i="22"/>
  <c r="AJ44" i="21"/>
  <c r="AM44" i="21" s="1"/>
  <c r="AS188" i="22" a="1"/>
  <c r="AR188" i="22" a="1"/>
  <c r="AQ188" i="22" a="1"/>
  <c r="AP187" i="22" a="1"/>
  <c r="AT40" i="22" l="1" a="1"/>
  <c r="AT40" i="22" s="1"/>
  <c r="AI39" i="22" s="1"/>
  <c r="AN39" i="22" s="1"/>
  <c r="AP187" i="22"/>
  <c r="AQ188" i="22"/>
  <c r="AR188" i="22"/>
  <c r="AS188" i="22"/>
  <c r="Y188" i="22"/>
  <c r="Z189" i="22"/>
  <c r="AA189" i="22"/>
  <c r="AB189" i="22"/>
  <c r="AO44" i="21"/>
  <c r="AL44" i="21"/>
  <c r="AK44" i="21"/>
  <c r="AT44" i="21" s="1" a="1"/>
  <c r="AT44" i="21" s="1"/>
  <c r="AI43" i="21" s="1"/>
  <c r="AN43" i="21" s="1"/>
  <c r="AP188" i="22" a="1"/>
  <c r="AQ189" i="22" a="1"/>
  <c r="AR189" i="22" a="1"/>
  <c r="AS189" i="22" a="1"/>
  <c r="AJ39" i="22" l="1"/>
  <c r="AL39" i="22" s="1"/>
  <c r="AS189" i="22"/>
  <c r="AR189" i="22"/>
  <c r="AQ189" i="22"/>
  <c r="AP188" i="22"/>
  <c r="AB190" i="22"/>
  <c r="AA190" i="22"/>
  <c r="Z190" i="22"/>
  <c r="Y189" i="22"/>
  <c r="AM39" i="22"/>
  <c r="AO39" i="22"/>
  <c r="AJ43" i="21"/>
  <c r="AO43" i="21" s="1"/>
  <c r="AS190" i="22" a="1"/>
  <c r="AR190" i="22" a="1"/>
  <c r="AQ190" i="22" a="1"/>
  <c r="AP189" i="22" a="1"/>
  <c r="AK39" i="22" l="1"/>
  <c r="AT39" i="22" s="1" a="1"/>
  <c r="AT39" i="22" s="1"/>
  <c r="AI38" i="22" s="1"/>
  <c r="AJ38" i="22" s="1"/>
  <c r="AP189" i="22"/>
  <c r="AQ190" i="22"/>
  <c r="AR190" i="22"/>
  <c r="AS190" i="22"/>
  <c r="Y190" i="22"/>
  <c r="Z191" i="22"/>
  <c r="AA191" i="22"/>
  <c r="AB191" i="22"/>
  <c r="AK43" i="21"/>
  <c r="AM43" i="21"/>
  <c r="AL43" i="21"/>
  <c r="AP190" i="22" a="1"/>
  <c r="AS191" i="22" a="1"/>
  <c r="AQ191" i="22" a="1"/>
  <c r="AR191" i="22" a="1"/>
  <c r="AT43" i="21" l="1" a="1"/>
  <c r="AT43" i="21" s="1"/>
  <c r="AI42" i="21" s="1"/>
  <c r="AN42" i="21" s="1"/>
  <c r="AR191" i="22"/>
  <c r="AQ191" i="22"/>
  <c r="AS191" i="22"/>
  <c r="AP190" i="22"/>
  <c r="AN38" i="22"/>
  <c r="Y191" i="22"/>
  <c r="AL38" i="22"/>
  <c r="AO38" i="22"/>
  <c r="AK38" i="22"/>
  <c r="AM38" i="22"/>
  <c r="Y193" i="22" a="1"/>
  <c r="AP191" i="22" a="1"/>
  <c r="AQ193" i="22" a="1"/>
  <c r="AR193" i="22" a="1"/>
  <c r="AS193" i="22" a="1"/>
  <c r="AJ42" i="21" l="1"/>
  <c r="AL42" i="21" s="1"/>
  <c r="AS193" i="22"/>
  <c r="AR193" i="22"/>
  <c r="AQ193" i="22"/>
  <c r="AP191" i="22"/>
  <c r="AB194" i="22"/>
  <c r="Y193" i="22"/>
  <c r="AA194" i="22"/>
  <c r="Z194" i="22"/>
  <c r="AT38" i="22" a="1"/>
  <c r="AT38" i="22" s="1"/>
  <c r="AI37" i="22" s="1"/>
  <c r="AN37" i="22" s="1"/>
  <c r="AK42" i="21"/>
  <c r="AT42" i="21" s="1" a="1"/>
  <c r="AT42" i="21" s="1"/>
  <c r="AI41" i="21" s="1"/>
  <c r="AJ41" i="21" s="1"/>
  <c r="AO42" i="21"/>
  <c r="AM42" i="21"/>
  <c r="AS194" i="22" a="1"/>
  <c r="AP193" i="22" a="1"/>
  <c r="AR194" i="22" a="1"/>
  <c r="AQ194" i="22" a="1"/>
  <c r="AQ194" i="22" l="1"/>
  <c r="AR194" i="22"/>
  <c r="AP193" i="22"/>
  <c r="AS194" i="22"/>
  <c r="AJ37" i="22"/>
  <c r="AM37" i="22" s="1"/>
  <c r="Z195" i="22"/>
  <c r="AA195" i="22"/>
  <c r="Y194" i="22"/>
  <c r="AB195" i="22"/>
  <c r="AN41" i="21"/>
  <c r="AL41" i="21"/>
  <c r="AK41" i="21"/>
  <c r="AO41" i="21"/>
  <c r="AM41" i="21"/>
  <c r="AS195" i="22" a="1"/>
  <c r="AQ195" i="22" a="1"/>
  <c r="AR195" i="22" a="1"/>
  <c r="AP194" i="22" a="1"/>
  <c r="AK37" i="22" l="1"/>
  <c r="AT37" i="22" s="1" a="1"/>
  <c r="AT37" i="22" s="1"/>
  <c r="AI36" i="22" s="1"/>
  <c r="AN36" i="22" s="1"/>
  <c r="AO37" i="22"/>
  <c r="AL37" i="22"/>
  <c r="AP194" i="22"/>
  <c r="AR195" i="22"/>
  <c r="AQ195" i="22"/>
  <c r="AS195" i="22"/>
  <c r="Y195" i="22"/>
  <c r="AA196" i="22"/>
  <c r="Z196" i="22"/>
  <c r="AB196" i="22"/>
  <c r="AT41" i="21" a="1"/>
  <c r="AT41" i="21" s="1"/>
  <c r="AI40" i="21" s="1"/>
  <c r="AP195" i="22" a="1"/>
  <c r="AR196" i="22" a="1"/>
  <c r="AQ196" i="22" a="1"/>
  <c r="AS196" i="22" a="1"/>
  <c r="AJ36" i="22" l="1"/>
  <c r="AL36" i="22" s="1"/>
  <c r="AS196" i="22"/>
  <c r="AQ196" i="22"/>
  <c r="AR196" i="22"/>
  <c r="AP195" i="22"/>
  <c r="AB197" i="22"/>
  <c r="Z197" i="22"/>
  <c r="AA197" i="22"/>
  <c r="Y196" i="22"/>
  <c r="AN40" i="21"/>
  <c r="AJ40" i="21"/>
  <c r="AS197" i="22" a="1"/>
  <c r="AQ197" i="22" a="1"/>
  <c r="AR197" i="22" a="1"/>
  <c r="AP196" i="22" a="1"/>
  <c r="AM36" i="22" l="1"/>
  <c r="AK36" i="22"/>
  <c r="AT36" i="22" s="1" a="1"/>
  <c r="AT36" i="22" s="1"/>
  <c r="AI35" i="22" s="1"/>
  <c r="AJ35" i="22" s="1"/>
  <c r="AO36" i="22"/>
  <c r="AP196" i="22"/>
  <c r="AR197" i="22"/>
  <c r="AQ197" i="22"/>
  <c r="AS197" i="22"/>
  <c r="Y197" i="22"/>
  <c r="AA198" i="22"/>
  <c r="Z198" i="22"/>
  <c r="AB198" i="22"/>
  <c r="AN35" i="22"/>
  <c r="AL40" i="21"/>
  <c r="AO40" i="21"/>
  <c r="AM40" i="21"/>
  <c r="AK40" i="21"/>
  <c r="AP197" i="22" a="1"/>
  <c r="AR198" i="22" a="1"/>
  <c r="AQ198" i="22" a="1"/>
  <c r="AS198" i="22" a="1"/>
  <c r="AS198" i="22" l="1"/>
  <c r="AQ198" i="22"/>
  <c r="AR198" i="22"/>
  <c r="AP197" i="22"/>
  <c r="AB199" i="22"/>
  <c r="Z199" i="22"/>
  <c r="AA199" i="22"/>
  <c r="Y198" i="22"/>
  <c r="AM35" i="22"/>
  <c r="AL35" i="22"/>
  <c r="AO35" i="22"/>
  <c r="AK35" i="22"/>
  <c r="AT40" i="21" a="1"/>
  <c r="AT40" i="21" s="1"/>
  <c r="AI39" i="21" s="1"/>
  <c r="AN39" i="21" s="1"/>
  <c r="AS199" i="22" a="1"/>
  <c r="AQ199" i="22" a="1"/>
  <c r="AR199" i="22" a="1"/>
  <c r="AP198" i="22" a="1"/>
  <c r="AP198" i="22" l="1"/>
  <c r="AR199" i="22"/>
  <c r="AQ199" i="22"/>
  <c r="AS199" i="22"/>
  <c r="AT35" i="22" a="1"/>
  <c r="AT35" i="22" s="1"/>
  <c r="AI34" i="22" s="1"/>
  <c r="AN34" i="22" s="1"/>
  <c r="Y199" i="22"/>
  <c r="AA200" i="22"/>
  <c r="Z200" i="22"/>
  <c r="AB200" i="22"/>
  <c r="AJ39" i="21"/>
  <c r="AO39" i="21" s="1"/>
  <c r="AS200" i="22" a="1"/>
  <c r="AP199" i="22" a="1"/>
  <c r="AR200" i="22" a="1"/>
  <c r="AQ200" i="22" a="1"/>
  <c r="AJ34" i="22" l="1"/>
  <c r="AK34" i="22" s="1"/>
  <c r="AQ200" i="22"/>
  <c r="AR200" i="22"/>
  <c r="AP199" i="22"/>
  <c r="AS200" i="22"/>
  <c r="Z201" i="22"/>
  <c r="AA201" i="22"/>
  <c r="Y200" i="22"/>
  <c r="AB201" i="22"/>
  <c r="AK39" i="21"/>
  <c r="AM39" i="21"/>
  <c r="AL39" i="21"/>
  <c r="AT39" i="21" s="1" a="1"/>
  <c r="AT39" i="21" s="1"/>
  <c r="AI38" i="21" s="1"/>
  <c r="AO34" i="22"/>
  <c r="AQ201" i="22" a="1"/>
  <c r="AR201" i="22" a="1"/>
  <c r="AP200" i="22" a="1"/>
  <c r="AS201" i="22" a="1"/>
  <c r="AL34" i="22" l="1"/>
  <c r="AM34" i="22"/>
  <c r="AT34" i="22" s="1" a="1"/>
  <c r="AT34" i="22" s="1"/>
  <c r="AI33" i="22" s="1"/>
  <c r="AS201" i="22"/>
  <c r="AP200" i="22"/>
  <c r="AR201" i="22"/>
  <c r="AQ201" i="22"/>
  <c r="AB202" i="22"/>
  <c r="Y201" i="22"/>
  <c r="AA202" i="22"/>
  <c r="Z202" i="22"/>
  <c r="AN38" i="21"/>
  <c r="AJ38" i="21"/>
  <c r="AS202" i="22" a="1"/>
  <c r="AP201" i="22" a="1"/>
  <c r="AR202" i="22" a="1"/>
  <c r="AQ202" i="22" a="1"/>
  <c r="AQ202" i="22" l="1"/>
  <c r="AR202" i="22"/>
  <c r="AP201" i="22"/>
  <c r="AS202" i="22"/>
  <c r="Z203" i="22"/>
  <c r="AA203" i="22"/>
  <c r="Y202" i="22"/>
  <c r="AB203" i="22"/>
  <c r="AN33" i="22"/>
  <c r="X47" i="22" s="1"/>
  <c r="AJ33" i="22"/>
  <c r="AL38" i="21"/>
  <c r="AM38" i="21"/>
  <c r="AK38" i="21"/>
  <c r="AO38" i="21"/>
  <c r="AQ203" i="22" a="1"/>
  <c r="AR203" i="22" a="1"/>
  <c r="AP202" i="22" a="1"/>
  <c r="AF47" i="22" a="1"/>
  <c r="AS203" i="22" a="1"/>
  <c r="AS203" i="22" l="1"/>
  <c r="AP202" i="22"/>
  <c r="AR203" i="22"/>
  <c r="AQ203" i="22"/>
  <c r="AB204" i="22"/>
  <c r="Y203" i="22"/>
  <c r="AA204" i="22"/>
  <c r="Z204" i="22"/>
  <c r="AF47" i="22"/>
  <c r="AM33" i="22"/>
  <c r="W47" i="22" s="1"/>
  <c r="AL33" i="22"/>
  <c r="V47" i="22" s="1"/>
  <c r="AO33" i="22"/>
  <c r="AK33" i="22"/>
  <c r="X48" i="22"/>
  <c r="X49" i="22" s="1"/>
  <c r="X50" i="22" s="1"/>
  <c r="X51" i="22" s="1"/>
  <c r="X52" i="22" s="1"/>
  <c r="X53" i="22" s="1"/>
  <c r="X54" i="22" s="1"/>
  <c r="X55" i="22" s="1"/>
  <c r="X56" i="22" s="1"/>
  <c r="X57" i="22" s="1"/>
  <c r="X58" i="22" s="1"/>
  <c r="X59" i="22" s="1"/>
  <c r="AT38" i="21" a="1"/>
  <c r="AT38" i="21" s="1"/>
  <c r="AI37" i="21" s="1"/>
  <c r="AS204" i="22" a="1"/>
  <c r="AP203" i="22" a="1"/>
  <c r="AD47" i="22" a="1"/>
  <c r="AR204" i="22" a="1"/>
  <c r="AQ204" i="22" a="1"/>
  <c r="AE47" i="22" a="1"/>
  <c r="AQ204" i="22" l="1"/>
  <c r="AR204" i="22"/>
  <c r="AP203" i="22"/>
  <c r="AS204" i="22"/>
  <c r="Z205" i="22"/>
  <c r="AA205" i="22"/>
  <c r="Y204" i="22"/>
  <c r="AB205" i="22"/>
  <c r="AD47" i="22"/>
  <c r="AE47" i="22"/>
  <c r="V48" i="22"/>
  <c r="V49" i="22" s="1"/>
  <c r="V50" i="22" s="1"/>
  <c r="V51" i="22" s="1"/>
  <c r="V52" i="22" s="1"/>
  <c r="V53" i="22" s="1"/>
  <c r="V54" i="22" s="1"/>
  <c r="V55" i="22" s="1"/>
  <c r="V56" i="22" s="1"/>
  <c r="V57" i="22" s="1"/>
  <c r="V58" i="22" s="1"/>
  <c r="V59" i="22" s="1"/>
  <c r="W48" i="22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AT33" i="22" a="1"/>
  <c r="AT33" i="22" s="1"/>
  <c r="U47" i="22"/>
  <c r="AN37" i="21"/>
  <c r="AJ37" i="21"/>
  <c r="AQ205" i="22" a="1"/>
  <c r="AR205" i="22" a="1"/>
  <c r="AP204" i="22" a="1"/>
  <c r="AS205" i="22" a="1"/>
  <c r="AC47" i="22" a="1"/>
  <c r="AS205" i="22" l="1"/>
  <c r="AP204" i="22"/>
  <c r="AR205" i="22"/>
  <c r="AQ205" i="22"/>
  <c r="Y205" i="22"/>
  <c r="AC47" i="22"/>
  <c r="AG47" i="22" s="1"/>
  <c r="AH47" i="22" s="1"/>
  <c r="U48" i="22"/>
  <c r="U49" i="22" s="1"/>
  <c r="U50" i="22" s="1"/>
  <c r="U51" i="22" s="1"/>
  <c r="U52" i="22" s="1"/>
  <c r="U53" i="22" s="1"/>
  <c r="U54" i="22" s="1"/>
  <c r="U55" i="22" s="1"/>
  <c r="U56" i="22" s="1"/>
  <c r="U57" i="22" s="1"/>
  <c r="U58" i="22" s="1"/>
  <c r="U59" i="22" s="1"/>
  <c r="AL37" i="21"/>
  <c r="AK37" i="21"/>
  <c r="AO37" i="21"/>
  <c r="AM37" i="21"/>
  <c r="Y207" i="22" a="1"/>
  <c r="AP205" i="22" a="1"/>
  <c r="AD48" i="22" a="1"/>
  <c r="AC48" i="22" a="1"/>
  <c r="AE48" i="22" a="1"/>
  <c r="AF48" i="22" a="1"/>
  <c r="AQ207" i="22" a="1"/>
  <c r="AS207" i="22" a="1"/>
  <c r="AR207" i="22" a="1"/>
  <c r="AR207" i="22" l="1"/>
  <c r="AS207" i="22"/>
  <c r="AQ207" i="22"/>
  <c r="AP205" i="22"/>
  <c r="Y207" i="22"/>
  <c r="AB208" i="22"/>
  <c r="AA208" i="22"/>
  <c r="Z208" i="22"/>
  <c r="AF48" i="22"/>
  <c r="AE48" i="22"/>
  <c r="AD48" i="22"/>
  <c r="AC48" i="22"/>
  <c r="AU47" i="22"/>
  <c r="AT37" i="21" a="1"/>
  <c r="AT37" i="21" s="1"/>
  <c r="AI36" i="21" s="1"/>
  <c r="AN36" i="21" s="1"/>
  <c r="AP207" i="22" a="1"/>
  <c r="AS208" i="22" a="1"/>
  <c r="AR208" i="22" a="1"/>
  <c r="AQ208" i="22" a="1"/>
  <c r="AG48" i="22" l="1"/>
  <c r="AQ208" i="22"/>
  <c r="AR208" i="22"/>
  <c r="AS208" i="22"/>
  <c r="AP207" i="22"/>
  <c r="Z209" i="22"/>
  <c r="AA209" i="22"/>
  <c r="AB209" i="22"/>
  <c r="Y208" i="22"/>
  <c r="AH48" i="22"/>
  <c r="AJ36" i="21"/>
  <c r="AO36" i="21" s="1"/>
  <c r="AQ209" i="22" a="1"/>
  <c r="AF49" i="22" a="1"/>
  <c r="AR209" i="22" a="1"/>
  <c r="AE49" i="22" a="1"/>
  <c r="AS209" i="22" a="1"/>
  <c r="AD49" i="22" a="1"/>
  <c r="AC49" i="22" a="1"/>
  <c r="AP208" i="22" a="1"/>
  <c r="AP208" i="22" l="1"/>
  <c r="AS209" i="22"/>
  <c r="AR209" i="22"/>
  <c r="AQ209" i="22"/>
  <c r="Y209" i="22"/>
  <c r="AB210" i="22"/>
  <c r="AA210" i="22"/>
  <c r="Z210" i="22"/>
  <c r="AD49" i="22"/>
  <c r="AE49" i="22"/>
  <c r="AF49" i="22"/>
  <c r="AC49" i="22"/>
  <c r="AU48" i="22"/>
  <c r="AL36" i="21"/>
  <c r="AK36" i="21"/>
  <c r="AM36" i="21"/>
  <c r="AP209" i="22" a="1"/>
  <c r="AS210" i="22" a="1"/>
  <c r="AR210" i="22" a="1"/>
  <c r="AQ210" i="22" a="1"/>
  <c r="AT36" i="21" l="1" a="1"/>
  <c r="AT36" i="21" s="1"/>
  <c r="AI35" i="21" s="1"/>
  <c r="AN35" i="21" s="1"/>
  <c r="AG49" i="22"/>
  <c r="AH49" i="22" s="1"/>
  <c r="AQ210" i="22"/>
  <c r="AR210" i="22"/>
  <c r="AS210" i="22"/>
  <c r="AP209" i="22"/>
  <c r="Z211" i="22"/>
  <c r="AA211" i="22"/>
  <c r="AB211" i="22"/>
  <c r="Y210" i="22"/>
  <c r="AQ211" i="22" a="1"/>
  <c r="AE50" i="22" a="1"/>
  <c r="AP210" i="22" a="1"/>
  <c r="AC50" i="22" a="1"/>
  <c r="AR211" i="22" a="1"/>
  <c r="AD50" i="22" a="1"/>
  <c r="AF50" i="22" a="1"/>
  <c r="AS211" i="22" a="1"/>
  <c r="AJ35" i="21" l="1"/>
  <c r="AL35" i="21" s="1"/>
  <c r="AS211" i="22"/>
  <c r="AR211" i="22"/>
  <c r="AP210" i="22"/>
  <c r="AQ211" i="22"/>
  <c r="AB212" i="22"/>
  <c r="AA212" i="22"/>
  <c r="Y211" i="22"/>
  <c r="Z212" i="22"/>
  <c r="AF50" i="22"/>
  <c r="AD50" i="22"/>
  <c r="AE50" i="22"/>
  <c r="AC50" i="22"/>
  <c r="AK35" i="21"/>
  <c r="AU49" i="22"/>
  <c r="AM35" i="21"/>
  <c r="AT35" i="21" s="1" a="1"/>
  <c r="AT35" i="21" s="1"/>
  <c r="AI34" i="21" s="1"/>
  <c r="AO35" i="21"/>
  <c r="AS212" i="22" a="1"/>
  <c r="AR212" i="22" a="1"/>
  <c r="AP211" i="22" a="1"/>
  <c r="AQ212" i="22" a="1"/>
  <c r="AQ212" i="22" l="1"/>
  <c r="AP211" i="22"/>
  <c r="AR212" i="22"/>
  <c r="AS212" i="22"/>
  <c r="Z213" i="22"/>
  <c r="Y212" i="22"/>
  <c r="AA213" i="22"/>
  <c r="AB213" i="22"/>
  <c r="AG50" i="22"/>
  <c r="AH50" i="22" s="1"/>
  <c r="AN34" i="21"/>
  <c r="AJ34" i="21"/>
  <c r="AO34" i="21" s="1"/>
  <c r="AQ213" i="22" a="1"/>
  <c r="AC51" i="22" a="1"/>
  <c r="AP212" i="22" a="1"/>
  <c r="AF51" i="22" a="1"/>
  <c r="AS213" i="22" a="1"/>
  <c r="AE51" i="22" a="1"/>
  <c r="AR213" i="22" a="1"/>
  <c r="AD51" i="22" a="1"/>
  <c r="AR213" i="22" l="1"/>
  <c r="AS213" i="22"/>
  <c r="AP212" i="22"/>
  <c r="AQ213" i="22"/>
  <c r="AA214" i="22"/>
  <c r="AB214" i="22"/>
  <c r="Y213" i="22"/>
  <c r="Z214" i="22"/>
  <c r="AE51" i="22"/>
  <c r="AD51" i="22"/>
  <c r="AF51" i="22"/>
  <c r="AC51" i="22"/>
  <c r="AU50" i="22"/>
  <c r="AL34" i="21"/>
  <c r="AK34" i="21"/>
  <c r="AM34" i="21"/>
  <c r="AR214" i="22" a="1"/>
  <c r="AS214" i="22" a="1"/>
  <c r="AP213" i="22" a="1"/>
  <c r="AQ214" i="22" a="1"/>
  <c r="AT34" i="21" l="1" a="1"/>
  <c r="AT34" i="21" s="1"/>
  <c r="AI33" i="21" s="1"/>
  <c r="AN33" i="21" s="1"/>
  <c r="X47" i="21" s="1"/>
  <c r="X48" i="21" s="1"/>
  <c r="X49" i="21" s="1"/>
  <c r="X50" i="21" s="1"/>
  <c r="X51" i="21" s="1"/>
  <c r="X52" i="21" s="1"/>
  <c r="X53" i="21" s="1"/>
  <c r="X54" i="21" s="1"/>
  <c r="X55" i="21" s="1"/>
  <c r="X56" i="21" s="1"/>
  <c r="X57" i="21" s="1"/>
  <c r="X58" i="21" s="1"/>
  <c r="X59" i="21" s="1"/>
  <c r="AQ214" i="22"/>
  <c r="AP213" i="22"/>
  <c r="AS214" i="22"/>
  <c r="AR214" i="22"/>
  <c r="Z215" i="22"/>
  <c r="Y214" i="22"/>
  <c r="AB215" i="22"/>
  <c r="AA215" i="22"/>
  <c r="AG51" i="22"/>
  <c r="AH51" i="22" s="1"/>
  <c r="AF47" i="21" a="1"/>
  <c r="AQ215" i="22" a="1"/>
  <c r="AE52" i="22" a="1"/>
  <c r="AP214" i="22" a="1"/>
  <c r="AS215" i="22" a="1"/>
  <c r="AC52" i="22" a="1"/>
  <c r="AF52" i="22" a="1"/>
  <c r="AR215" i="22" a="1"/>
  <c r="AD52" i="22" a="1"/>
  <c r="AF47" i="21" l="1"/>
  <c r="AJ33" i="21"/>
  <c r="AL33" i="21" s="1"/>
  <c r="V47" i="21" s="1"/>
  <c r="AR215" i="22"/>
  <c r="AS215" i="22"/>
  <c r="AP214" i="22"/>
  <c r="AQ215" i="22"/>
  <c r="AA216" i="22"/>
  <c r="AB216" i="22"/>
  <c r="Y215" i="22"/>
  <c r="Z216" i="22"/>
  <c r="AF52" i="22"/>
  <c r="AE52" i="22"/>
  <c r="AD52" i="22"/>
  <c r="AC52" i="22"/>
  <c r="AU51" i="22"/>
  <c r="AD47" i="21" a="1"/>
  <c r="AR216" i="22" a="1"/>
  <c r="AS216" i="22" a="1"/>
  <c r="AP215" i="22" a="1"/>
  <c r="AQ216" i="22" a="1"/>
  <c r="AD47" i="21" l="1"/>
  <c r="AK33" i="21"/>
  <c r="AO33" i="21"/>
  <c r="V48" i="21"/>
  <c r="V49" i="21" s="1"/>
  <c r="V50" i="21" s="1"/>
  <c r="V51" i="21" s="1"/>
  <c r="V52" i="21" s="1"/>
  <c r="V53" i="21" s="1"/>
  <c r="V54" i="21" s="1"/>
  <c r="V55" i="21" s="1"/>
  <c r="V56" i="21" s="1"/>
  <c r="V57" i="21" s="1"/>
  <c r="V58" i="21" s="1"/>
  <c r="V59" i="21" s="1"/>
  <c r="AM33" i="21"/>
  <c r="W47" i="21" s="1"/>
  <c r="AQ216" i="22"/>
  <c r="AP215" i="22"/>
  <c r="AS216" i="22"/>
  <c r="AR216" i="22"/>
  <c r="Z217" i="22"/>
  <c r="Y216" i="22"/>
  <c r="AB217" i="22"/>
  <c r="AA217" i="22"/>
  <c r="AG52" i="22"/>
  <c r="AH52" i="22"/>
  <c r="AE47" i="21" a="1"/>
  <c r="AQ217" i="22" a="1"/>
  <c r="AP216" i="22" a="1"/>
  <c r="AE53" i="22" a="1"/>
  <c r="AR217" i="22" a="1"/>
  <c r="AD53" i="22" a="1"/>
  <c r="AS217" i="22" a="1"/>
  <c r="AC53" i="22" a="1"/>
  <c r="AF53" i="22" a="1"/>
  <c r="AE47" i="21" l="1"/>
  <c r="U47" i="21"/>
  <c r="AT33" i="21" a="1"/>
  <c r="AT33" i="21" s="1"/>
  <c r="W48" i="21"/>
  <c r="W49" i="21" s="1"/>
  <c r="W50" i="21" s="1"/>
  <c r="W51" i="21" s="1"/>
  <c r="W52" i="21" s="1"/>
  <c r="W53" i="21" s="1"/>
  <c r="W54" i="21" s="1"/>
  <c r="W55" i="21" s="1"/>
  <c r="W56" i="21" s="1"/>
  <c r="W57" i="21" s="1"/>
  <c r="W58" i="21" s="1"/>
  <c r="W59" i="21" s="1"/>
  <c r="AS217" i="22"/>
  <c r="AR217" i="22"/>
  <c r="AP216" i="22"/>
  <c r="AQ217" i="22"/>
  <c r="AB218" i="22"/>
  <c r="AA218" i="22"/>
  <c r="Y217" i="22"/>
  <c r="Z218" i="22"/>
  <c r="AE53" i="22"/>
  <c r="AF53" i="22"/>
  <c r="AD53" i="22"/>
  <c r="AC53" i="22"/>
  <c r="AU52" i="22"/>
  <c r="AC47" i="21" a="1"/>
  <c r="AS218" i="22" a="1"/>
  <c r="AR218" i="22" a="1"/>
  <c r="AP217" i="22" a="1"/>
  <c r="AQ218" i="22" a="1"/>
  <c r="AC47" i="21" l="1"/>
  <c r="AG47" i="21" s="1"/>
  <c r="AH47" i="21" s="1"/>
  <c r="U48" i="21"/>
  <c r="U49" i="21" s="1"/>
  <c r="U50" i="21" s="1"/>
  <c r="U51" i="21" s="1"/>
  <c r="U52" i="21" s="1"/>
  <c r="U53" i="21" s="1"/>
  <c r="U54" i="21" s="1"/>
  <c r="U55" i="21" s="1"/>
  <c r="U56" i="21" s="1"/>
  <c r="U57" i="21" s="1"/>
  <c r="U58" i="21" s="1"/>
  <c r="U59" i="21" s="1"/>
  <c r="AQ218" i="22"/>
  <c r="AP217" i="22"/>
  <c r="AR218" i="22"/>
  <c r="AS218" i="22"/>
  <c r="Z219" i="22"/>
  <c r="Y218" i="22"/>
  <c r="AG53" i="22"/>
  <c r="AA219" i="22"/>
  <c r="AB219" i="22"/>
  <c r="AH53" i="22"/>
  <c r="AE48" i="21" a="1"/>
  <c r="AC48" i="21" a="1"/>
  <c r="AD48" i="21" a="1"/>
  <c r="AF48" i="21" a="1"/>
  <c r="AQ219" i="22" a="1"/>
  <c r="AS219" i="22" a="1"/>
  <c r="AD54" i="22" a="1"/>
  <c r="AP218" i="22" a="1"/>
  <c r="AE54" i="22" a="1"/>
  <c r="AR219" i="22" a="1"/>
  <c r="AF54" i="22" a="1"/>
  <c r="AC54" i="22" a="1"/>
  <c r="AF48" i="21" l="1"/>
  <c r="AD48" i="21"/>
  <c r="AC48" i="21"/>
  <c r="AE48" i="21"/>
  <c r="AG48" i="21" s="1"/>
  <c r="AH48" i="21" s="1"/>
  <c r="AU48" i="21" s="1"/>
  <c r="AU47" i="21"/>
  <c r="AR219" i="22"/>
  <c r="AP218" i="22"/>
  <c r="AS219" i="22"/>
  <c r="AQ219" i="22"/>
  <c r="Y219" i="22"/>
  <c r="AD54" i="22"/>
  <c r="AF54" i="22"/>
  <c r="AE54" i="22"/>
  <c r="AC54" i="22"/>
  <c r="AU53" i="22"/>
  <c r="AE49" i="21" a="1"/>
  <c r="AF49" i="21" a="1"/>
  <c r="AC49" i="21" a="1"/>
  <c r="AD49" i="21" a="1"/>
  <c r="Y221" i="22" a="1"/>
  <c r="AP219" i="22" a="1"/>
  <c r="AQ221" i="22" a="1"/>
  <c r="AS221" i="22" a="1"/>
  <c r="AR221" i="22" a="1"/>
  <c r="AD49" i="21" l="1"/>
  <c r="AC49" i="21"/>
  <c r="AF49" i="21"/>
  <c r="AE49" i="21"/>
  <c r="AR221" i="22"/>
  <c r="AS221" i="22"/>
  <c r="AQ221" i="22"/>
  <c r="AP219" i="22"/>
  <c r="AB222" i="22"/>
  <c r="Y221" i="22"/>
  <c r="AA222" i="22"/>
  <c r="Z222" i="22"/>
  <c r="AG54" i="22"/>
  <c r="AH54" i="22" s="1"/>
  <c r="AG49" i="21"/>
  <c r="AH49" i="21" s="1"/>
  <c r="AC50" i="21" a="1"/>
  <c r="AE50" i="21" a="1"/>
  <c r="AD50" i="21" a="1"/>
  <c r="AF50" i="21" a="1"/>
  <c r="AS222" i="22" a="1"/>
  <c r="AD55" i="22" a="1"/>
  <c r="AP221" i="22" a="1"/>
  <c r="AR222" i="22" a="1"/>
  <c r="AE55" i="22" a="1"/>
  <c r="AC55" i="22" a="1"/>
  <c r="AF55" i="22" a="1"/>
  <c r="AQ222" i="22" a="1"/>
  <c r="AQ222" i="22" l="1"/>
  <c r="AR222" i="22"/>
  <c r="AP221" i="22"/>
  <c r="AS222" i="22"/>
  <c r="Z223" i="22"/>
  <c r="AA223" i="22"/>
  <c r="Y222" i="22"/>
  <c r="AB223" i="22"/>
  <c r="AE55" i="22"/>
  <c r="AF55" i="22"/>
  <c r="AD55" i="22"/>
  <c r="AC55" i="22"/>
  <c r="AU54" i="22"/>
  <c r="AE50" i="21"/>
  <c r="AF50" i="21"/>
  <c r="AD50" i="21"/>
  <c r="AC50" i="21"/>
  <c r="AU49" i="21"/>
  <c r="AQ223" i="22" a="1"/>
  <c r="AR223" i="22" a="1"/>
  <c r="AP222" i="22" a="1"/>
  <c r="AS223" i="22" a="1"/>
  <c r="AS223" i="22" l="1"/>
  <c r="AP222" i="22"/>
  <c r="AR223" i="22"/>
  <c r="AQ223" i="22"/>
  <c r="AB224" i="22"/>
  <c r="Y223" i="22"/>
  <c r="AA224" i="22"/>
  <c r="AG55" i="22"/>
  <c r="AH55" i="22" s="1"/>
  <c r="Z224" i="22"/>
  <c r="AG50" i="21"/>
  <c r="AH50" i="21" s="1"/>
  <c r="AD51" i="21" a="1"/>
  <c r="AC51" i="21" a="1"/>
  <c r="AF51" i="21" a="1"/>
  <c r="AE51" i="21" a="1"/>
  <c r="AS224" i="22" a="1"/>
  <c r="AQ224" i="22" a="1"/>
  <c r="AF56" i="22" a="1"/>
  <c r="AD56" i="22" a="1"/>
  <c r="AP223" i="22" a="1"/>
  <c r="AR224" i="22" a="1"/>
  <c r="AE56" i="22" a="1"/>
  <c r="AC56" i="22" a="1"/>
  <c r="AR224" i="22" l="1"/>
  <c r="AP223" i="22"/>
  <c r="AQ224" i="22"/>
  <c r="AS224" i="22"/>
  <c r="AA225" i="22"/>
  <c r="Y224" i="22"/>
  <c r="Z225" i="22"/>
  <c r="AB225" i="22"/>
  <c r="AE56" i="22"/>
  <c r="AD56" i="22"/>
  <c r="AF56" i="22"/>
  <c r="AC56" i="22"/>
  <c r="AU55" i="22"/>
  <c r="AD51" i="21"/>
  <c r="AE51" i="21"/>
  <c r="AF51" i="21"/>
  <c r="AC51" i="21"/>
  <c r="AU50" i="21"/>
  <c r="AR225" i="22" a="1"/>
  <c r="AP224" i="22" a="1"/>
  <c r="AQ225" i="22" a="1"/>
  <c r="AS225" i="22" a="1"/>
  <c r="AG56" i="22" l="1"/>
  <c r="AH56" i="22" s="1"/>
  <c r="AU56" i="22" s="1"/>
  <c r="AS225" i="22"/>
  <c r="AQ225" i="22"/>
  <c r="AP224" i="22"/>
  <c r="AR225" i="22"/>
  <c r="AB226" i="22"/>
  <c r="Z226" i="22"/>
  <c r="Y225" i="22"/>
  <c r="AA226" i="22"/>
  <c r="AG51" i="21"/>
  <c r="AH51" i="21" s="1"/>
  <c r="AE52" i="21" a="1"/>
  <c r="AF52" i="21" a="1"/>
  <c r="AD52" i="21" a="1"/>
  <c r="AC52" i="21" a="1"/>
  <c r="AS226" i="22" a="1"/>
  <c r="AR226" i="22" a="1"/>
  <c r="AF57" i="22" a="1"/>
  <c r="AC57" i="22" a="1"/>
  <c r="AE57" i="22" a="1"/>
  <c r="AD57" i="22" a="1"/>
  <c r="AQ226" i="22" a="1"/>
  <c r="AP225" i="22" a="1"/>
  <c r="AP225" i="22" l="1"/>
  <c r="AQ226" i="22"/>
  <c r="AD57" i="22"/>
  <c r="AE57" i="22"/>
  <c r="AC57" i="22"/>
  <c r="AF57" i="22"/>
  <c r="AR226" i="22"/>
  <c r="AS226" i="22"/>
  <c r="Y226" i="22"/>
  <c r="Z227" i="22"/>
  <c r="AA227" i="22"/>
  <c r="AB227" i="22"/>
  <c r="AG57" i="22"/>
  <c r="AH57" i="22" s="1"/>
  <c r="AF52" i="21"/>
  <c r="AE52" i="21"/>
  <c r="AD52" i="21"/>
  <c r="AC52" i="21"/>
  <c r="AU51" i="21"/>
  <c r="AP226" i="22" a="1"/>
  <c r="AC58" i="22" a="1"/>
  <c r="AQ227" i="22" a="1"/>
  <c r="AR227" i="22" a="1"/>
  <c r="AF58" i="22" a="1"/>
  <c r="AS227" i="22" a="1"/>
  <c r="AD58" i="22" a="1"/>
  <c r="AE58" i="22" a="1"/>
  <c r="AS227" i="22" l="1"/>
  <c r="AR227" i="22"/>
  <c r="AQ227" i="22"/>
  <c r="AP226" i="22"/>
  <c r="AB228" i="22"/>
  <c r="AA228" i="22"/>
  <c r="Z228" i="22"/>
  <c r="Y227" i="22"/>
  <c r="AD58" i="22"/>
  <c r="AF58" i="22"/>
  <c r="AE58" i="22"/>
  <c r="AC58" i="22"/>
  <c r="AU57" i="22"/>
  <c r="AG52" i="21"/>
  <c r="AH52" i="21" s="1"/>
  <c r="AF53" i="21" a="1"/>
  <c r="AC53" i="21" a="1"/>
  <c r="AD53" i="21" a="1"/>
  <c r="AE53" i="21" a="1"/>
  <c r="AS228" i="22" a="1"/>
  <c r="AR228" i="22" a="1"/>
  <c r="AQ228" i="22" a="1"/>
  <c r="AP227" i="22" a="1"/>
  <c r="AP227" i="22" l="1"/>
  <c r="AQ228" i="22"/>
  <c r="AR228" i="22"/>
  <c r="AS228" i="22"/>
  <c r="Y228" i="22"/>
  <c r="Z229" i="22"/>
  <c r="AA229" i="22"/>
  <c r="AB229" i="22"/>
  <c r="AG58" i="22"/>
  <c r="AH58" i="22" s="1"/>
  <c r="AE53" i="21"/>
  <c r="AD53" i="21"/>
  <c r="AF53" i="21"/>
  <c r="AC53" i="21"/>
  <c r="AG53" i="21" s="1"/>
  <c r="AU52" i="21"/>
  <c r="AP228" i="22" a="1"/>
  <c r="AF59" i="22" a="1"/>
  <c r="AE59" i="22" a="1"/>
  <c r="AD59" i="22" a="1"/>
  <c r="AQ229" i="22" a="1"/>
  <c r="AR229" i="22" a="1"/>
  <c r="AC59" i="22" a="1"/>
  <c r="AS229" i="22" a="1"/>
  <c r="AS229" i="22" l="1"/>
  <c r="AR229" i="22"/>
  <c r="AQ229" i="22"/>
  <c r="AP228" i="22"/>
  <c r="AB230" i="22"/>
  <c r="AA230" i="22"/>
  <c r="Z230" i="22"/>
  <c r="Y229" i="22"/>
  <c r="AE59" i="22"/>
  <c r="AF59" i="22"/>
  <c r="AD59" i="22"/>
  <c r="AC59" i="22"/>
  <c r="AU58" i="22"/>
  <c r="AH53" i="21"/>
  <c r="AF54" i="21" a="1"/>
  <c r="AD54" i="21" a="1"/>
  <c r="AC54" i="21" a="1"/>
  <c r="AE54" i="21" a="1"/>
  <c r="AS230" i="22" a="1"/>
  <c r="AR230" i="22" a="1"/>
  <c r="AQ230" i="22" a="1"/>
  <c r="AP229" i="22" a="1"/>
  <c r="AP229" i="22" l="1"/>
  <c r="AQ230" i="22"/>
  <c r="AR230" i="22"/>
  <c r="AS230" i="22"/>
  <c r="Y230" i="22"/>
  <c r="Z231" i="22"/>
  <c r="AA231" i="22"/>
  <c r="AB231" i="22"/>
  <c r="AG59" i="22"/>
  <c r="AH59" i="22" s="1"/>
  <c r="AF54" i="21"/>
  <c r="AD54" i="21"/>
  <c r="AE54" i="21"/>
  <c r="AC54" i="21"/>
  <c r="AU53" i="21"/>
  <c r="AP230" i="22" a="1"/>
  <c r="AQ231" i="22" a="1"/>
  <c r="AR231" i="22" a="1"/>
  <c r="AS231" i="22" a="1"/>
  <c r="AS231" i="22" l="1"/>
  <c r="AR231" i="22"/>
  <c r="AQ231" i="22"/>
  <c r="AP230" i="22"/>
  <c r="AB232" i="22"/>
  <c r="AA232" i="22"/>
  <c r="Z232" i="22"/>
  <c r="Y231" i="22"/>
  <c r="AI59" i="22"/>
  <c r="AU59" i="22"/>
  <c r="AV47" i="22" s="1" a="1"/>
  <c r="AV47" i="22" s="1"/>
  <c r="AX5" i="22" s="1"/>
  <c r="AG54" i="21"/>
  <c r="AH54" i="21" s="1"/>
  <c r="AD55" i="21" a="1"/>
  <c r="AF55" i="21" a="1"/>
  <c r="AE55" i="21" a="1"/>
  <c r="AC55" i="21" a="1"/>
  <c r="AS232" i="22" a="1"/>
  <c r="AR232" i="22" a="1"/>
  <c r="AQ232" i="22" a="1"/>
  <c r="AP231" i="22" a="1"/>
  <c r="AP231" i="22" l="1"/>
  <c r="AQ232" i="22"/>
  <c r="AR232" i="22"/>
  <c r="AS232" i="22"/>
  <c r="Y232" i="22"/>
  <c r="Z233" i="22"/>
  <c r="AA233" i="22"/>
  <c r="AB233" i="22"/>
  <c r="AW47" i="22"/>
  <c r="AY5" i="22"/>
  <c r="AN59" i="22"/>
  <c r="AJ59" i="22"/>
  <c r="AE55" i="21"/>
  <c r="AF55" i="21"/>
  <c r="AD55" i="21"/>
  <c r="AC55" i="21"/>
  <c r="AU54" i="21"/>
  <c r="AP232" i="22" a="1"/>
  <c r="AR233" i="22" a="1"/>
  <c r="AQ233" i="22" a="1"/>
  <c r="AS233" i="22" a="1"/>
  <c r="AS233" i="22" l="1"/>
  <c r="AQ233" i="22"/>
  <c r="AR233" i="22"/>
  <c r="AP232" i="22"/>
  <c r="Y233" i="22"/>
  <c r="AG55" i="21"/>
  <c r="AM59" i="22"/>
  <c r="AL59" i="22"/>
  <c r="AO59" i="22"/>
  <c r="AK59" i="22"/>
  <c r="AH55" i="21"/>
  <c r="AD56" i="21" a="1"/>
  <c r="AE56" i="21" a="1"/>
  <c r="AF56" i="21" a="1"/>
  <c r="AC56" i="21" a="1"/>
  <c r="Y237" i="22" a="1"/>
  <c r="AP233" i="22" a="1"/>
  <c r="AQ237" i="22" a="1"/>
  <c r="AR237" i="22" a="1"/>
  <c r="AS237" i="22" a="1"/>
  <c r="AS237" i="22" l="1"/>
  <c r="AR237" i="22"/>
  <c r="AQ237" i="22"/>
  <c r="AP233" i="22"/>
  <c r="AA238" i="22"/>
  <c r="Z238" i="22"/>
  <c r="Y237" i="22"/>
  <c r="AB238" i="22"/>
  <c r="AT59" i="22" a="1"/>
  <c r="AT59" i="22" s="1"/>
  <c r="AI58" i="22" s="1"/>
  <c r="AF56" i="21"/>
  <c r="AE56" i="21"/>
  <c r="AD56" i="21"/>
  <c r="AC56" i="21"/>
  <c r="AU55" i="21"/>
  <c r="AR238" i="22" a="1"/>
  <c r="AQ238" i="22" a="1"/>
  <c r="AP237" i="22" a="1"/>
  <c r="AS238" i="22" a="1"/>
  <c r="AG56" i="21" l="1"/>
  <c r="AS238" i="22"/>
  <c r="AP237" i="22"/>
  <c r="AQ238" i="22"/>
  <c r="AR238" i="22"/>
  <c r="AB239" i="22"/>
  <c r="Y238" i="22"/>
  <c r="Z239" i="22"/>
  <c r="AA239" i="22"/>
  <c r="AN58" i="22"/>
  <c r="AJ58" i="22"/>
  <c r="AH56" i="21"/>
  <c r="AD57" i="21" a="1"/>
  <c r="AC57" i="21" a="1"/>
  <c r="AE57" i="21" a="1"/>
  <c r="AF57" i="21" a="1"/>
  <c r="AS239" i="22" a="1"/>
  <c r="AP238" i="22" a="1"/>
  <c r="AQ239" i="22" a="1"/>
  <c r="AR239" i="22" a="1"/>
  <c r="AR239" i="22" l="1"/>
  <c r="AQ239" i="22"/>
  <c r="AP238" i="22"/>
  <c r="AS239" i="22"/>
  <c r="AA240" i="22"/>
  <c r="Z240" i="22"/>
  <c r="Y239" i="22"/>
  <c r="AB240" i="22"/>
  <c r="AO58" i="22"/>
  <c r="AK58" i="22"/>
  <c r="AT58" i="22" s="1" a="1"/>
  <c r="AT58" i="22" s="1"/>
  <c r="AI57" i="22" s="1"/>
  <c r="AM58" i="22"/>
  <c r="AL58" i="22"/>
  <c r="AD57" i="21"/>
  <c r="AE57" i="21"/>
  <c r="AF57" i="21"/>
  <c r="AC57" i="21"/>
  <c r="AU56" i="21"/>
  <c r="AR240" i="22" a="1"/>
  <c r="AQ240" i="22" a="1"/>
  <c r="AP239" i="22" a="1"/>
  <c r="AS240" i="22" a="1"/>
  <c r="AS240" i="22" l="1"/>
  <c r="AP239" i="22"/>
  <c r="AQ240" i="22"/>
  <c r="AR240" i="22"/>
  <c r="AB241" i="22"/>
  <c r="Y240" i="22"/>
  <c r="Z241" i="22"/>
  <c r="AA241" i="22"/>
  <c r="AN57" i="22"/>
  <c r="AJ57" i="22"/>
  <c r="AG57" i="21"/>
  <c r="AH57" i="21" s="1"/>
  <c r="AE58" i="21" a="1"/>
  <c r="AC58" i="21" a="1"/>
  <c r="AF58" i="21" a="1"/>
  <c r="AD58" i="21" a="1"/>
  <c r="AS241" i="22" a="1"/>
  <c r="AP240" i="22" a="1"/>
  <c r="AQ241" i="22" a="1"/>
  <c r="AR241" i="22" a="1"/>
  <c r="AR241" i="22" l="1"/>
  <c r="AQ241" i="22"/>
  <c r="AP240" i="22"/>
  <c r="AS241" i="22"/>
  <c r="AA242" i="22"/>
  <c r="Z242" i="22"/>
  <c r="Y241" i="22"/>
  <c r="AB242" i="22"/>
  <c r="AM57" i="22"/>
  <c r="AL57" i="22"/>
  <c r="AO57" i="22"/>
  <c r="AK57" i="22"/>
  <c r="AT57" i="22" s="1" a="1"/>
  <c r="AT57" i="22" s="1"/>
  <c r="AI56" i="22" s="1"/>
  <c r="AF58" i="21"/>
  <c r="AE58" i="21"/>
  <c r="AD58" i="21"/>
  <c r="AC58" i="21"/>
  <c r="AU57" i="21"/>
  <c r="AR242" i="22" a="1"/>
  <c r="AQ242" i="22" a="1"/>
  <c r="AS242" i="22" a="1"/>
  <c r="AP241" i="22" a="1"/>
  <c r="AP241" i="22" l="1"/>
  <c r="AS242" i="22"/>
  <c r="AQ242" i="22"/>
  <c r="AR242" i="22"/>
  <c r="Y242" i="22"/>
  <c r="AB243" i="22"/>
  <c r="Z243" i="22"/>
  <c r="AA243" i="22"/>
  <c r="AN56" i="22"/>
  <c r="AJ56" i="22"/>
  <c r="AG58" i="21"/>
  <c r="AH58" i="21" s="1"/>
  <c r="AC59" i="21" a="1"/>
  <c r="AE59" i="21" a="1"/>
  <c r="AD59" i="21" a="1"/>
  <c r="AF59" i="21" a="1"/>
  <c r="AP242" i="22" a="1"/>
  <c r="AS243" i="22" a="1"/>
  <c r="AQ243" i="22" a="1"/>
  <c r="AR243" i="22" a="1"/>
  <c r="AR243" i="22" l="1"/>
  <c r="AQ243" i="22"/>
  <c r="AS243" i="22"/>
  <c r="AP242" i="22"/>
  <c r="AA244" i="22"/>
  <c r="Z244" i="22"/>
  <c r="AB244" i="22"/>
  <c r="Y243" i="22"/>
  <c r="AO56" i="22"/>
  <c r="AK56" i="22"/>
  <c r="AM56" i="22"/>
  <c r="AL56" i="22"/>
  <c r="AD59" i="21"/>
  <c r="AE59" i="21"/>
  <c r="AF59" i="21"/>
  <c r="AC59" i="21"/>
  <c r="AU58" i="21"/>
  <c r="AR244" i="22" a="1"/>
  <c r="AQ244" i="22" a="1"/>
  <c r="AS244" i="22" a="1"/>
  <c r="AP243" i="22" a="1"/>
  <c r="AP243" i="22" l="1"/>
  <c r="AS244" i="22"/>
  <c r="AQ244" i="22"/>
  <c r="AR244" i="22"/>
  <c r="Y244" i="22"/>
  <c r="AB245" i="22"/>
  <c r="Z245" i="22"/>
  <c r="AT56" i="22" a="1"/>
  <c r="AT56" i="22" s="1"/>
  <c r="AI55" i="22" s="1"/>
  <c r="AN55" i="22" s="1"/>
  <c r="AA245" i="22"/>
  <c r="AG59" i="21"/>
  <c r="AH59" i="21" s="1"/>
  <c r="AP244" i="22" a="1"/>
  <c r="AR245" i="22" a="1"/>
  <c r="AS245" i="22" a="1"/>
  <c r="AQ245" i="22" a="1"/>
  <c r="AQ245" i="22" l="1"/>
  <c r="AS245" i="22"/>
  <c r="AR245" i="22"/>
  <c r="AP244" i="22"/>
  <c r="AJ55" i="22"/>
  <c r="AK55" i="22" s="1"/>
  <c r="Z246" i="22"/>
  <c r="AB246" i="22"/>
  <c r="AA246" i="22"/>
  <c r="Y245" i="22"/>
  <c r="AM55" i="22"/>
  <c r="AU59" i="21"/>
  <c r="AV47" i="21" s="1" a="1"/>
  <c r="AV47" i="21" s="1"/>
  <c r="AI59" i="21"/>
  <c r="AP245" i="22" a="1"/>
  <c r="AQ246" i="22" a="1"/>
  <c r="AS246" i="22" a="1"/>
  <c r="AR246" i="22" a="1"/>
  <c r="AO55" i="22" l="1"/>
  <c r="AL55" i="22"/>
  <c r="AT55" i="22" s="1" a="1"/>
  <c r="AT55" i="22" s="1"/>
  <c r="AI54" i="22" s="1"/>
  <c r="AR246" i="22"/>
  <c r="AS246" i="22"/>
  <c r="AQ246" i="22"/>
  <c r="AP245" i="22"/>
  <c r="AA247" i="22"/>
  <c r="AB247" i="22"/>
  <c r="Z247" i="22"/>
  <c r="Y246" i="22"/>
  <c r="AN59" i="21"/>
  <c r="AJ59" i="21"/>
  <c r="AW47" i="21"/>
  <c r="AX5" i="21"/>
  <c r="AY5" i="21" s="1"/>
  <c r="AR247" i="22" a="1"/>
  <c r="AS247" i="22" a="1"/>
  <c r="AQ247" i="22" a="1"/>
  <c r="AP246" i="22" a="1"/>
  <c r="AJ54" i="22" l="1"/>
  <c r="AO54" i="22" s="1"/>
  <c r="AN54" i="22"/>
  <c r="AP246" i="22"/>
  <c r="AQ247" i="22"/>
  <c r="AS247" i="22"/>
  <c r="AR247" i="22"/>
  <c r="Y247" i="22"/>
  <c r="Z248" i="22"/>
  <c r="AB248" i="22"/>
  <c r="AA248" i="22"/>
  <c r="AL54" i="22"/>
  <c r="AO59" i="21"/>
  <c r="AK59" i="21"/>
  <c r="AM59" i="21"/>
  <c r="AL59" i="21"/>
  <c r="AP247" i="22" a="1"/>
  <c r="AQ248" i="22" a="1"/>
  <c r="AS248" i="22" a="1"/>
  <c r="AR248" i="22" a="1"/>
  <c r="AM54" i="22" l="1"/>
  <c r="AK54" i="22"/>
  <c r="AR248" i="22"/>
  <c r="AS248" i="22"/>
  <c r="AQ248" i="22"/>
  <c r="AP247" i="22"/>
  <c r="AA249" i="22"/>
  <c r="AB249" i="22"/>
  <c r="Z249" i="22"/>
  <c r="AT54" i="22" a="1"/>
  <c r="AT54" i="22" s="1"/>
  <c r="AI53" i="22" s="1"/>
  <c r="AJ53" i="22" s="1"/>
  <c r="Y248" i="22"/>
  <c r="AT59" i="21" a="1"/>
  <c r="AT59" i="21" s="1"/>
  <c r="AI58" i="21" s="1"/>
  <c r="AR249" i="22" a="1"/>
  <c r="AP248" i="22" a="1"/>
  <c r="AS249" i="22" a="1"/>
  <c r="AQ249" i="22" a="1"/>
  <c r="AQ249" i="22" l="1"/>
  <c r="AS249" i="22"/>
  <c r="AP248" i="22"/>
  <c r="AR249" i="22"/>
  <c r="AN53" i="22"/>
  <c r="Y249" i="22"/>
  <c r="AM53" i="22"/>
  <c r="AL53" i="22"/>
  <c r="AO53" i="22"/>
  <c r="AK53" i="22"/>
  <c r="AN58" i="21"/>
  <c r="AJ58" i="21"/>
  <c r="Y251" i="22" a="1"/>
  <c r="AP249" i="22" a="1"/>
  <c r="AQ251" i="22" a="1"/>
  <c r="AR251" i="22" a="1"/>
  <c r="AS251" i="22" a="1"/>
  <c r="AS251" i="22" l="1"/>
  <c r="AR251" i="22"/>
  <c r="AQ251" i="22"/>
  <c r="AP249" i="22"/>
  <c r="AA252" i="22"/>
  <c r="Z252" i="22"/>
  <c r="AB252" i="22"/>
  <c r="Y251" i="22"/>
  <c r="AT53" i="22" a="1"/>
  <c r="AT53" i="22" s="1"/>
  <c r="AI52" i="22" s="1"/>
  <c r="AM58" i="21"/>
  <c r="AL58" i="21"/>
  <c r="AO58" i="21"/>
  <c r="AK58" i="21"/>
  <c r="AR252" i="22" a="1"/>
  <c r="AQ252" i="22" a="1"/>
  <c r="AS252" i="22" a="1"/>
  <c r="AP251" i="22" a="1"/>
  <c r="AP251" i="22" l="1"/>
  <c r="AS252" i="22"/>
  <c r="AQ252" i="22"/>
  <c r="AR252" i="22"/>
  <c r="Y252" i="22"/>
  <c r="AB253" i="22"/>
  <c r="Z253" i="22"/>
  <c r="AA253" i="22"/>
  <c r="AN52" i="22"/>
  <c r="AJ52" i="22"/>
  <c r="AT58" i="21" a="1"/>
  <c r="AT58" i="21" s="1"/>
  <c r="AI57" i="21" s="1"/>
  <c r="AP252" i="22" a="1"/>
  <c r="AS253" i="22" a="1"/>
  <c r="AQ253" i="22" a="1"/>
  <c r="AR253" i="22" a="1"/>
  <c r="AR253" i="22" l="1"/>
  <c r="AQ253" i="22"/>
  <c r="AS253" i="22"/>
  <c r="AP252" i="22"/>
  <c r="AA254" i="22"/>
  <c r="Z254" i="22"/>
  <c r="AB254" i="22"/>
  <c r="Y253" i="22"/>
  <c r="AO52" i="22"/>
  <c r="AK52" i="22"/>
  <c r="AT52" i="22" s="1" a="1"/>
  <c r="AT52" i="22" s="1"/>
  <c r="AI51" i="22" s="1"/>
  <c r="AM52" i="22"/>
  <c r="AL52" i="22"/>
  <c r="AN57" i="21"/>
  <c r="AJ57" i="21"/>
  <c r="AR254" i="22" a="1"/>
  <c r="AQ254" i="22" a="1"/>
  <c r="AS254" i="22" a="1"/>
  <c r="AP253" i="22" a="1"/>
  <c r="AP253" i="22" l="1"/>
  <c r="AS254" i="22"/>
  <c r="AQ254" i="22"/>
  <c r="AR254" i="22"/>
  <c r="Y254" i="22"/>
  <c r="AB255" i="22"/>
  <c r="Z255" i="22"/>
  <c r="AA255" i="22"/>
  <c r="AN51" i="22"/>
  <c r="AJ51" i="22"/>
  <c r="AO57" i="21"/>
  <c r="AK57" i="21"/>
  <c r="AM57" i="21"/>
  <c r="AL57" i="21"/>
  <c r="AP254" i="22" a="1"/>
  <c r="AS255" i="22" a="1"/>
  <c r="AQ255" i="22" a="1"/>
  <c r="AR255" i="22" a="1"/>
  <c r="AR255" i="22" l="1"/>
  <c r="AQ255" i="22"/>
  <c r="AS255" i="22"/>
  <c r="AP254" i="22"/>
  <c r="AA256" i="22"/>
  <c r="Z256" i="22"/>
  <c r="AB256" i="22"/>
  <c r="Y255" i="22"/>
  <c r="AM51" i="22"/>
  <c r="AL51" i="22"/>
  <c r="AO51" i="22"/>
  <c r="AK51" i="22"/>
  <c r="AT51" i="22" s="1" a="1"/>
  <c r="AT51" i="22" s="1"/>
  <c r="AI50" i="22" s="1"/>
  <c r="AT57" i="21" a="1"/>
  <c r="AT57" i="21" s="1"/>
  <c r="AI56" i="21" s="1"/>
  <c r="AJ56" i="21" s="1"/>
  <c r="AR256" i="22" a="1"/>
  <c r="AQ256" i="22" a="1"/>
  <c r="AS256" i="22" a="1"/>
  <c r="AP255" i="22" a="1"/>
  <c r="AP255" i="22" l="1"/>
  <c r="AS256" i="22"/>
  <c r="AQ256" i="22"/>
  <c r="AR256" i="22"/>
  <c r="Y256" i="22"/>
  <c r="AB257" i="22"/>
  <c r="Z257" i="22"/>
  <c r="AA257" i="22"/>
  <c r="AN50" i="22"/>
  <c r="AJ50" i="22"/>
  <c r="AN56" i="21"/>
  <c r="AM56" i="21"/>
  <c r="AL56" i="21"/>
  <c r="AO56" i="21"/>
  <c r="AK56" i="21"/>
  <c r="AP256" i="22" a="1"/>
  <c r="AS257" i="22" a="1"/>
  <c r="AQ257" i="22" a="1"/>
  <c r="AR257" i="22" a="1"/>
  <c r="AR257" i="22" l="1"/>
  <c r="AQ257" i="22"/>
  <c r="AS257" i="22"/>
  <c r="AP256" i="22"/>
  <c r="AA258" i="22"/>
  <c r="Z258" i="22"/>
  <c r="AB258" i="22"/>
  <c r="Y257" i="22"/>
  <c r="AO50" i="22"/>
  <c r="AK50" i="22"/>
  <c r="AT50" i="22" s="1" a="1"/>
  <c r="AT50" i="22" s="1"/>
  <c r="AI49" i="22" s="1"/>
  <c r="AM50" i="22"/>
  <c r="AL50" i="22"/>
  <c r="AT56" i="21" a="1"/>
  <c r="AT56" i="21" s="1"/>
  <c r="AI55" i="21" s="1"/>
  <c r="AN55" i="21" s="1"/>
  <c r="AR258" i="22" a="1"/>
  <c r="AQ258" i="22" a="1"/>
  <c r="AS258" i="22" a="1"/>
  <c r="AP257" i="22" a="1"/>
  <c r="AP257" i="22" l="1"/>
  <c r="AS258" i="22"/>
  <c r="AQ258" i="22"/>
  <c r="AR258" i="22"/>
  <c r="Y258" i="22"/>
  <c r="AB259" i="22"/>
  <c r="Z259" i="22"/>
  <c r="AA259" i="22"/>
  <c r="AN49" i="22"/>
  <c r="AJ49" i="22"/>
  <c r="AJ55" i="21"/>
  <c r="AL55" i="21" s="1"/>
  <c r="AP258" i="22" a="1"/>
  <c r="AR259" i="22" a="1"/>
  <c r="AS259" i="22" a="1"/>
  <c r="AQ259" i="22" a="1"/>
  <c r="AQ259" i="22" l="1"/>
  <c r="AS259" i="22"/>
  <c r="AR259" i="22"/>
  <c r="AP258" i="22"/>
  <c r="Z260" i="22"/>
  <c r="AB260" i="22"/>
  <c r="AA260" i="22"/>
  <c r="Y259" i="22"/>
  <c r="AM55" i="21"/>
  <c r="AK55" i="21"/>
  <c r="AO55" i="21"/>
  <c r="AM49" i="22"/>
  <c r="AL49" i="22"/>
  <c r="AO49" i="22"/>
  <c r="AK49" i="22"/>
  <c r="AT55" i="21" a="1"/>
  <c r="AT55" i="21" s="1"/>
  <c r="AI54" i="21" s="1"/>
  <c r="AQ260" i="22" a="1"/>
  <c r="AS260" i="22" a="1"/>
  <c r="AR260" i="22" a="1"/>
  <c r="AP259" i="22" a="1"/>
  <c r="AT49" i="22" l="1" a="1"/>
  <c r="AT49" i="22" s="1"/>
  <c r="AI48" i="22" s="1"/>
  <c r="AJ48" i="22" s="1"/>
  <c r="AP259" i="22"/>
  <c r="AR260" i="22"/>
  <c r="AS260" i="22"/>
  <c r="AQ260" i="22"/>
  <c r="Y260" i="22"/>
  <c r="AA261" i="22"/>
  <c r="AB261" i="22"/>
  <c r="Z261" i="22"/>
  <c r="AN54" i="21"/>
  <c r="AJ54" i="21"/>
  <c r="AP260" i="22" a="1"/>
  <c r="AR261" i="22" a="1"/>
  <c r="AS261" i="22" a="1"/>
  <c r="AQ261" i="22" a="1"/>
  <c r="AN48" i="22" l="1"/>
  <c r="AQ261" i="22"/>
  <c r="AS261" i="22"/>
  <c r="AR261" i="22"/>
  <c r="AP260" i="22"/>
  <c r="Z262" i="22"/>
  <c r="AB262" i="22"/>
  <c r="AA262" i="22"/>
  <c r="Y261" i="22"/>
  <c r="AO48" i="22"/>
  <c r="AK48" i="22"/>
  <c r="AM48" i="22"/>
  <c r="AL48" i="22"/>
  <c r="AM54" i="21"/>
  <c r="AO54" i="21"/>
  <c r="AK54" i="21"/>
  <c r="AL54" i="21"/>
  <c r="AQ262" i="22" a="1"/>
  <c r="AS262" i="22" a="1"/>
  <c r="AR262" i="22" a="1"/>
  <c r="AP261" i="22" a="1"/>
  <c r="AP261" i="22" l="1"/>
  <c r="AR262" i="22"/>
  <c r="AS262" i="22"/>
  <c r="AQ262" i="22"/>
  <c r="Y262" i="22"/>
  <c r="AA263" i="22"/>
  <c r="AB263" i="22"/>
  <c r="Z263" i="22"/>
  <c r="AT48" i="22" a="1"/>
  <c r="AT48" i="22" s="1"/>
  <c r="AI47" i="22" s="1"/>
  <c r="AT54" i="21" a="1"/>
  <c r="AT54" i="21" s="1"/>
  <c r="AI53" i="21" s="1"/>
  <c r="AP262" i="22" a="1"/>
  <c r="AR263" i="22" a="1"/>
  <c r="AS263" i="22" a="1"/>
  <c r="AQ263" i="22" a="1"/>
  <c r="AQ263" i="22" l="1"/>
  <c r="AS263" i="22"/>
  <c r="AR263" i="22"/>
  <c r="AP262" i="22"/>
  <c r="Y263" i="22"/>
  <c r="AN47" i="22"/>
  <c r="X63" i="22" s="1"/>
  <c r="AJ47" i="22"/>
  <c r="AN53" i="21"/>
  <c r="AJ53" i="21"/>
  <c r="Y265" i="22" a="1"/>
  <c r="AP263" i="22" a="1"/>
  <c r="AF63" i="22" a="1"/>
  <c r="AR265" i="22" a="1"/>
  <c r="AQ265" i="22" a="1"/>
  <c r="AS265" i="22" a="1"/>
  <c r="AS265" i="22" l="1"/>
  <c r="AQ265" i="22"/>
  <c r="AR265" i="22"/>
  <c r="AP263" i="22"/>
  <c r="Z266" i="22"/>
  <c r="Y265" i="22"/>
  <c r="AA266" i="22"/>
  <c r="AB266" i="22"/>
  <c r="AF63" i="22"/>
  <c r="AM47" i="22"/>
  <c r="W63" i="22" s="1"/>
  <c r="AL47" i="22"/>
  <c r="V63" i="22" s="1"/>
  <c r="AO47" i="22"/>
  <c r="AK47" i="22"/>
  <c r="X64" i="22"/>
  <c r="X65" i="22" s="1"/>
  <c r="X66" i="22" s="1"/>
  <c r="X67" i="22" s="1"/>
  <c r="X68" i="22" s="1"/>
  <c r="X69" i="22" s="1"/>
  <c r="X70" i="22" s="1"/>
  <c r="X71" i="22" s="1"/>
  <c r="X72" i="22" s="1"/>
  <c r="X73" i="22" s="1"/>
  <c r="X74" i="22" s="1"/>
  <c r="X75" i="22" s="1"/>
  <c r="AO53" i="21"/>
  <c r="AK53" i="21"/>
  <c r="AM53" i="21"/>
  <c r="AL53" i="21"/>
  <c r="AQ266" i="22" a="1"/>
  <c r="AP265" i="22" a="1"/>
  <c r="AR266" i="22" a="1"/>
  <c r="AD63" i="22" a="1"/>
  <c r="AS266" i="22" a="1"/>
  <c r="AE63" i="22" a="1"/>
  <c r="AS266" i="22" l="1"/>
  <c r="AR266" i="22"/>
  <c r="AP265" i="22"/>
  <c r="AQ266" i="22"/>
  <c r="AB267" i="22"/>
  <c r="AA267" i="22"/>
  <c r="Y266" i="22"/>
  <c r="Z267" i="22"/>
  <c r="AD63" i="22"/>
  <c r="AE63" i="22"/>
  <c r="AT47" i="22" a="1"/>
  <c r="AT47" i="22" s="1"/>
  <c r="U63" i="22"/>
  <c r="V64" i="22"/>
  <c r="V65" i="22" s="1"/>
  <c r="V66" i="22" s="1"/>
  <c r="V67" i="22" s="1"/>
  <c r="V68" i="22" s="1"/>
  <c r="V69" i="22" s="1"/>
  <c r="V70" i="22" s="1"/>
  <c r="V71" i="22" s="1"/>
  <c r="V72" i="22" s="1"/>
  <c r="V73" i="22" s="1"/>
  <c r="V74" i="22" s="1"/>
  <c r="V75" i="22" s="1"/>
  <c r="W64" i="22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AT53" i="21" a="1"/>
  <c r="AT53" i="21" s="1"/>
  <c r="AI52" i="21" s="1"/>
  <c r="AJ52" i="21" s="1"/>
  <c r="AS267" i="22" a="1"/>
  <c r="AR267" i="22" a="1"/>
  <c r="AP266" i="22" a="1"/>
  <c r="AQ267" i="22" a="1"/>
  <c r="AC63" i="22" a="1"/>
  <c r="AQ267" i="22" l="1"/>
  <c r="AP266" i="22"/>
  <c r="AR267" i="22"/>
  <c r="AS267" i="22"/>
  <c r="Z268" i="22"/>
  <c r="Y267" i="22"/>
  <c r="AA268" i="22"/>
  <c r="AB268" i="22"/>
  <c r="AC63" i="22"/>
  <c r="AG63" i="22" s="1"/>
  <c r="AH63" i="22" s="1"/>
  <c r="U64" i="22"/>
  <c r="U65" i="22" s="1"/>
  <c r="U66" i="22" s="1"/>
  <c r="U67" i="22" s="1"/>
  <c r="U68" i="22" s="1"/>
  <c r="U69" i="22" s="1"/>
  <c r="U70" i="22" s="1"/>
  <c r="U71" i="22" s="1"/>
  <c r="U72" i="22" s="1"/>
  <c r="U73" i="22" s="1"/>
  <c r="U74" i="22" s="1"/>
  <c r="U75" i="22" s="1"/>
  <c r="AN52" i="21"/>
  <c r="AM52" i="21"/>
  <c r="AO52" i="21"/>
  <c r="AK52" i="21"/>
  <c r="AL52" i="21"/>
  <c r="AQ268" i="22" a="1"/>
  <c r="AC64" i="22" a="1"/>
  <c r="AP267" i="22" a="1"/>
  <c r="AE64" i="22" a="1"/>
  <c r="AR268" i="22" a="1"/>
  <c r="AD64" i="22" a="1"/>
  <c r="AS268" i="22" a="1"/>
  <c r="AF64" i="22" a="1"/>
  <c r="AS268" i="22" l="1"/>
  <c r="AR268" i="22"/>
  <c r="AP267" i="22"/>
  <c r="AQ268" i="22"/>
  <c r="AB269" i="22"/>
  <c r="AA269" i="22"/>
  <c r="Y268" i="22"/>
  <c r="Z269" i="22"/>
  <c r="AF64" i="22"/>
  <c r="AD64" i="22"/>
  <c r="AE64" i="22"/>
  <c r="AC64" i="22"/>
  <c r="AU63" i="22"/>
  <c r="AT52" i="21" a="1"/>
  <c r="AT52" i="21" s="1"/>
  <c r="AI51" i="21" s="1"/>
  <c r="AS269" i="22" a="1"/>
  <c r="AR269" i="22" a="1"/>
  <c r="AP268" i="22" a="1"/>
  <c r="AQ269" i="22" a="1"/>
  <c r="AQ269" i="22" l="1"/>
  <c r="AP268" i="22"/>
  <c r="AR269" i="22"/>
  <c r="AS269" i="22"/>
  <c r="Z270" i="22"/>
  <c r="Y269" i="22"/>
  <c r="AA270" i="22"/>
  <c r="AB270" i="22"/>
  <c r="AG64" i="22"/>
  <c r="AH64" i="22" s="1"/>
  <c r="AJ51" i="21"/>
  <c r="AN51" i="21"/>
  <c r="AQ270" i="22" a="1"/>
  <c r="AD65" i="22" a="1"/>
  <c r="AP269" i="22" a="1"/>
  <c r="AF65" i="22" a="1"/>
  <c r="AR270" i="22" a="1"/>
  <c r="AE65" i="22" a="1"/>
  <c r="AS270" i="22" a="1"/>
  <c r="AC65" i="22" a="1"/>
  <c r="AS270" i="22" l="1"/>
  <c r="AR270" i="22"/>
  <c r="AP269" i="22"/>
  <c r="AQ270" i="22"/>
  <c r="AB271" i="22"/>
  <c r="AA271" i="22"/>
  <c r="Y270" i="22"/>
  <c r="Z271" i="22"/>
  <c r="AE65" i="22"/>
  <c r="AF65" i="22"/>
  <c r="AD65" i="22"/>
  <c r="AC65" i="22"/>
  <c r="AU64" i="22"/>
  <c r="AO51" i="21"/>
  <c r="AK51" i="21"/>
  <c r="AM51" i="21"/>
  <c r="AL51" i="21"/>
  <c r="AS271" i="22" a="1"/>
  <c r="AQ271" i="22" a="1"/>
  <c r="AR271" i="22" a="1"/>
  <c r="AP270" i="22" a="1"/>
  <c r="AP270" i="22" l="1"/>
  <c r="AR271" i="22"/>
  <c r="AQ271" i="22"/>
  <c r="AS271" i="22"/>
  <c r="Y271" i="22"/>
  <c r="AA272" i="22"/>
  <c r="Z272" i="22"/>
  <c r="AG65" i="22"/>
  <c r="AH65" i="22" s="1"/>
  <c r="AU65" i="22" s="1"/>
  <c r="AB272" i="22"/>
  <c r="AT51" i="21" a="1"/>
  <c r="AT51" i="21" s="1"/>
  <c r="AI50" i="21" s="1"/>
  <c r="AP271" i="22" a="1"/>
  <c r="AE66" i="22" a="1"/>
  <c r="AD66" i="22" a="1"/>
  <c r="AF66" i="22" a="1"/>
  <c r="AC66" i="22" a="1"/>
  <c r="AR272" i="22" a="1"/>
  <c r="AS272" i="22" a="1"/>
  <c r="AQ272" i="22" a="1"/>
  <c r="AQ272" i="22" l="1"/>
  <c r="AS272" i="22"/>
  <c r="AR272" i="22"/>
  <c r="AC66" i="22"/>
  <c r="AF66" i="22"/>
  <c r="AD66" i="22"/>
  <c r="AE66" i="22"/>
  <c r="AP271" i="22"/>
  <c r="Z273" i="22"/>
  <c r="AB273" i="22"/>
  <c r="AA273" i="22"/>
  <c r="Y272" i="22"/>
  <c r="AG66" i="22"/>
  <c r="AH66" i="22" s="1"/>
  <c r="AN50" i="21"/>
  <c r="AJ50" i="21"/>
  <c r="AQ273" i="22" a="1"/>
  <c r="AC67" i="22" a="1"/>
  <c r="AS273" i="22" a="1"/>
  <c r="AF67" i="22" a="1"/>
  <c r="AR273" i="22" a="1"/>
  <c r="AD67" i="22" a="1"/>
  <c r="AE67" i="22" a="1"/>
  <c r="AP272" i="22" a="1"/>
  <c r="AP272" i="22" l="1"/>
  <c r="AR273" i="22"/>
  <c r="AS273" i="22"/>
  <c r="AQ273" i="22"/>
  <c r="Y273" i="22"/>
  <c r="AA274" i="22"/>
  <c r="AB274" i="22"/>
  <c r="Z274" i="22"/>
  <c r="AE67" i="22"/>
  <c r="AD67" i="22"/>
  <c r="AF67" i="22"/>
  <c r="AC67" i="22"/>
  <c r="AU66" i="22"/>
  <c r="AM50" i="21"/>
  <c r="AO50" i="21"/>
  <c r="AK50" i="21"/>
  <c r="AL50" i="21"/>
  <c r="AP273" i="22" a="1"/>
  <c r="AR274" i="22" a="1"/>
  <c r="AS274" i="22" a="1"/>
  <c r="AQ274" i="22" a="1"/>
  <c r="AQ274" i="22" l="1"/>
  <c r="AS274" i="22"/>
  <c r="AR274" i="22"/>
  <c r="AP273" i="22"/>
  <c r="Z275" i="22"/>
  <c r="AB275" i="22"/>
  <c r="AA275" i="22"/>
  <c r="Y274" i="22"/>
  <c r="AG67" i="22"/>
  <c r="AH67" i="22" s="1"/>
  <c r="AT50" i="21" a="1"/>
  <c r="AT50" i="21" s="1"/>
  <c r="AI49" i="21" s="1"/>
  <c r="AQ275" i="22" a="1"/>
  <c r="AC68" i="22" a="1"/>
  <c r="AS275" i="22" a="1"/>
  <c r="AR275" i="22" a="1"/>
  <c r="AD68" i="22" a="1"/>
  <c r="AP274" i="22" a="1"/>
  <c r="AE68" i="22" a="1"/>
  <c r="AF68" i="22" a="1"/>
  <c r="AP274" i="22" l="1"/>
  <c r="AR275" i="22"/>
  <c r="AS275" i="22"/>
  <c r="AQ275" i="22"/>
  <c r="Y275" i="22"/>
  <c r="AA276" i="22"/>
  <c r="AB276" i="22"/>
  <c r="Z276" i="22"/>
  <c r="AF68" i="22"/>
  <c r="AD68" i="22"/>
  <c r="AE68" i="22"/>
  <c r="AC68" i="22"/>
  <c r="AU67" i="22"/>
  <c r="AN49" i="21"/>
  <c r="AJ49" i="21"/>
  <c r="AP275" i="22" a="1"/>
  <c r="AR276" i="22" a="1"/>
  <c r="AQ276" i="22" a="1"/>
  <c r="AS276" i="22" a="1"/>
  <c r="AS276" i="22" l="1"/>
  <c r="AQ276" i="22"/>
  <c r="AR276" i="22"/>
  <c r="AP275" i="22"/>
  <c r="AB277" i="22"/>
  <c r="Z277" i="22"/>
  <c r="AA277" i="22"/>
  <c r="Y276" i="22"/>
  <c r="AG68" i="22"/>
  <c r="AH68" i="22" s="1"/>
  <c r="AO49" i="21"/>
  <c r="AK49" i="21"/>
  <c r="AM49" i="21"/>
  <c r="AL49" i="21"/>
  <c r="AS277" i="22" a="1"/>
  <c r="AD69" i="22" a="1"/>
  <c r="AQ277" i="22" a="1"/>
  <c r="AR277" i="22" a="1"/>
  <c r="AC69" i="22" a="1"/>
  <c r="AP276" i="22" a="1"/>
  <c r="AE69" i="22" a="1"/>
  <c r="AF69" i="22" a="1"/>
  <c r="AP276" i="22" l="1"/>
  <c r="AR277" i="22"/>
  <c r="AQ277" i="22"/>
  <c r="AS277" i="22"/>
  <c r="Y277" i="22"/>
  <c r="AE69" i="22"/>
  <c r="AD69" i="22"/>
  <c r="AF69" i="22"/>
  <c r="AC69" i="22"/>
  <c r="AU68" i="22"/>
  <c r="AT49" i="21" a="1"/>
  <c r="AT49" i="21" s="1"/>
  <c r="AI48" i="21" s="1"/>
  <c r="Y279" i="22" a="1"/>
  <c r="AP277" i="22" a="1"/>
  <c r="AR279" i="22" a="1"/>
  <c r="AS279" i="22" a="1"/>
  <c r="AQ279" i="22" a="1"/>
  <c r="AQ279" i="22" l="1"/>
  <c r="AS279" i="22"/>
  <c r="AR279" i="22"/>
  <c r="AP277" i="22"/>
  <c r="Z280" i="22"/>
  <c r="AB280" i="22"/>
  <c r="Y279" i="22"/>
  <c r="AA280" i="22"/>
  <c r="AG69" i="22"/>
  <c r="AH69" i="22" s="1"/>
  <c r="AJ48" i="21"/>
  <c r="AN48" i="21"/>
  <c r="AQ280" i="22" a="1"/>
  <c r="AF70" i="22" a="1"/>
  <c r="AS280" i="22" a="1"/>
  <c r="AP279" i="22" a="1"/>
  <c r="AD70" i="22" a="1"/>
  <c r="AC70" i="22" a="1"/>
  <c r="AR280" i="22" a="1"/>
  <c r="AE70" i="22" a="1"/>
  <c r="AR280" i="22" l="1"/>
  <c r="AP279" i="22"/>
  <c r="AS280" i="22"/>
  <c r="AQ280" i="22"/>
  <c r="AA281" i="22"/>
  <c r="Y280" i="22"/>
  <c r="AB281" i="22"/>
  <c r="Z281" i="22"/>
  <c r="AF70" i="22"/>
  <c r="AE70" i="22"/>
  <c r="AD70" i="22"/>
  <c r="AC70" i="22"/>
  <c r="AU69" i="22"/>
  <c r="AM48" i="21"/>
  <c r="AO48" i="21"/>
  <c r="AK48" i="21"/>
  <c r="AL48" i="21"/>
  <c r="AR281" i="22" a="1"/>
  <c r="AP280" i="22" a="1"/>
  <c r="AS281" i="22" a="1"/>
  <c r="AQ281" i="22" a="1"/>
  <c r="AQ281" i="22" l="1"/>
  <c r="AS281" i="22"/>
  <c r="AP280" i="22"/>
  <c r="AR281" i="22"/>
  <c r="Z282" i="22"/>
  <c r="AB282" i="22"/>
  <c r="Y281" i="22"/>
  <c r="AA282" i="22"/>
  <c r="AG70" i="22"/>
  <c r="AH70" i="22" s="1"/>
  <c r="AT48" i="21" a="1"/>
  <c r="AT48" i="21" s="1"/>
  <c r="AI47" i="21" s="1"/>
  <c r="AQ282" i="22" a="1"/>
  <c r="AC71" i="22" a="1"/>
  <c r="AS282" i="22" a="1"/>
  <c r="AP281" i="22" a="1"/>
  <c r="AE71" i="22" a="1"/>
  <c r="AR282" i="22" a="1"/>
  <c r="AF71" i="22" a="1"/>
  <c r="AD71" i="22" a="1"/>
  <c r="AR282" i="22" l="1"/>
  <c r="AP281" i="22"/>
  <c r="AS282" i="22"/>
  <c r="AQ282" i="22"/>
  <c r="AA283" i="22"/>
  <c r="Y282" i="22"/>
  <c r="AB283" i="22"/>
  <c r="Z283" i="22"/>
  <c r="AD71" i="22"/>
  <c r="AE71" i="22"/>
  <c r="AF71" i="22"/>
  <c r="AC71" i="22"/>
  <c r="AU70" i="22"/>
  <c r="AN47" i="21"/>
  <c r="X63" i="21" s="1"/>
  <c r="AJ47" i="21"/>
  <c r="AF63" i="21" a="1"/>
  <c r="AR283" i="22" a="1"/>
  <c r="AP282" i="22" a="1"/>
  <c r="AQ283" i="22" a="1"/>
  <c r="AS283" i="22" a="1"/>
  <c r="AS283" i="22" l="1"/>
  <c r="AQ283" i="22"/>
  <c r="AP282" i="22"/>
  <c r="AR283" i="22"/>
  <c r="AB284" i="22"/>
  <c r="Z284" i="22"/>
  <c r="Y283" i="22"/>
  <c r="AA284" i="22"/>
  <c r="AG71" i="22"/>
  <c r="AH71" i="22" s="1"/>
  <c r="AF63" i="21"/>
  <c r="X64" i="21"/>
  <c r="X65" i="21" s="1"/>
  <c r="X66" i="21" s="1"/>
  <c r="X67" i="21" s="1"/>
  <c r="X68" i="21" s="1"/>
  <c r="X69" i="21" s="1"/>
  <c r="X70" i="21" s="1"/>
  <c r="X71" i="21" s="1"/>
  <c r="X72" i="21" s="1"/>
  <c r="X73" i="21" s="1"/>
  <c r="X74" i="21" s="1"/>
  <c r="X75" i="21" s="1"/>
  <c r="AO47" i="21"/>
  <c r="AK47" i="21"/>
  <c r="AM47" i="21"/>
  <c r="W63" i="21" s="1"/>
  <c r="AL47" i="21"/>
  <c r="V63" i="21" s="1"/>
  <c r="AD63" i="21" a="1"/>
  <c r="AE63" i="21" a="1"/>
  <c r="AS284" i="22" a="1"/>
  <c r="AD72" i="22" a="1"/>
  <c r="AE72" i="22" a="1"/>
  <c r="AQ284" i="22" a="1"/>
  <c r="AP283" i="22" a="1"/>
  <c r="AC72" i="22" a="1"/>
  <c r="AF72" i="22" a="1"/>
  <c r="AR284" i="22" a="1"/>
  <c r="AR284" i="22" l="1"/>
  <c r="AP283" i="22"/>
  <c r="AQ284" i="22"/>
  <c r="AS284" i="22"/>
  <c r="AA285" i="22"/>
  <c r="Y284" i="22"/>
  <c r="Z285" i="22"/>
  <c r="AB285" i="22"/>
  <c r="AE72" i="22"/>
  <c r="AD72" i="22"/>
  <c r="AF72" i="22"/>
  <c r="AC72" i="22"/>
  <c r="AU71" i="22"/>
  <c r="AD63" i="21"/>
  <c r="AE63" i="21"/>
  <c r="AT47" i="21" a="1"/>
  <c r="AT47" i="21" s="1"/>
  <c r="U63" i="21"/>
  <c r="V64" i="21"/>
  <c r="V65" i="21" s="1"/>
  <c r="V66" i="21" s="1"/>
  <c r="V67" i="21" s="1"/>
  <c r="V68" i="21" s="1"/>
  <c r="V69" i="21" s="1"/>
  <c r="V70" i="21" s="1"/>
  <c r="V71" i="21" s="1"/>
  <c r="V72" i="21" s="1"/>
  <c r="V73" i="21" s="1"/>
  <c r="V74" i="21" s="1"/>
  <c r="V75" i="21" s="1"/>
  <c r="W64" i="21"/>
  <c r="W65" i="21" s="1"/>
  <c r="W66" i="21" s="1"/>
  <c r="W67" i="21" s="1"/>
  <c r="W68" i="21" s="1"/>
  <c r="W69" i="21" s="1"/>
  <c r="W70" i="21" s="1"/>
  <c r="W71" i="21" s="1"/>
  <c r="W72" i="21" s="1"/>
  <c r="W73" i="21" s="1"/>
  <c r="W74" i="21" s="1"/>
  <c r="W75" i="21" s="1"/>
  <c r="AC63" i="21" a="1"/>
  <c r="AR285" i="22" a="1"/>
  <c r="AP284" i="22" a="1"/>
  <c r="AQ285" i="22" a="1"/>
  <c r="AS285" i="22" a="1"/>
  <c r="AS285" i="22" l="1"/>
  <c r="AQ285" i="22"/>
  <c r="AP284" i="22"/>
  <c r="AR285" i="22"/>
  <c r="AB286" i="22"/>
  <c r="Z286" i="22"/>
  <c r="Y285" i="22"/>
  <c r="AA286" i="22"/>
  <c r="AG72" i="22"/>
  <c r="AH72" i="22" s="1"/>
  <c r="AC63" i="21"/>
  <c r="AG63" i="21" s="1"/>
  <c r="AH63" i="21" s="1"/>
  <c r="U64" i="21"/>
  <c r="U65" i="21" s="1"/>
  <c r="U66" i="21" s="1"/>
  <c r="U67" i="21" s="1"/>
  <c r="U68" i="21" s="1"/>
  <c r="U69" i="21" s="1"/>
  <c r="U70" i="21" s="1"/>
  <c r="U71" i="21" s="1"/>
  <c r="U72" i="21" s="1"/>
  <c r="U73" i="21" s="1"/>
  <c r="U74" i="21" s="1"/>
  <c r="U75" i="21" s="1"/>
  <c r="AF64" i="21" a="1"/>
  <c r="AD64" i="21" a="1"/>
  <c r="AC64" i="21" a="1"/>
  <c r="AE64" i="21" a="1"/>
  <c r="AS286" i="22" a="1"/>
  <c r="AC73" i="22" a="1"/>
  <c r="AE73" i="22" a="1"/>
  <c r="AQ286" i="22" a="1"/>
  <c r="AP285" i="22" a="1"/>
  <c r="AD73" i="22" a="1"/>
  <c r="AR286" i="22" a="1"/>
  <c r="AF73" i="22" a="1"/>
  <c r="AR286" i="22" l="1"/>
  <c r="AP285" i="22"/>
  <c r="AQ286" i="22"/>
  <c r="AS286" i="22"/>
  <c r="AA287" i="22"/>
  <c r="Y286" i="22"/>
  <c r="Z287" i="22"/>
  <c r="AB287" i="22"/>
  <c r="AF73" i="22"/>
  <c r="AD73" i="22"/>
  <c r="AE73" i="22"/>
  <c r="AC73" i="22"/>
  <c r="AU72" i="22"/>
  <c r="AD64" i="21"/>
  <c r="AF64" i="21"/>
  <c r="AE64" i="21"/>
  <c r="AC64" i="21"/>
  <c r="AU63" i="21"/>
  <c r="AR287" i="22" a="1"/>
  <c r="AP286" i="22" a="1"/>
  <c r="AS287" i="22" a="1"/>
  <c r="AQ287" i="22" a="1"/>
  <c r="AQ287" i="22" l="1"/>
  <c r="AS287" i="22"/>
  <c r="AP286" i="22"/>
  <c r="AR287" i="22"/>
  <c r="Z288" i="22"/>
  <c r="AB288" i="22"/>
  <c r="Y287" i="22"/>
  <c r="AA288" i="22"/>
  <c r="AG73" i="22"/>
  <c r="AH73" i="22" s="1"/>
  <c r="AG64" i="21"/>
  <c r="AH64" i="21" s="1"/>
  <c r="AD65" i="21" a="1"/>
  <c r="AC65" i="21" a="1"/>
  <c r="AE65" i="21" a="1"/>
  <c r="AF65" i="21" a="1"/>
  <c r="AQ288" i="22" a="1"/>
  <c r="AF74" i="22" a="1"/>
  <c r="AC74" i="22" a="1"/>
  <c r="AS288" i="22" a="1"/>
  <c r="AP287" i="22" a="1"/>
  <c r="AD74" i="22" a="1"/>
  <c r="AR288" i="22" a="1"/>
  <c r="AE74" i="22" a="1"/>
  <c r="AR288" i="22" l="1"/>
  <c r="AP287" i="22"/>
  <c r="AS288" i="22"/>
  <c r="AQ288" i="22"/>
  <c r="AA289" i="22"/>
  <c r="Y288" i="22"/>
  <c r="AB289" i="22"/>
  <c r="Z289" i="22"/>
  <c r="AF74" i="22"/>
  <c r="AE74" i="22"/>
  <c r="AD74" i="22"/>
  <c r="AC74" i="22"/>
  <c r="AU73" i="22"/>
  <c r="AC65" i="21"/>
  <c r="AD65" i="21"/>
  <c r="AE65" i="21"/>
  <c r="AF65" i="21"/>
  <c r="AU64" i="21"/>
  <c r="AR289" i="22" a="1"/>
  <c r="AP288" i="22" a="1"/>
  <c r="AS289" i="22" a="1"/>
  <c r="AQ289" i="22" a="1"/>
  <c r="AG74" i="22" l="1"/>
  <c r="AQ289" i="22"/>
  <c r="AS289" i="22"/>
  <c r="AP288" i="22"/>
  <c r="AR289" i="22"/>
  <c r="Z290" i="22"/>
  <c r="AB290" i="22"/>
  <c r="Y289" i="22"/>
  <c r="AA290" i="22"/>
  <c r="AH74" i="22"/>
  <c r="AG65" i="21"/>
  <c r="AH65" i="21" s="1"/>
  <c r="AE66" i="21" a="1"/>
  <c r="AF66" i="21" a="1"/>
  <c r="AC66" i="21" a="1"/>
  <c r="AD66" i="21" a="1"/>
  <c r="AQ290" i="22" a="1"/>
  <c r="AC75" i="22" a="1"/>
  <c r="AE75" i="22" a="1"/>
  <c r="AS290" i="22" a="1"/>
  <c r="AP289" i="22" a="1"/>
  <c r="AD75" i="22" a="1"/>
  <c r="AF75" i="22" a="1"/>
  <c r="AR290" i="22" a="1"/>
  <c r="AR290" i="22" l="1"/>
  <c r="AP289" i="22"/>
  <c r="AS290" i="22"/>
  <c r="AQ290" i="22"/>
  <c r="AA291" i="22"/>
  <c r="Y290" i="22"/>
  <c r="AB291" i="22"/>
  <c r="Z291" i="22"/>
  <c r="AF75" i="22"/>
  <c r="AD75" i="22"/>
  <c r="AE75" i="22"/>
  <c r="AC75" i="22"/>
  <c r="AU74" i="22"/>
  <c r="AC66" i="21"/>
  <c r="AF66" i="21"/>
  <c r="AE66" i="21"/>
  <c r="AD66" i="21"/>
  <c r="AU65" i="21"/>
  <c r="AR291" i="22" a="1"/>
  <c r="AP290" i="22" a="1"/>
  <c r="AS291" i="22" a="1"/>
  <c r="AQ291" i="22" a="1"/>
  <c r="AQ291" i="22" l="1"/>
  <c r="AS291" i="22"/>
  <c r="AP290" i="22"/>
  <c r="AR291" i="22"/>
  <c r="AG75" i="22"/>
  <c r="AH75" i="22" s="1"/>
  <c r="Y291" i="22"/>
  <c r="AG66" i="21"/>
  <c r="AH66" i="21" s="1"/>
  <c r="AF67" i="21" a="1"/>
  <c r="AD67" i="21" a="1"/>
  <c r="AC67" i="21" a="1"/>
  <c r="AE67" i="21" a="1"/>
  <c r="Y295" i="22" a="1"/>
  <c r="AP291" i="22" a="1"/>
  <c r="AR295" i="22" a="1"/>
  <c r="AQ295" i="22" a="1"/>
  <c r="AS295" i="22" a="1"/>
  <c r="AS295" i="22" l="1"/>
  <c r="AQ295" i="22"/>
  <c r="AR295" i="22"/>
  <c r="AP291" i="22"/>
  <c r="AB296" i="22"/>
  <c r="AA296" i="22"/>
  <c r="Z296" i="22"/>
  <c r="Y295" i="22"/>
  <c r="AC67" i="21"/>
  <c r="AD67" i="21"/>
  <c r="AF67" i="21"/>
  <c r="AE67" i="21"/>
  <c r="AI75" i="22"/>
  <c r="AU75" i="22"/>
  <c r="AV63" i="22" s="1" a="1"/>
  <c r="AV63" i="22" s="1"/>
  <c r="AU66" i="21"/>
  <c r="AG67" i="21"/>
  <c r="AH67" i="21" s="1"/>
  <c r="AC68" i="21" a="1"/>
  <c r="AE68" i="21" a="1"/>
  <c r="AF68" i="21" a="1"/>
  <c r="AD68" i="21" a="1"/>
  <c r="AS296" i="22" a="1"/>
  <c r="AR296" i="22" a="1"/>
  <c r="AQ296" i="22" a="1"/>
  <c r="AP295" i="22" a="1"/>
  <c r="AP295" i="22" l="1"/>
  <c r="AQ296" i="22"/>
  <c r="AR296" i="22"/>
  <c r="AS296" i="22"/>
  <c r="Y296" i="22"/>
  <c r="Z297" i="22"/>
  <c r="AA297" i="22"/>
  <c r="AB297" i="22"/>
  <c r="AW63" i="22"/>
  <c r="AN75" i="22"/>
  <c r="AJ75" i="22"/>
  <c r="AD68" i="21"/>
  <c r="AE68" i="21"/>
  <c r="AF68" i="21"/>
  <c r="AC68" i="21"/>
  <c r="AU67" i="21"/>
  <c r="AP296" i="22" a="1"/>
  <c r="AQ297" i="22" a="1"/>
  <c r="AR297" i="22" a="1"/>
  <c r="AS297" i="22" a="1"/>
  <c r="AS297" i="22" l="1"/>
  <c r="AR297" i="22"/>
  <c r="AQ297" i="22"/>
  <c r="AP296" i="22"/>
  <c r="AB298" i="22"/>
  <c r="AA298" i="22"/>
  <c r="Z298" i="22"/>
  <c r="Y297" i="22"/>
  <c r="AO75" i="22"/>
  <c r="AK75" i="22"/>
  <c r="AM75" i="22"/>
  <c r="AL75" i="22"/>
  <c r="AG68" i="21"/>
  <c r="AH68" i="21" s="1"/>
  <c r="AF69" i="21" a="1"/>
  <c r="AD69" i="21" a="1"/>
  <c r="AE69" i="21" a="1"/>
  <c r="AC69" i="21" a="1"/>
  <c r="AS298" i="22" a="1"/>
  <c r="AP297" i="22" a="1"/>
  <c r="AR298" i="22" a="1"/>
  <c r="AQ298" i="22" a="1"/>
  <c r="AQ298" i="22" l="1"/>
  <c r="AR298" i="22"/>
  <c r="AP297" i="22"/>
  <c r="AS298" i="22"/>
  <c r="AT75" i="22" a="1"/>
  <c r="AT75" i="22" s="1"/>
  <c r="AI74" i="22" s="1"/>
  <c r="AN74" i="22" s="1"/>
  <c r="Z299" i="22"/>
  <c r="AA299" i="22"/>
  <c r="Y298" i="22"/>
  <c r="AB299" i="22"/>
  <c r="AF69" i="21"/>
  <c r="AE69" i="21"/>
  <c r="AD69" i="21"/>
  <c r="AC69" i="21"/>
  <c r="AU68" i="21"/>
  <c r="AQ299" i="22" a="1"/>
  <c r="AR299" i="22" a="1"/>
  <c r="AP298" i="22" a="1"/>
  <c r="AS299" i="22" a="1"/>
  <c r="AS299" i="22" l="1"/>
  <c r="AP298" i="22"/>
  <c r="AR299" i="22"/>
  <c r="AQ299" i="22"/>
  <c r="AJ74" i="22"/>
  <c r="AL74" i="22" s="1"/>
  <c r="AB300" i="22"/>
  <c r="Y299" i="22"/>
  <c r="AA300" i="22"/>
  <c r="Z300" i="22"/>
  <c r="AG69" i="21"/>
  <c r="AH69" i="21" s="1"/>
  <c r="AE70" i="21" a="1"/>
  <c r="AD70" i="21" a="1"/>
  <c r="AC70" i="21" a="1"/>
  <c r="AF70" i="21" a="1"/>
  <c r="AS300" i="22" a="1"/>
  <c r="AR300" i="22" a="1"/>
  <c r="AQ300" i="22" a="1"/>
  <c r="AP299" i="22" a="1"/>
  <c r="AP299" i="22" l="1"/>
  <c r="AQ300" i="22"/>
  <c r="AR300" i="22"/>
  <c r="AS300" i="22"/>
  <c r="Y300" i="22"/>
  <c r="AM74" i="22"/>
  <c r="Z301" i="22"/>
  <c r="AK74" i="22"/>
  <c r="AT74" i="22" s="1" a="1"/>
  <c r="AT74" i="22" s="1"/>
  <c r="AI73" i="22" s="1"/>
  <c r="AN73" i="22" s="1"/>
  <c r="AA301" i="22"/>
  <c r="AO74" i="22"/>
  <c r="AB301" i="22"/>
  <c r="AE70" i="21"/>
  <c r="AF70" i="21"/>
  <c r="AD70" i="21"/>
  <c r="AC70" i="21"/>
  <c r="AU69" i="21"/>
  <c r="AP300" i="22" a="1"/>
  <c r="AR301" i="22" a="1"/>
  <c r="AQ301" i="22" a="1"/>
  <c r="AS301" i="22" a="1"/>
  <c r="AS301" i="22" l="1"/>
  <c r="AQ301" i="22"/>
  <c r="AR301" i="22"/>
  <c r="AP300" i="22"/>
  <c r="AJ73" i="22"/>
  <c r="AM73" i="22" s="1"/>
  <c r="AB302" i="22"/>
  <c r="Z302" i="22"/>
  <c r="AA302" i="22"/>
  <c r="Y301" i="22"/>
  <c r="AG70" i="21"/>
  <c r="AH70" i="21" s="1"/>
  <c r="AD71" i="21" a="1"/>
  <c r="AC71" i="21" a="1"/>
  <c r="AE71" i="21" a="1"/>
  <c r="AF71" i="21" a="1"/>
  <c r="AS302" i="22" a="1"/>
  <c r="AR302" i="22" a="1"/>
  <c r="AP301" i="22" a="1"/>
  <c r="AQ302" i="22" a="1"/>
  <c r="AQ302" i="22" l="1"/>
  <c r="AP301" i="22"/>
  <c r="AR302" i="22"/>
  <c r="AS302" i="22"/>
  <c r="AK73" i="22"/>
  <c r="AT73" i="22" s="1" a="1"/>
  <c r="AT73" i="22" s="1"/>
  <c r="AI72" i="22" s="1"/>
  <c r="AJ72" i="22" s="1"/>
  <c r="Z303" i="22"/>
  <c r="Y302" i="22"/>
  <c r="AO73" i="22"/>
  <c r="AA303" i="22"/>
  <c r="AL73" i="22"/>
  <c r="AB303" i="22"/>
  <c r="AD71" i="21"/>
  <c r="AF71" i="21"/>
  <c r="AE71" i="21"/>
  <c r="AC71" i="21"/>
  <c r="AU70" i="21"/>
  <c r="AQ303" i="22" a="1"/>
  <c r="AR303" i="22" a="1"/>
  <c r="AP302" i="22" a="1"/>
  <c r="AS303" i="22" a="1"/>
  <c r="AS303" i="22" l="1"/>
  <c r="AP302" i="22"/>
  <c r="AR303" i="22"/>
  <c r="AQ303" i="22"/>
  <c r="AB304" i="22"/>
  <c r="Y303" i="22"/>
  <c r="AN72" i="22"/>
  <c r="AA304" i="22"/>
  <c r="Z304" i="22"/>
  <c r="AM72" i="22"/>
  <c r="AL72" i="22"/>
  <c r="AO72" i="22"/>
  <c r="AK72" i="22"/>
  <c r="AG71" i="21"/>
  <c r="AH71" i="21" s="1"/>
  <c r="AU71" i="21" s="1"/>
  <c r="AF72" i="21" a="1"/>
  <c r="AD72" i="21" a="1"/>
  <c r="AC72" i="21" a="1"/>
  <c r="AE72" i="21" a="1"/>
  <c r="AS304" i="22" a="1"/>
  <c r="AP303" i="22" a="1"/>
  <c r="AR304" i="22" a="1"/>
  <c r="AQ304" i="22" a="1"/>
  <c r="AQ304" i="22" l="1"/>
  <c r="AR304" i="22"/>
  <c r="AP303" i="22"/>
  <c r="AS304" i="22"/>
  <c r="Z305" i="22"/>
  <c r="AA305" i="22"/>
  <c r="AT72" i="22" a="1"/>
  <c r="AT72" i="22" s="1"/>
  <c r="AI71" i="22" s="1"/>
  <c r="AJ71" i="22" s="1"/>
  <c r="Y304" i="22"/>
  <c r="AB305" i="22"/>
  <c r="AC72" i="21"/>
  <c r="AF72" i="21"/>
  <c r="AD72" i="21"/>
  <c r="AE72" i="21"/>
  <c r="AQ305" i="22" a="1"/>
  <c r="AS305" i="22" a="1"/>
  <c r="AP304" i="22" a="1"/>
  <c r="AR305" i="22" a="1"/>
  <c r="AR305" i="22" l="1"/>
  <c r="AP304" i="22"/>
  <c r="AS305" i="22"/>
  <c r="AQ305" i="22"/>
  <c r="AN71" i="22"/>
  <c r="AA306" i="22"/>
  <c r="Y305" i="22"/>
  <c r="AB306" i="22"/>
  <c r="Z306" i="22"/>
  <c r="AO71" i="22"/>
  <c r="AK71" i="22"/>
  <c r="AM71" i="22"/>
  <c r="AL71" i="22"/>
  <c r="AG72" i="21"/>
  <c r="AH72" i="21" s="1"/>
  <c r="AC73" i="21" a="1"/>
  <c r="AD73" i="21" a="1"/>
  <c r="AF73" i="21" a="1"/>
  <c r="AE73" i="21" a="1"/>
  <c r="AR306" i="22" a="1"/>
  <c r="AQ306" i="22" a="1"/>
  <c r="AP305" i="22" a="1"/>
  <c r="AS306" i="22" a="1"/>
  <c r="AT71" i="22" l="1" a="1"/>
  <c r="AT71" i="22" s="1"/>
  <c r="AI70" i="22" s="1"/>
  <c r="AJ70" i="22" s="1"/>
  <c r="AS306" i="22"/>
  <c r="AP305" i="22"/>
  <c r="AQ306" i="22"/>
  <c r="AR306" i="22"/>
  <c r="AB307" i="22"/>
  <c r="Y306" i="22"/>
  <c r="Z307" i="22"/>
  <c r="AA307" i="22"/>
  <c r="AC73" i="21"/>
  <c r="AE73" i="21"/>
  <c r="AD73" i="21"/>
  <c r="AG73" i="21" s="1"/>
  <c r="AH73" i="21" s="1"/>
  <c r="AF73" i="21"/>
  <c r="AU72" i="21"/>
  <c r="AD74" i="21" a="1"/>
  <c r="AF74" i="21" a="1"/>
  <c r="AE74" i="21" a="1"/>
  <c r="AC74" i="21" a="1"/>
  <c r="AS307" i="22" a="1"/>
  <c r="AP306" i="22" a="1"/>
  <c r="AQ307" i="22" a="1"/>
  <c r="AR307" i="22" a="1"/>
  <c r="AN70" i="22" l="1"/>
  <c r="AR307" i="22"/>
  <c r="AQ307" i="22"/>
  <c r="AP306" i="22"/>
  <c r="AS307" i="22"/>
  <c r="Y307" i="22"/>
  <c r="AL70" i="22"/>
  <c r="AO70" i="22"/>
  <c r="AK70" i="22"/>
  <c r="AM70" i="22"/>
  <c r="AE74" i="21"/>
  <c r="AF74" i="21"/>
  <c r="AD74" i="21"/>
  <c r="AC74" i="21"/>
  <c r="AU73" i="21"/>
  <c r="Y309" i="22" a="1"/>
  <c r="AP307" i="22" a="1"/>
  <c r="AS309" i="22" a="1"/>
  <c r="AQ309" i="22" a="1"/>
  <c r="AR309" i="22" a="1"/>
  <c r="AT70" i="22" l="1" a="1"/>
  <c r="AT70" i="22" s="1"/>
  <c r="AI69" i="22" s="1"/>
  <c r="AJ69" i="22" s="1"/>
  <c r="AR309" i="22"/>
  <c r="AQ309" i="22"/>
  <c r="AS309" i="22"/>
  <c r="AP307" i="22"/>
  <c r="Z310" i="22"/>
  <c r="AB310" i="22"/>
  <c r="AA310" i="22"/>
  <c r="Y309" i="22"/>
  <c r="AG74" i="21"/>
  <c r="AH74" i="21" s="1"/>
  <c r="AF75" i="21" a="1"/>
  <c r="AD75" i="21" a="1"/>
  <c r="AE75" i="21" a="1"/>
  <c r="AC75" i="21" a="1"/>
  <c r="AQ310" i="22" a="1"/>
  <c r="AS310" i="22" a="1"/>
  <c r="AR310" i="22" a="1"/>
  <c r="AP309" i="22" a="1"/>
  <c r="AN69" i="22" l="1"/>
  <c r="AP309" i="22"/>
  <c r="AR310" i="22"/>
  <c r="AS310" i="22"/>
  <c r="AQ310" i="22"/>
  <c r="Y310" i="22"/>
  <c r="AA311" i="22"/>
  <c r="AB311" i="22"/>
  <c r="Z311" i="22"/>
  <c r="AM69" i="22"/>
  <c r="AL69" i="22"/>
  <c r="AO69" i="22"/>
  <c r="AK69" i="22"/>
  <c r="AT69" i="22" s="1" a="1"/>
  <c r="AT69" i="22" s="1"/>
  <c r="AI68" i="22" s="1"/>
  <c r="AD75" i="21"/>
  <c r="AE75" i="21"/>
  <c r="AF75" i="21"/>
  <c r="AC75" i="21"/>
  <c r="AU74" i="21"/>
  <c r="AP310" i="22" a="1"/>
  <c r="AR311" i="22" a="1"/>
  <c r="AS311" i="22" a="1"/>
  <c r="AQ311" i="22" a="1"/>
  <c r="AQ311" i="22" l="1"/>
  <c r="AS311" i="22"/>
  <c r="AR311" i="22"/>
  <c r="AP310" i="22"/>
  <c r="Z312" i="22"/>
  <c r="AB312" i="22"/>
  <c r="AA312" i="22"/>
  <c r="Y311" i="22"/>
  <c r="AN68" i="22"/>
  <c r="AJ68" i="22"/>
  <c r="AG75" i="21"/>
  <c r="AH75" i="21" s="1"/>
  <c r="AQ312" i="22" a="1"/>
  <c r="AS312" i="22" a="1"/>
  <c r="AP311" i="22" a="1"/>
  <c r="AR312" i="22" a="1"/>
  <c r="AR312" i="22" l="1"/>
  <c r="AP311" i="22"/>
  <c r="AS312" i="22"/>
  <c r="AQ312" i="22"/>
  <c r="AA313" i="22"/>
  <c r="Y312" i="22"/>
  <c r="AB313" i="22"/>
  <c r="Z313" i="22"/>
  <c r="AM68" i="22"/>
  <c r="AL68" i="22"/>
  <c r="AK68" i="22"/>
  <c r="AO68" i="22"/>
  <c r="AI75" i="21"/>
  <c r="AU75" i="21"/>
  <c r="AV63" i="21" s="1" a="1"/>
  <c r="AV63" i="21" s="1"/>
  <c r="AR313" i="22" a="1"/>
  <c r="AP312" i="22" a="1"/>
  <c r="AS313" i="22" a="1"/>
  <c r="AQ313" i="22" a="1"/>
  <c r="AQ313" i="22" l="1"/>
  <c r="AS313" i="22"/>
  <c r="AP312" i="22"/>
  <c r="AR313" i="22"/>
  <c r="Z314" i="22"/>
  <c r="AB314" i="22"/>
  <c r="Y313" i="22"/>
  <c r="AT68" i="22" a="1"/>
  <c r="AT68" i="22" s="1"/>
  <c r="AI67" i="22" s="1"/>
  <c r="AN67" i="22" s="1"/>
  <c r="AA314" i="22"/>
  <c r="AW63" i="21"/>
  <c r="AJ75" i="21"/>
  <c r="AN75" i="21"/>
  <c r="AQ314" i="22" a="1"/>
  <c r="AR314" i="22" a="1"/>
  <c r="AS314" i="22" a="1"/>
  <c r="AP313" i="22" a="1"/>
  <c r="AP313" i="22" l="1"/>
  <c r="AS314" i="22"/>
  <c r="AR314" i="22"/>
  <c r="AQ314" i="22"/>
  <c r="AJ67" i="22"/>
  <c r="AL67" i="22" s="1"/>
  <c r="Y314" i="22"/>
  <c r="AB315" i="22"/>
  <c r="AA315" i="22"/>
  <c r="Z315" i="22"/>
  <c r="AO75" i="21"/>
  <c r="AK75" i="21"/>
  <c r="AM75" i="21"/>
  <c r="AL75" i="21"/>
  <c r="AP314" i="22" a="1"/>
  <c r="AS315" i="22" a="1"/>
  <c r="AR315" i="22" a="1"/>
  <c r="AQ315" i="22" a="1"/>
  <c r="AQ315" i="22" l="1"/>
  <c r="AR315" i="22"/>
  <c r="AS315" i="22"/>
  <c r="AP314" i="22"/>
  <c r="AM67" i="22"/>
  <c r="AK67" i="22"/>
  <c r="AT67" i="22" s="1" a="1"/>
  <c r="AT67" i="22" s="1"/>
  <c r="AI66" i="22" s="1"/>
  <c r="Z316" i="22"/>
  <c r="AO67" i="22"/>
  <c r="AA316" i="22"/>
  <c r="AB316" i="22"/>
  <c r="Y315" i="22"/>
  <c r="AT75" i="21" a="1"/>
  <c r="AT75" i="21" s="1"/>
  <c r="AI74" i="21" s="1"/>
  <c r="AR316" i="22" a="1"/>
  <c r="AS316" i="22" a="1"/>
  <c r="AQ316" i="22" a="1"/>
  <c r="AP315" i="22" a="1"/>
  <c r="AP315" i="22" l="1"/>
  <c r="AQ316" i="22"/>
  <c r="AS316" i="22"/>
  <c r="AR316" i="22"/>
  <c r="Y316" i="22"/>
  <c r="Z317" i="22"/>
  <c r="AB317" i="22"/>
  <c r="AA317" i="22"/>
  <c r="AN66" i="22"/>
  <c r="AJ66" i="22"/>
  <c r="AN74" i="21"/>
  <c r="AJ74" i="21"/>
  <c r="AP316" i="22" a="1"/>
  <c r="AQ317" i="22" a="1"/>
  <c r="AS317" i="22" a="1"/>
  <c r="AR317" i="22" a="1"/>
  <c r="AR317" i="22" l="1"/>
  <c r="AS317" i="22"/>
  <c r="AQ317" i="22"/>
  <c r="AP316" i="22"/>
  <c r="AA318" i="22"/>
  <c r="AB318" i="22"/>
  <c r="Z318" i="22"/>
  <c r="Y317" i="22"/>
  <c r="AL66" i="22"/>
  <c r="AO66" i="22"/>
  <c r="AK66" i="22"/>
  <c r="AM66" i="22"/>
  <c r="AL74" i="21"/>
  <c r="AM74" i="21"/>
  <c r="AK74" i="21"/>
  <c r="AO74" i="21"/>
  <c r="AR318" i="22" a="1"/>
  <c r="AS318" i="22" a="1"/>
  <c r="AQ318" i="22" a="1"/>
  <c r="AP317" i="22" a="1"/>
  <c r="AT66" i="22" l="1" a="1"/>
  <c r="AT66" i="22" s="1"/>
  <c r="AI65" i="22" s="1"/>
  <c r="AJ65" i="22" s="1"/>
  <c r="AP317" i="22"/>
  <c r="AQ318" i="22"/>
  <c r="AS318" i="22"/>
  <c r="AR318" i="22"/>
  <c r="Y318" i="22"/>
  <c r="Z319" i="22"/>
  <c r="AB319" i="22"/>
  <c r="AA319" i="22"/>
  <c r="AT74" i="21" a="1"/>
  <c r="AT74" i="21" s="1"/>
  <c r="AI73" i="21" s="1"/>
  <c r="AP318" i="22" a="1"/>
  <c r="AQ319" i="22" a="1"/>
  <c r="AS319" i="22" a="1"/>
  <c r="AR319" i="22" a="1"/>
  <c r="AN65" i="22" l="1"/>
  <c r="AR319" i="22"/>
  <c r="AS319" i="22"/>
  <c r="AQ319" i="22"/>
  <c r="AP318" i="22"/>
  <c r="AA320" i="22"/>
  <c r="AB320" i="22"/>
  <c r="Z320" i="22"/>
  <c r="Y319" i="22"/>
  <c r="AM65" i="22"/>
  <c r="AL65" i="22"/>
  <c r="AO65" i="22"/>
  <c r="AK65" i="22"/>
  <c r="AJ73" i="21"/>
  <c r="AN73" i="21"/>
  <c r="AR320" i="22" a="1"/>
  <c r="AS320" i="22" a="1"/>
  <c r="AQ320" i="22" a="1"/>
  <c r="AP319" i="22" a="1"/>
  <c r="AP319" i="22" l="1"/>
  <c r="AQ320" i="22"/>
  <c r="AS320" i="22"/>
  <c r="AR320" i="22"/>
  <c r="Y320" i="22"/>
  <c r="Z321" i="22"/>
  <c r="AB321" i="22"/>
  <c r="AA321" i="22"/>
  <c r="AT65" i="22" a="1"/>
  <c r="AT65" i="22" s="1"/>
  <c r="AI64" i="22" s="1"/>
  <c r="AM73" i="21"/>
  <c r="AO73" i="21"/>
  <c r="AK73" i="21"/>
  <c r="AL73" i="21"/>
  <c r="AP320" i="22" a="1"/>
  <c r="AQ321" i="22" a="1"/>
  <c r="AS321" i="22" a="1"/>
  <c r="AR321" i="22" a="1"/>
  <c r="AR321" i="22" l="1"/>
  <c r="AS321" i="22"/>
  <c r="AQ321" i="22"/>
  <c r="AP320" i="22"/>
  <c r="Y321" i="22"/>
  <c r="AT73" i="21" a="1"/>
  <c r="AT73" i="21" s="1"/>
  <c r="AI72" i="21" s="1"/>
  <c r="AN72" i="21" s="1"/>
  <c r="AN64" i="22"/>
  <c r="AJ64" i="22"/>
  <c r="Y323" i="22" a="1"/>
  <c r="AP321" i="22" a="1"/>
  <c r="AR323" i="22" a="1"/>
  <c r="AS323" i="22" a="1"/>
  <c r="AQ323" i="22" a="1"/>
  <c r="AQ323" i="22" l="1"/>
  <c r="AS323" i="22"/>
  <c r="AR323" i="22"/>
  <c r="AP321" i="22"/>
  <c r="AA324" i="22"/>
  <c r="Z324" i="22"/>
  <c r="AB324" i="22"/>
  <c r="Y323" i="22"/>
  <c r="AM64" i="22"/>
  <c r="AL64" i="22"/>
  <c r="AO64" i="22"/>
  <c r="AK64" i="22"/>
  <c r="AJ72" i="21"/>
  <c r="AL72" i="21" s="1"/>
  <c r="AR324" i="22" a="1"/>
  <c r="AQ324" i="22" a="1"/>
  <c r="AS324" i="22" a="1"/>
  <c r="AP323" i="22" a="1"/>
  <c r="AO72" i="21" l="1"/>
  <c r="AK72" i="21"/>
  <c r="AT72" i="21" s="1" a="1"/>
  <c r="AT72" i="21" s="1"/>
  <c r="AI71" i="21" s="1"/>
  <c r="AM72" i="21"/>
  <c r="AP323" i="22"/>
  <c r="AS324" i="22"/>
  <c r="AQ324" i="22"/>
  <c r="AR324" i="22"/>
  <c r="Y324" i="22"/>
  <c r="AB325" i="22"/>
  <c r="Z325" i="22"/>
  <c r="AA325" i="22"/>
  <c r="AT64" i="22" a="1"/>
  <c r="AT64" i="22" s="1"/>
  <c r="AI63" i="22" s="1"/>
  <c r="AP324" i="22" a="1"/>
  <c r="AS325" i="22" a="1"/>
  <c r="AQ325" i="22" a="1"/>
  <c r="AR325" i="22" a="1"/>
  <c r="AR325" i="22" l="1"/>
  <c r="AQ325" i="22"/>
  <c r="AS325" i="22"/>
  <c r="AP324" i="22"/>
  <c r="AA326" i="22"/>
  <c r="Z326" i="22"/>
  <c r="AB326" i="22"/>
  <c r="Y325" i="22"/>
  <c r="AN63" i="22"/>
  <c r="X77" i="22" s="1"/>
  <c r="AJ63" i="22"/>
  <c r="AJ71" i="21"/>
  <c r="AN71" i="21"/>
  <c r="AR326" i="22" a="1"/>
  <c r="AF77" i="22" a="1"/>
  <c r="AQ326" i="22" a="1"/>
  <c r="AS326" i="22" a="1"/>
  <c r="AP325" i="22" a="1"/>
  <c r="AP325" i="22" l="1"/>
  <c r="AS326" i="22"/>
  <c r="AQ326" i="22"/>
  <c r="AR326" i="22"/>
  <c r="Y326" i="22"/>
  <c r="AB327" i="22"/>
  <c r="Z327" i="22"/>
  <c r="AA327" i="22"/>
  <c r="AF77" i="22"/>
  <c r="AM63" i="22"/>
  <c r="W77" i="22" s="1"/>
  <c r="AL63" i="22"/>
  <c r="V77" i="22" s="1"/>
  <c r="AO63" i="22"/>
  <c r="AK63" i="22"/>
  <c r="X78" i="22"/>
  <c r="X79" i="22" s="1"/>
  <c r="X80" i="22" s="1"/>
  <c r="X81" i="22" s="1"/>
  <c r="X82" i="22" s="1"/>
  <c r="X83" i="22" s="1"/>
  <c r="X84" i="22" s="1"/>
  <c r="X85" i="22" s="1"/>
  <c r="X86" i="22" s="1"/>
  <c r="X87" i="22" s="1"/>
  <c r="X88" i="22" s="1"/>
  <c r="X89" i="22" s="1"/>
  <c r="AO71" i="21"/>
  <c r="AK71" i="21"/>
  <c r="AM71" i="21"/>
  <c r="AL71" i="21"/>
  <c r="AP326" i="22" a="1"/>
  <c r="AS327" i="22" a="1"/>
  <c r="AE77" i="22" a="1"/>
  <c r="AQ327" i="22" a="1"/>
  <c r="AD77" i="22" a="1"/>
  <c r="AR327" i="22" a="1"/>
  <c r="AR327" i="22" l="1"/>
  <c r="AQ327" i="22"/>
  <c r="AS327" i="22"/>
  <c r="AP326" i="22"/>
  <c r="AA328" i="22"/>
  <c r="Z328" i="22"/>
  <c r="AB328" i="22"/>
  <c r="Y327" i="22"/>
  <c r="AD77" i="22"/>
  <c r="AE77" i="22"/>
  <c r="AT63" i="22" a="1"/>
  <c r="AT63" i="22" s="1"/>
  <c r="U77" i="22"/>
  <c r="V78" i="22"/>
  <c r="V79" i="22" s="1"/>
  <c r="V80" i="22" s="1"/>
  <c r="V81" i="22" s="1"/>
  <c r="V82" i="22" s="1"/>
  <c r="V83" i="22" s="1"/>
  <c r="V84" i="22" s="1"/>
  <c r="V85" i="22" s="1"/>
  <c r="V86" i="22" s="1"/>
  <c r="V87" i="22" s="1"/>
  <c r="V88" i="22" s="1"/>
  <c r="V89" i="22" s="1"/>
  <c r="W78" i="22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AT71" i="21" a="1"/>
  <c r="AT71" i="21" s="1"/>
  <c r="AI70" i="21" s="1"/>
  <c r="AN70" i="21" s="1"/>
  <c r="AR328" i="22" a="1"/>
  <c r="AS328" i="22" a="1"/>
  <c r="AQ328" i="22" a="1"/>
  <c r="AC77" i="22" a="1"/>
  <c r="AP327" i="22" a="1"/>
  <c r="AP327" i="22" l="1"/>
  <c r="AQ328" i="22"/>
  <c r="AS328" i="22"/>
  <c r="AR328" i="22"/>
  <c r="Y328" i="22"/>
  <c r="Z329" i="22"/>
  <c r="AB329" i="22"/>
  <c r="AA329" i="22"/>
  <c r="AC77" i="22"/>
  <c r="AG77" i="22" s="1"/>
  <c r="AH77" i="22" s="1"/>
  <c r="U78" i="22"/>
  <c r="U79" i="22" s="1"/>
  <c r="U80" i="22" s="1"/>
  <c r="U81" i="22" s="1"/>
  <c r="U82" i="22" s="1"/>
  <c r="U83" i="22" s="1"/>
  <c r="U84" i="22" s="1"/>
  <c r="U85" i="22" s="1"/>
  <c r="U86" i="22" s="1"/>
  <c r="U87" i="22" s="1"/>
  <c r="U88" i="22" s="1"/>
  <c r="U89" i="22" s="1"/>
  <c r="AJ70" i="21"/>
  <c r="AM70" i="21" s="1"/>
  <c r="AP328" i="22" a="1"/>
  <c r="AC78" i="22" a="1"/>
  <c r="AD78" i="22" a="1"/>
  <c r="AQ329" i="22" a="1"/>
  <c r="AS329" i="22" a="1"/>
  <c r="AE78" i="22" a="1"/>
  <c r="AF78" i="22" a="1"/>
  <c r="AR329" i="22" a="1"/>
  <c r="AR329" i="22" l="1"/>
  <c r="AS329" i="22"/>
  <c r="AQ329" i="22"/>
  <c r="AP328" i="22"/>
  <c r="AA330" i="22"/>
  <c r="AB330" i="22"/>
  <c r="Z330" i="22"/>
  <c r="Y329" i="22"/>
  <c r="AF78" i="22"/>
  <c r="AE78" i="22"/>
  <c r="AD78" i="22"/>
  <c r="AC78" i="22"/>
  <c r="AO70" i="21"/>
  <c r="AK70" i="21"/>
  <c r="AL70" i="21"/>
  <c r="AU77" i="22"/>
  <c r="AR330" i="22" a="1"/>
  <c r="AS330" i="22" a="1"/>
  <c r="AQ330" i="22" a="1"/>
  <c r="AP329" i="22" a="1"/>
  <c r="AT70" i="21" l="1" a="1"/>
  <c r="AT70" i="21" s="1"/>
  <c r="AI69" i="21" s="1"/>
  <c r="AJ69" i="21" s="1"/>
  <c r="AP329" i="22"/>
  <c r="AQ330" i="22"/>
  <c r="AS330" i="22"/>
  <c r="AR330" i="22"/>
  <c r="Y330" i="22"/>
  <c r="Z331" i="22"/>
  <c r="AB331" i="22"/>
  <c r="AA331" i="22"/>
  <c r="AG78" i="22"/>
  <c r="AH78" i="22" s="1"/>
  <c r="AP330" i="22" a="1"/>
  <c r="AC79" i="22" a="1"/>
  <c r="AQ331" i="22" a="1"/>
  <c r="AS331" i="22" a="1"/>
  <c r="AE79" i="22" a="1"/>
  <c r="AF79" i="22" a="1"/>
  <c r="AR331" i="22" a="1"/>
  <c r="AD79" i="22" a="1"/>
  <c r="AN69" i="21" l="1"/>
  <c r="AR331" i="22"/>
  <c r="AS331" i="22"/>
  <c r="AQ331" i="22"/>
  <c r="AP330" i="22"/>
  <c r="AA332" i="22"/>
  <c r="AB332" i="22"/>
  <c r="Z332" i="22"/>
  <c r="Y331" i="22"/>
  <c r="AD79" i="22"/>
  <c r="AE79" i="22"/>
  <c r="AF79" i="22"/>
  <c r="AC79" i="22"/>
  <c r="AU78" i="22"/>
  <c r="AO69" i="21"/>
  <c r="AK69" i="21"/>
  <c r="AM69" i="21"/>
  <c r="AL69" i="21"/>
  <c r="AR332" i="22" a="1"/>
  <c r="AS332" i="22" a="1"/>
  <c r="AQ332" i="22" a="1"/>
  <c r="AP331" i="22" a="1"/>
  <c r="AP331" i="22" l="1"/>
  <c r="AQ332" i="22"/>
  <c r="AS332" i="22"/>
  <c r="AR332" i="22"/>
  <c r="Y332" i="22"/>
  <c r="Z333" i="22"/>
  <c r="AB333" i="22"/>
  <c r="AG79" i="22"/>
  <c r="AH79" i="22" s="1"/>
  <c r="AA333" i="22"/>
  <c r="AT69" i="21" a="1"/>
  <c r="AT69" i="21" s="1"/>
  <c r="AI68" i="21" s="1"/>
  <c r="AN68" i="21" s="1"/>
  <c r="AP332" i="22" a="1"/>
  <c r="AR333" i="22" a="1"/>
  <c r="AQ333" i="22" a="1"/>
  <c r="AS333" i="22" a="1"/>
  <c r="AF80" i="22" a="1"/>
  <c r="AD80" i="22" a="1"/>
  <c r="AE80" i="22" a="1"/>
  <c r="AC80" i="22" a="1"/>
  <c r="AC80" i="22" l="1"/>
  <c r="AG80" i="22" s="1"/>
  <c r="AH80" i="22" s="1"/>
  <c r="AE80" i="22"/>
  <c r="AD80" i="22"/>
  <c r="AF80" i="22"/>
  <c r="AS333" i="22"/>
  <c r="AQ333" i="22"/>
  <c r="AR333" i="22"/>
  <c r="AP332" i="22"/>
  <c r="AU79" i="22"/>
  <c r="AB334" i="22"/>
  <c r="Z334" i="22"/>
  <c r="AA334" i="22"/>
  <c r="Y333" i="22"/>
  <c r="AJ68" i="21"/>
  <c r="AO68" i="21" s="1"/>
  <c r="AP333" i="22" a="1"/>
  <c r="AF81" i="22" a="1"/>
  <c r="AS334" i="22" a="1"/>
  <c r="AQ334" i="22" a="1"/>
  <c r="AR334" i="22" a="1"/>
  <c r="AC81" i="22" a="1"/>
  <c r="AD81" i="22" a="1"/>
  <c r="AE81" i="22" a="1"/>
  <c r="AK68" i="21" l="1"/>
  <c r="AL68" i="21"/>
  <c r="AM68" i="21"/>
  <c r="AR334" i="22"/>
  <c r="AQ334" i="22"/>
  <c r="AS334" i="22"/>
  <c r="AP333" i="22"/>
  <c r="AA335" i="22"/>
  <c r="Z335" i="22"/>
  <c r="AB335" i="22"/>
  <c r="Y334" i="22"/>
  <c r="AE81" i="22"/>
  <c r="AD81" i="22"/>
  <c r="AF81" i="22"/>
  <c r="AC81" i="22"/>
  <c r="AU80" i="22"/>
  <c r="AR335" i="22" a="1"/>
  <c r="AQ335" i="22" a="1"/>
  <c r="AS335" i="22" a="1"/>
  <c r="AP334" i="22" a="1"/>
  <c r="AT68" i="21" l="1" a="1"/>
  <c r="AT68" i="21" s="1"/>
  <c r="AI67" i="21" s="1"/>
  <c r="AN67" i="21" s="1"/>
  <c r="AP334" i="22"/>
  <c r="AS335" i="22"/>
  <c r="AQ335" i="22"/>
  <c r="AR335" i="22"/>
  <c r="Y335" i="22"/>
  <c r="AG81" i="22"/>
  <c r="AH81" i="22" s="1"/>
  <c r="Y337" i="22" a="1"/>
  <c r="AP335" i="22" a="1"/>
  <c r="AD82" i="22" a="1"/>
  <c r="AC82" i="22" a="1"/>
  <c r="AE82" i="22" a="1"/>
  <c r="AF82" i="22" a="1"/>
  <c r="AQ337" i="22" a="1"/>
  <c r="AS337" i="22" a="1"/>
  <c r="AR337" i="22" a="1"/>
  <c r="AJ67" i="21" l="1"/>
  <c r="AR337" i="22"/>
  <c r="AS337" i="22"/>
  <c r="AQ337" i="22"/>
  <c r="AP335" i="22"/>
  <c r="AB338" i="22"/>
  <c r="Y337" i="22"/>
  <c r="AA338" i="22"/>
  <c r="Z338" i="22"/>
  <c r="AF82" i="22"/>
  <c r="AD82" i="22"/>
  <c r="AE82" i="22"/>
  <c r="AC82" i="22"/>
  <c r="AG82" i="22" s="1"/>
  <c r="AU81" i="22"/>
  <c r="AM67" i="21"/>
  <c r="AL67" i="21"/>
  <c r="AO67" i="21"/>
  <c r="AK67" i="21"/>
  <c r="AS338" i="22" a="1"/>
  <c r="AP337" i="22" a="1"/>
  <c r="AR338" i="22" a="1"/>
  <c r="AQ338" i="22" a="1"/>
  <c r="AQ338" i="22" l="1"/>
  <c r="AR338" i="22"/>
  <c r="AP337" i="22"/>
  <c r="AS338" i="22"/>
  <c r="Z339" i="22"/>
  <c r="AA339" i="22"/>
  <c r="Y338" i="22"/>
  <c r="AB339" i="22"/>
  <c r="AH82" i="22"/>
  <c r="AT67" i="21" a="1"/>
  <c r="AT67" i="21" s="1"/>
  <c r="AI66" i="21" s="1"/>
  <c r="AN66" i="21" s="1"/>
  <c r="AQ339" i="22" a="1"/>
  <c r="AD83" i="22" a="1"/>
  <c r="AF83" i="22" a="1"/>
  <c r="AS339" i="22" a="1"/>
  <c r="AC83" i="22" a="1"/>
  <c r="AR339" i="22" a="1"/>
  <c r="AP338" i="22" a="1"/>
  <c r="AE83" i="22" a="1"/>
  <c r="AP338" i="22" l="1"/>
  <c r="AR339" i="22"/>
  <c r="AS339" i="22"/>
  <c r="AQ339" i="22"/>
  <c r="Y339" i="22"/>
  <c r="AA340" i="22"/>
  <c r="AB340" i="22"/>
  <c r="Z340" i="22"/>
  <c r="AE83" i="22"/>
  <c r="AF83" i="22"/>
  <c r="AD83" i="22"/>
  <c r="AC83" i="22"/>
  <c r="AU82" i="22"/>
  <c r="AJ66" i="21"/>
  <c r="AM66" i="21" s="1"/>
  <c r="AP339" i="22" a="1"/>
  <c r="AR340" i="22" a="1"/>
  <c r="AS340" i="22" a="1"/>
  <c r="AQ340" i="22" a="1"/>
  <c r="AQ340" i="22" l="1"/>
  <c r="AS340" i="22"/>
  <c r="AR340" i="22"/>
  <c r="AP339" i="22"/>
  <c r="Z341" i="22"/>
  <c r="AB341" i="22"/>
  <c r="AA341" i="22"/>
  <c r="AG83" i="22"/>
  <c r="AH83" i="22" s="1"/>
  <c r="Y340" i="22"/>
  <c r="AO66" i="21"/>
  <c r="AK66" i="21"/>
  <c r="AL66" i="21"/>
  <c r="AQ341" i="22" a="1"/>
  <c r="AP340" i="22" a="1"/>
  <c r="AS341" i="22" a="1"/>
  <c r="AR341" i="22" a="1"/>
  <c r="AC84" i="22" a="1"/>
  <c r="AD84" i="22" a="1"/>
  <c r="AF84" i="22" a="1"/>
  <c r="AE84" i="22" a="1"/>
  <c r="AT66" i="21" l="1" a="1"/>
  <c r="AT66" i="21" s="1"/>
  <c r="AI65" i="21" s="1"/>
  <c r="AN65" i="21" s="1"/>
  <c r="AE84" i="22"/>
  <c r="AF84" i="22"/>
  <c r="AD84" i="22"/>
  <c r="AC84" i="22"/>
  <c r="AR341" i="22"/>
  <c r="AS341" i="22"/>
  <c r="AP340" i="22"/>
  <c r="AQ341" i="22"/>
  <c r="AU83" i="22"/>
  <c r="AA342" i="22"/>
  <c r="AB342" i="22"/>
  <c r="Y341" i="22"/>
  <c r="Z342" i="22"/>
  <c r="AG84" i="22"/>
  <c r="AH84" i="22" s="1"/>
  <c r="AQ342" i="22" a="1"/>
  <c r="AC85" i="22" a="1"/>
  <c r="AR342" i="22" a="1"/>
  <c r="AE85" i="22" a="1"/>
  <c r="AS342" i="22" a="1"/>
  <c r="AP341" i="22" a="1"/>
  <c r="AF85" i="22" a="1"/>
  <c r="AD85" i="22" a="1"/>
  <c r="AJ65" i="21" l="1"/>
  <c r="AO65" i="21" s="1"/>
  <c r="AP341" i="22"/>
  <c r="AS342" i="22"/>
  <c r="AR342" i="22"/>
  <c r="AQ342" i="22"/>
  <c r="Y342" i="22"/>
  <c r="AB343" i="22"/>
  <c r="AA343" i="22"/>
  <c r="Z343" i="22"/>
  <c r="AF85" i="22"/>
  <c r="AD85" i="22"/>
  <c r="AE85" i="22"/>
  <c r="AC85" i="22"/>
  <c r="AU84" i="22"/>
  <c r="AM65" i="21"/>
  <c r="AL65" i="21"/>
  <c r="AK65" i="21"/>
  <c r="AP342" i="22" a="1"/>
  <c r="AS343" i="22" a="1"/>
  <c r="AR343" i="22" a="1"/>
  <c r="AQ343" i="22" a="1"/>
  <c r="AQ343" i="22" l="1"/>
  <c r="AR343" i="22"/>
  <c r="AS343" i="22"/>
  <c r="AP342" i="22"/>
  <c r="Z344" i="22"/>
  <c r="AA344" i="22"/>
  <c r="AB344" i="22"/>
  <c r="Y343" i="22"/>
  <c r="AG85" i="22"/>
  <c r="AH85" i="22" s="1"/>
  <c r="AT65" i="21" a="1"/>
  <c r="AT65" i="21" s="1"/>
  <c r="AI64" i="21" s="1"/>
  <c r="AJ64" i="21" s="1"/>
  <c r="AM64" i="21" s="1"/>
  <c r="AQ344" i="22" a="1"/>
  <c r="AC86" i="22" a="1"/>
  <c r="AP343" i="22" a="1"/>
  <c r="AR344" i="22" a="1"/>
  <c r="AF86" i="22" a="1"/>
  <c r="AS344" i="22" a="1"/>
  <c r="AD86" i="22" a="1"/>
  <c r="AE86" i="22" a="1"/>
  <c r="AS344" i="22" l="1"/>
  <c r="AR344" i="22"/>
  <c r="AP343" i="22"/>
  <c r="AQ344" i="22"/>
  <c r="AB345" i="22"/>
  <c r="AA345" i="22"/>
  <c r="Y344" i="22"/>
  <c r="Z345" i="22"/>
  <c r="AE86" i="22"/>
  <c r="AD86" i="22"/>
  <c r="AF86" i="22"/>
  <c r="AC86" i="22"/>
  <c r="AU85" i="22"/>
  <c r="AK64" i="21"/>
  <c r="AO64" i="21"/>
  <c r="AL64" i="21"/>
  <c r="AN64" i="21"/>
  <c r="AS345" i="22" a="1"/>
  <c r="AR345" i="22" a="1"/>
  <c r="AP344" i="22" a="1"/>
  <c r="AQ345" i="22" a="1"/>
  <c r="AT64" i="21" l="1" a="1"/>
  <c r="AT64" i="21" s="1"/>
  <c r="AI63" i="21" s="1"/>
  <c r="AN63" i="21" s="1"/>
  <c r="X77" i="21" s="1"/>
  <c r="AQ345" i="22"/>
  <c r="AP344" i="22"/>
  <c r="AR345" i="22"/>
  <c r="AS345" i="22"/>
  <c r="Z346" i="22"/>
  <c r="Y345" i="22"/>
  <c r="AA346" i="22"/>
  <c r="AB346" i="22"/>
  <c r="AG86" i="22"/>
  <c r="AH86" i="22" s="1"/>
  <c r="AF77" i="21" a="1"/>
  <c r="AQ346" i="22" a="1"/>
  <c r="AD87" i="22" a="1"/>
  <c r="AP345" i="22" a="1"/>
  <c r="AR346" i="22" a="1"/>
  <c r="AE87" i="22" a="1"/>
  <c r="AS346" i="22" a="1"/>
  <c r="AF87" i="22" a="1"/>
  <c r="AC87" i="22" a="1"/>
  <c r="AJ63" i="21" l="1"/>
  <c r="AM63" i="21" s="1"/>
  <c r="W77" i="21" s="1"/>
  <c r="AS346" i="22"/>
  <c r="AR346" i="22"/>
  <c r="AP345" i="22"/>
  <c r="AQ346" i="22"/>
  <c r="AB347" i="22"/>
  <c r="AA347" i="22"/>
  <c r="Y346" i="22"/>
  <c r="Z347" i="22"/>
  <c r="AD87" i="22"/>
  <c r="AF87" i="22"/>
  <c r="AE87" i="22"/>
  <c r="AC87" i="22"/>
  <c r="AG87" i="22" s="1"/>
  <c r="AU86" i="22"/>
  <c r="AF77" i="21"/>
  <c r="AK63" i="21"/>
  <c r="X78" i="21"/>
  <c r="X79" i="21" s="1"/>
  <c r="X80" i="21" s="1"/>
  <c r="X81" i="21" s="1"/>
  <c r="X82" i="21" s="1"/>
  <c r="X83" i="21" s="1"/>
  <c r="X84" i="21" s="1"/>
  <c r="X85" i="21" s="1"/>
  <c r="X86" i="21" s="1"/>
  <c r="X87" i="21" s="1"/>
  <c r="X88" i="21" s="1"/>
  <c r="X89" i="21" s="1"/>
  <c r="AE77" i="21" a="1"/>
  <c r="AS347" i="22" a="1"/>
  <c r="AR347" i="22" a="1"/>
  <c r="AQ347" i="22" a="1"/>
  <c r="AP346" i="22" a="1"/>
  <c r="AL63" i="21" l="1"/>
  <c r="V77" i="21" s="1"/>
  <c r="V78" i="21" s="1"/>
  <c r="V79" i="21" s="1"/>
  <c r="V80" i="21" s="1"/>
  <c r="V81" i="21" s="1"/>
  <c r="V82" i="21" s="1"/>
  <c r="V83" i="21" s="1"/>
  <c r="V84" i="21" s="1"/>
  <c r="V85" i="21" s="1"/>
  <c r="V86" i="21" s="1"/>
  <c r="V87" i="21" s="1"/>
  <c r="V88" i="21" s="1"/>
  <c r="V89" i="21" s="1"/>
  <c r="AO63" i="21"/>
  <c r="AP346" i="22"/>
  <c r="AQ347" i="22"/>
  <c r="AR347" i="22"/>
  <c r="AS347" i="22"/>
  <c r="Y347" i="22"/>
  <c r="Z348" i="22"/>
  <c r="AA348" i="22"/>
  <c r="AB348" i="22"/>
  <c r="AH87" i="22"/>
  <c r="AE77" i="21"/>
  <c r="AT63" i="21" a="1"/>
  <c r="AT63" i="21" s="1"/>
  <c r="U77" i="21"/>
  <c r="W78" i="21"/>
  <c r="W79" i="21" s="1"/>
  <c r="W80" i="21" s="1"/>
  <c r="W81" i="21" s="1"/>
  <c r="W82" i="21" s="1"/>
  <c r="W83" i="21" s="1"/>
  <c r="W84" i="21" s="1"/>
  <c r="W85" i="21" s="1"/>
  <c r="W86" i="21" s="1"/>
  <c r="W87" i="21" s="1"/>
  <c r="W88" i="21" s="1"/>
  <c r="W89" i="21" s="1"/>
  <c r="AD77" i="21" a="1"/>
  <c r="AC77" i="21" a="1"/>
  <c r="AP347" i="22" a="1"/>
  <c r="AC88" i="22" a="1"/>
  <c r="AF88" i="22" a="1"/>
  <c r="AQ348" i="22" a="1"/>
  <c r="AR348" i="22" a="1"/>
  <c r="AD88" i="22" a="1"/>
  <c r="AS348" i="22" a="1"/>
  <c r="AE88" i="22" a="1"/>
  <c r="AD77" i="21" l="1"/>
  <c r="AS348" i="22"/>
  <c r="AR348" i="22"/>
  <c r="AQ348" i="22"/>
  <c r="AP347" i="22"/>
  <c r="AB349" i="22"/>
  <c r="AA349" i="22"/>
  <c r="Z349" i="22"/>
  <c r="Y348" i="22"/>
  <c r="AE88" i="22"/>
  <c r="AD88" i="22"/>
  <c r="AF88" i="22"/>
  <c r="AC88" i="22"/>
  <c r="AU87" i="22"/>
  <c r="AC77" i="21"/>
  <c r="AG77" i="21" s="1"/>
  <c r="AH77" i="21" s="1"/>
  <c r="U78" i="21"/>
  <c r="U79" i="21" s="1"/>
  <c r="U80" i="21" s="1"/>
  <c r="U81" i="21" s="1"/>
  <c r="U82" i="21" s="1"/>
  <c r="U83" i="21" s="1"/>
  <c r="U84" i="21" s="1"/>
  <c r="U85" i="21" s="1"/>
  <c r="U86" i="21" s="1"/>
  <c r="U87" i="21" s="1"/>
  <c r="U88" i="21" s="1"/>
  <c r="U89" i="21" s="1"/>
  <c r="AD78" i="21" a="1"/>
  <c r="AF78" i="21" a="1"/>
  <c r="AE78" i="21" a="1"/>
  <c r="AC78" i="21" a="1"/>
  <c r="AS349" i="22" a="1"/>
  <c r="AR349" i="22" a="1"/>
  <c r="AQ349" i="22" a="1"/>
  <c r="AP348" i="22" a="1"/>
  <c r="AP348" i="22" l="1"/>
  <c r="AQ349" i="22"/>
  <c r="AR349" i="22"/>
  <c r="AS349" i="22"/>
  <c r="Y349" i="22"/>
  <c r="AG88" i="22"/>
  <c r="AH88" i="22" s="1"/>
  <c r="AD78" i="21"/>
  <c r="AE78" i="21"/>
  <c r="AF78" i="21"/>
  <c r="AC78" i="21"/>
  <c r="AU77" i="21"/>
  <c r="Y353" i="22" a="1"/>
  <c r="AP349" i="22" a="1"/>
  <c r="AD89" i="22" a="1"/>
  <c r="AC89" i="22" a="1"/>
  <c r="AE89" i="22" a="1"/>
  <c r="AF89" i="22" a="1"/>
  <c r="AS353" i="22" a="1"/>
  <c r="AQ353" i="22" a="1"/>
  <c r="AR353" i="22" a="1"/>
  <c r="AR353" i="22" l="1"/>
  <c r="AQ353" i="22"/>
  <c r="AS353" i="22"/>
  <c r="AP349" i="22"/>
  <c r="Y353" i="22"/>
  <c r="AA354" i="22"/>
  <c r="AB354" i="22"/>
  <c r="Z354" i="22"/>
  <c r="AD89" i="22"/>
  <c r="AF89" i="22"/>
  <c r="AE89" i="22"/>
  <c r="AC89" i="22"/>
  <c r="AU88" i="22"/>
  <c r="AG78" i="21"/>
  <c r="AH78" i="21" s="1"/>
  <c r="AF79" i="21" a="1"/>
  <c r="AD79" i="21" a="1"/>
  <c r="AE79" i="21" a="1"/>
  <c r="AC79" i="21" a="1"/>
  <c r="AP353" i="22" a="1"/>
  <c r="AR354" i="22" a="1"/>
  <c r="AS354" i="22" a="1"/>
  <c r="AQ354" i="22" a="1"/>
  <c r="AQ354" i="22" l="1"/>
  <c r="AS354" i="22"/>
  <c r="AR354" i="22"/>
  <c r="AP353" i="22"/>
  <c r="Z355" i="22"/>
  <c r="AB355" i="22"/>
  <c r="AA355" i="22"/>
  <c r="AG89" i="22"/>
  <c r="AH89" i="22" s="1"/>
  <c r="AU89" i="22" s="1"/>
  <c r="AV77" i="22" s="1" a="1"/>
  <c r="AV77" i="22" s="1"/>
  <c r="Y354" i="22"/>
  <c r="AF79" i="21"/>
  <c r="AE79" i="21"/>
  <c r="AD79" i="21"/>
  <c r="AC79" i="21"/>
  <c r="AU78" i="21"/>
  <c r="AQ355" i="22" a="1"/>
  <c r="AP354" i="22" a="1"/>
  <c r="AS355" i="22" a="1"/>
  <c r="AR355" i="22" a="1"/>
  <c r="AR355" i="22" l="1"/>
  <c r="AS355" i="22"/>
  <c r="AP354" i="22"/>
  <c r="AQ355" i="22"/>
  <c r="AI89" i="22"/>
  <c r="AN89" i="22" s="1"/>
  <c r="AA356" i="22"/>
  <c r="AB356" i="22"/>
  <c r="Y355" i="22"/>
  <c r="Z356" i="22"/>
  <c r="AW77" i="22"/>
  <c r="AJ89" i="22"/>
  <c r="AG79" i="21"/>
  <c r="AH79" i="21" s="1"/>
  <c r="AE80" i="21" a="1"/>
  <c r="AF80" i="21" a="1"/>
  <c r="AC80" i="21" a="1"/>
  <c r="AD80" i="21" a="1"/>
  <c r="AQ356" i="22" a="1"/>
  <c r="AR356" i="22" a="1"/>
  <c r="AS356" i="22" a="1"/>
  <c r="AP355" i="22" a="1"/>
  <c r="AP355" i="22" l="1"/>
  <c r="AS356" i="22"/>
  <c r="AR356" i="22"/>
  <c r="AQ356" i="22"/>
  <c r="Y356" i="22"/>
  <c r="AB357" i="22"/>
  <c r="AA357" i="22"/>
  <c r="Z357" i="22"/>
  <c r="AO89" i="22"/>
  <c r="AK89" i="22"/>
  <c r="AM89" i="22"/>
  <c r="AL89" i="22"/>
  <c r="AD80" i="21"/>
  <c r="AE80" i="21"/>
  <c r="AF80" i="21"/>
  <c r="AC80" i="21"/>
  <c r="AU79" i="21"/>
  <c r="AP356" i="22" a="1"/>
  <c r="AS357" i="22" a="1"/>
  <c r="AR357" i="22" a="1"/>
  <c r="AQ357" i="22" a="1"/>
  <c r="AQ357" i="22" l="1"/>
  <c r="AR357" i="22"/>
  <c r="AS357" i="22"/>
  <c r="AP356" i="22"/>
  <c r="AT89" i="22" a="1"/>
  <c r="AT89" i="22" s="1"/>
  <c r="AI88" i="22" s="1"/>
  <c r="AN88" i="22" s="1"/>
  <c r="Z358" i="22"/>
  <c r="AA358" i="22"/>
  <c r="AB358" i="22"/>
  <c r="Y357" i="22"/>
  <c r="AG80" i="21"/>
  <c r="AH80" i="21" s="1"/>
  <c r="AF81" i="21" a="1"/>
  <c r="AC81" i="21" a="1"/>
  <c r="AE81" i="21" a="1"/>
  <c r="AD81" i="21" a="1"/>
  <c r="AQ358" i="22" a="1"/>
  <c r="AR358" i="22" a="1"/>
  <c r="AS358" i="22" a="1"/>
  <c r="AP357" i="22" a="1"/>
  <c r="AP357" i="22" l="1"/>
  <c r="AS358" i="22"/>
  <c r="AR358" i="22"/>
  <c r="AQ358" i="22"/>
  <c r="AJ88" i="22"/>
  <c r="AO88" i="22" s="1"/>
  <c r="Y358" i="22"/>
  <c r="AB359" i="22"/>
  <c r="AA359" i="22"/>
  <c r="Z359" i="22"/>
  <c r="AF81" i="21"/>
  <c r="AE81" i="21"/>
  <c r="AD81" i="21"/>
  <c r="AC81" i="21"/>
  <c r="AU80" i="21"/>
  <c r="AP358" i="22" a="1"/>
  <c r="AS359" i="22" a="1"/>
  <c r="AR359" i="22" a="1"/>
  <c r="AQ359" i="22" a="1"/>
  <c r="AQ359" i="22" l="1"/>
  <c r="AR359" i="22"/>
  <c r="AS359" i="22"/>
  <c r="AP358" i="22"/>
  <c r="AL88" i="22"/>
  <c r="AM88" i="22"/>
  <c r="AT88" i="22" s="1" a="1"/>
  <c r="AT88" i="22" s="1"/>
  <c r="AI87" i="22" s="1"/>
  <c r="Z360" i="22"/>
  <c r="AK88" i="22"/>
  <c r="AA360" i="22"/>
  <c r="AB360" i="22"/>
  <c r="Y359" i="22"/>
  <c r="AG81" i="21"/>
  <c r="AH81" i="21" s="1"/>
  <c r="AC82" i="21" a="1"/>
  <c r="AE82" i="21" a="1"/>
  <c r="AF82" i="21" a="1"/>
  <c r="AD82" i="21" a="1"/>
  <c r="AR360" i="22" a="1"/>
  <c r="AQ360" i="22" a="1"/>
  <c r="AP359" i="22" a="1"/>
  <c r="AS360" i="22" a="1"/>
  <c r="AS360" i="22" l="1"/>
  <c r="AP359" i="22"/>
  <c r="AQ360" i="22"/>
  <c r="AR360" i="22"/>
  <c r="AB361" i="22"/>
  <c r="Y360" i="22"/>
  <c r="Z361" i="22"/>
  <c r="AA361" i="22"/>
  <c r="AN87" i="22"/>
  <c r="AJ87" i="22"/>
  <c r="AE82" i="21"/>
  <c r="AD82" i="21"/>
  <c r="AF82" i="21"/>
  <c r="AC82" i="21"/>
  <c r="AU81" i="21"/>
  <c r="AS361" i="22" a="1"/>
  <c r="AR361" i="22" a="1"/>
  <c r="AP360" i="22" a="1"/>
  <c r="AQ361" i="22" a="1"/>
  <c r="AQ361" i="22" l="1"/>
  <c r="AP360" i="22"/>
  <c r="AR361" i="22"/>
  <c r="AS361" i="22"/>
  <c r="Z362" i="22"/>
  <c r="Y361" i="22"/>
  <c r="AA362" i="22"/>
  <c r="AB362" i="22"/>
  <c r="AM87" i="22"/>
  <c r="AL87" i="22"/>
  <c r="AO87" i="22"/>
  <c r="AK87" i="22"/>
  <c r="AT87" i="22" s="1" a="1"/>
  <c r="AT87" i="22" s="1"/>
  <c r="AI86" i="22" s="1"/>
  <c r="AG82" i="21"/>
  <c r="AH82" i="21" s="1"/>
  <c r="AF83" i="21" a="1"/>
  <c r="AC83" i="21" a="1"/>
  <c r="AE83" i="21" a="1"/>
  <c r="AD83" i="21" a="1"/>
  <c r="AQ362" i="22" a="1"/>
  <c r="AP361" i="22" a="1"/>
  <c r="AR362" i="22" a="1"/>
  <c r="AS362" i="22" a="1"/>
  <c r="AS362" i="22" l="1"/>
  <c r="AR362" i="22"/>
  <c r="AP361" i="22"/>
  <c r="AQ362" i="22"/>
  <c r="AB363" i="22"/>
  <c r="AA363" i="22"/>
  <c r="Y362" i="22"/>
  <c r="Z363" i="22"/>
  <c r="AN86" i="22"/>
  <c r="AJ86" i="22"/>
  <c r="AF83" i="21"/>
  <c r="AD83" i="21"/>
  <c r="AE83" i="21"/>
  <c r="AC83" i="21"/>
  <c r="AU82" i="21"/>
  <c r="AS363" i="22" a="1"/>
  <c r="AQ363" i="22" a="1"/>
  <c r="AR363" i="22" a="1"/>
  <c r="AP362" i="22" a="1"/>
  <c r="AP362" i="22" l="1"/>
  <c r="AR363" i="22"/>
  <c r="AQ363" i="22"/>
  <c r="AS363" i="22"/>
  <c r="Y363" i="22"/>
  <c r="AA364" i="22"/>
  <c r="Z364" i="22"/>
  <c r="AB364" i="22"/>
  <c r="AM86" i="22"/>
  <c r="AL86" i="22"/>
  <c r="AO86" i="22"/>
  <c r="AK86" i="22"/>
  <c r="AG83" i="21"/>
  <c r="AH83" i="21" s="1"/>
  <c r="AC84" i="21" a="1"/>
  <c r="AF84" i="21" a="1"/>
  <c r="AD84" i="21" a="1"/>
  <c r="AE84" i="21" a="1"/>
  <c r="AP363" i="22" a="1"/>
  <c r="AR364" i="22" a="1"/>
  <c r="AS364" i="22" a="1"/>
  <c r="AQ364" i="22" a="1"/>
  <c r="AQ364" i="22" l="1"/>
  <c r="AS364" i="22"/>
  <c r="AR364" i="22"/>
  <c r="AP363" i="22"/>
  <c r="Z365" i="22"/>
  <c r="AB365" i="22"/>
  <c r="AA365" i="22"/>
  <c r="Y364" i="22"/>
  <c r="AT86" i="22" a="1"/>
  <c r="AT86" i="22" s="1"/>
  <c r="AI85" i="22" s="1"/>
  <c r="AC84" i="21"/>
  <c r="AD84" i="21"/>
  <c r="AF84" i="21"/>
  <c r="AE84" i="21"/>
  <c r="AU83" i="21"/>
  <c r="AQ365" i="22" a="1"/>
  <c r="AR365" i="22" a="1"/>
  <c r="AP364" i="22" a="1"/>
  <c r="AS365" i="22" a="1"/>
  <c r="AS365" i="22" l="1"/>
  <c r="AP364" i="22"/>
  <c r="AR365" i="22"/>
  <c r="AQ365" i="22"/>
  <c r="Y365" i="22"/>
  <c r="AN85" i="22"/>
  <c r="AJ85" i="22"/>
  <c r="AG84" i="21"/>
  <c r="AH84" i="21" s="1"/>
  <c r="AC85" i="21" a="1"/>
  <c r="AE85" i="21" a="1"/>
  <c r="AF85" i="21" a="1"/>
  <c r="AD85" i="21" a="1"/>
  <c r="Y367" i="22" a="1"/>
  <c r="AP365" i="22" a="1"/>
  <c r="AR367" i="22" a="1"/>
  <c r="AQ367" i="22" a="1"/>
  <c r="AS367" i="22" a="1"/>
  <c r="AS367" i="22" l="1"/>
  <c r="AQ367" i="22"/>
  <c r="AR367" i="22"/>
  <c r="AP365" i="22"/>
  <c r="Z368" i="22"/>
  <c r="AA368" i="22"/>
  <c r="AB368" i="22"/>
  <c r="Y367" i="22"/>
  <c r="AO85" i="22"/>
  <c r="AK85" i="22"/>
  <c r="AT85" i="22" s="1" a="1"/>
  <c r="AT85" i="22" s="1"/>
  <c r="AI84" i="22" s="1"/>
  <c r="AM85" i="22"/>
  <c r="AL85" i="22"/>
  <c r="AC85" i="21"/>
  <c r="AE85" i="21"/>
  <c r="AD85" i="21"/>
  <c r="AF85" i="21"/>
  <c r="AU84" i="21"/>
  <c r="AQ368" i="22" a="1"/>
  <c r="AR368" i="22" a="1"/>
  <c r="AS368" i="22" a="1"/>
  <c r="AP367" i="22" a="1"/>
  <c r="AP367" i="22" l="1"/>
  <c r="AS368" i="22"/>
  <c r="AR368" i="22"/>
  <c r="AQ368" i="22"/>
  <c r="Y368" i="22"/>
  <c r="AB369" i="22"/>
  <c r="AA369" i="22"/>
  <c r="Z369" i="22"/>
  <c r="AN84" i="22"/>
  <c r="AJ84" i="22"/>
  <c r="AG85" i="21"/>
  <c r="AH85" i="21" s="1"/>
  <c r="AU85" i="21" s="1"/>
  <c r="AF86" i="21" a="1"/>
  <c r="AC86" i="21" a="1"/>
  <c r="AE86" i="21" a="1"/>
  <c r="AD86" i="21" a="1"/>
  <c r="AP368" i="22" a="1"/>
  <c r="AS369" i="22" a="1"/>
  <c r="AR369" i="22" a="1"/>
  <c r="AQ369" i="22" a="1"/>
  <c r="AQ369" i="22" l="1"/>
  <c r="AR369" i="22"/>
  <c r="AS369" i="22"/>
  <c r="AP368" i="22"/>
  <c r="Z370" i="22"/>
  <c r="AA370" i="22"/>
  <c r="AB370" i="22"/>
  <c r="Y369" i="22"/>
  <c r="AE86" i="21"/>
  <c r="AC86" i="21"/>
  <c r="AG86" i="21" s="1"/>
  <c r="AH86" i="21" s="1"/>
  <c r="AD86" i="21"/>
  <c r="AF86" i="21"/>
  <c r="AL84" i="22"/>
  <c r="AO84" i="22"/>
  <c r="AK84" i="22"/>
  <c r="AM84" i="22"/>
  <c r="AC87" i="21" a="1"/>
  <c r="AE87" i="21" a="1"/>
  <c r="AF87" i="21" a="1"/>
  <c r="AD87" i="21" a="1"/>
  <c r="AQ370" i="22" a="1"/>
  <c r="AR370" i="22" a="1"/>
  <c r="AS370" i="22" a="1"/>
  <c r="AP369" i="22" a="1"/>
  <c r="AP369" i="22" l="1"/>
  <c r="AS370" i="22"/>
  <c r="AR370" i="22"/>
  <c r="AQ370" i="22"/>
  <c r="Y370" i="22"/>
  <c r="AB371" i="22"/>
  <c r="AA371" i="22"/>
  <c r="Z371" i="22"/>
  <c r="AT84" i="22" a="1"/>
  <c r="AT84" i="22" s="1"/>
  <c r="AI83" i="22" s="1"/>
  <c r="AC87" i="21"/>
  <c r="AF87" i="21"/>
  <c r="AE87" i="21"/>
  <c r="AD87" i="21"/>
  <c r="AU86" i="21"/>
  <c r="AP370" i="22" a="1"/>
  <c r="AS371" i="22" a="1"/>
  <c r="AR371" i="22" a="1"/>
  <c r="AQ371" i="22" a="1"/>
  <c r="AQ371" i="22" l="1"/>
  <c r="AR371" i="22"/>
  <c r="AS371" i="22"/>
  <c r="AP370" i="22"/>
  <c r="Z372" i="22"/>
  <c r="AA372" i="22"/>
  <c r="AB372" i="22"/>
  <c r="Y371" i="22"/>
  <c r="AG87" i="21"/>
  <c r="AH87" i="21" s="1"/>
  <c r="AU87" i="21" s="1"/>
  <c r="AN83" i="22"/>
  <c r="AJ83" i="22"/>
  <c r="AD88" i="21" a="1"/>
  <c r="AF88" i="21" a="1"/>
  <c r="AE88" i="21" a="1"/>
  <c r="AC88" i="21" a="1"/>
  <c r="AQ372" i="22" a="1"/>
  <c r="AS372" i="22" a="1"/>
  <c r="AP371" i="22" a="1"/>
  <c r="AR372" i="22" a="1"/>
  <c r="AR372" i="22" l="1"/>
  <c r="AP371" i="22"/>
  <c r="AS372" i="22"/>
  <c r="AQ372" i="22"/>
  <c r="AA373" i="22"/>
  <c r="Y372" i="22"/>
  <c r="AB373" i="22"/>
  <c r="Z373" i="22"/>
  <c r="AC88" i="21"/>
  <c r="AE88" i="21"/>
  <c r="AD88" i="21"/>
  <c r="AF88" i="21"/>
  <c r="AM83" i="22"/>
  <c r="AL83" i="22"/>
  <c r="AO83" i="22"/>
  <c r="AK83" i="22"/>
  <c r="AT83" i="22" s="1" a="1"/>
  <c r="AT83" i="22" s="1"/>
  <c r="AI82" i="22" s="1"/>
  <c r="AR373" i="22" a="1"/>
  <c r="AP372" i="22" a="1"/>
  <c r="AS373" i="22" a="1"/>
  <c r="AQ373" i="22" a="1"/>
  <c r="AG88" i="21" l="1"/>
  <c r="AH88" i="21" s="1"/>
  <c r="AU88" i="21" s="1"/>
  <c r="AQ373" i="22"/>
  <c r="AS373" i="22"/>
  <c r="AP372" i="22"/>
  <c r="AR373" i="22"/>
  <c r="Z374" i="22"/>
  <c r="AB374" i="22"/>
  <c r="Y373" i="22"/>
  <c r="AA374" i="22"/>
  <c r="AN82" i="22"/>
  <c r="AJ82" i="22"/>
  <c r="AC89" i="21" a="1"/>
  <c r="AF89" i="21" a="1"/>
  <c r="AE89" i="21" a="1"/>
  <c r="AD89" i="21" a="1"/>
  <c r="AQ374" i="22" a="1"/>
  <c r="AS374" i="22" a="1"/>
  <c r="AP373" i="22" a="1"/>
  <c r="AR374" i="22" a="1"/>
  <c r="AD89" i="21" l="1"/>
  <c r="AE89" i="21"/>
  <c r="AF89" i="21"/>
  <c r="AC89" i="21"/>
  <c r="AR374" i="22"/>
  <c r="AP373" i="22"/>
  <c r="AS374" i="22"/>
  <c r="AQ374" i="22"/>
  <c r="AA375" i="22"/>
  <c r="Y374" i="22"/>
  <c r="AB375" i="22"/>
  <c r="Z375" i="22"/>
  <c r="AM82" i="22"/>
  <c r="AL82" i="22"/>
  <c r="AO82" i="22"/>
  <c r="AK82" i="22"/>
  <c r="AT82" i="22" s="1" a="1"/>
  <c r="AT82" i="22" s="1"/>
  <c r="AI81" i="22" s="1"/>
  <c r="AG89" i="21"/>
  <c r="AH89" i="21" s="1"/>
  <c r="AR375" i="22" a="1"/>
  <c r="AP374" i="22" a="1"/>
  <c r="AS375" i="22" a="1"/>
  <c r="AQ375" i="22" a="1"/>
  <c r="AQ375" i="22" l="1"/>
  <c r="AS375" i="22"/>
  <c r="AP374" i="22"/>
  <c r="AR375" i="22"/>
  <c r="Z376" i="22"/>
  <c r="AB376" i="22"/>
  <c r="Y375" i="22"/>
  <c r="AA376" i="22"/>
  <c r="AN81" i="22"/>
  <c r="AJ81" i="22"/>
  <c r="AI89" i="21"/>
  <c r="AU89" i="21"/>
  <c r="AV77" i="21" s="1" a="1"/>
  <c r="AV77" i="21" s="1"/>
  <c r="AQ376" i="22" a="1"/>
  <c r="AR376" i="22" a="1"/>
  <c r="AS376" i="22" a="1"/>
  <c r="AP375" i="22" a="1"/>
  <c r="AP375" i="22" l="1"/>
  <c r="AS376" i="22"/>
  <c r="AR376" i="22"/>
  <c r="AQ376" i="22"/>
  <c r="Y376" i="22"/>
  <c r="AB377" i="22"/>
  <c r="AA377" i="22"/>
  <c r="Z377" i="22"/>
  <c r="AO81" i="22"/>
  <c r="AK81" i="22"/>
  <c r="AT81" i="22" s="1" a="1"/>
  <c r="AT81" i="22" s="1"/>
  <c r="AI80" i="22" s="1"/>
  <c r="AM81" i="22"/>
  <c r="AL81" i="22"/>
  <c r="AW77" i="21"/>
  <c r="AN89" i="21"/>
  <c r="AJ89" i="21"/>
  <c r="AP376" i="22" a="1"/>
  <c r="AS377" i="22" a="1"/>
  <c r="AR377" i="22" a="1"/>
  <c r="AQ377" i="22" a="1"/>
  <c r="AQ377" i="22" l="1"/>
  <c r="AR377" i="22"/>
  <c r="AS377" i="22"/>
  <c r="AP376" i="22"/>
  <c r="Z378" i="22"/>
  <c r="AA378" i="22"/>
  <c r="AB378" i="22"/>
  <c r="Y377" i="22"/>
  <c r="AN80" i="22"/>
  <c r="AJ80" i="22"/>
  <c r="AO89" i="21"/>
  <c r="AK89" i="21"/>
  <c r="AM89" i="21"/>
  <c r="AL89" i="21"/>
  <c r="AQ378" i="22" a="1"/>
  <c r="AS378" i="22" a="1"/>
  <c r="AR378" i="22" a="1"/>
  <c r="AP377" i="22" a="1"/>
  <c r="AP377" i="22" l="1"/>
  <c r="AR378" i="22"/>
  <c r="AS378" i="22"/>
  <c r="AQ378" i="22"/>
  <c r="Y378" i="22"/>
  <c r="AA379" i="22"/>
  <c r="AB379" i="22"/>
  <c r="Z379" i="22"/>
  <c r="AL80" i="22"/>
  <c r="AO80" i="22"/>
  <c r="AK80" i="22"/>
  <c r="AM80" i="22"/>
  <c r="AT89" i="21" a="1"/>
  <c r="AT89" i="21" s="1"/>
  <c r="AI88" i="21" s="1"/>
  <c r="AP378" i="22" a="1"/>
  <c r="AR379" i="22" a="1"/>
  <c r="AS379" i="22" a="1"/>
  <c r="AQ379" i="22" a="1"/>
  <c r="AT80" i="22" l="1" a="1"/>
  <c r="AT80" i="22" s="1"/>
  <c r="AI79" i="22" s="1"/>
  <c r="AN79" i="22" s="1"/>
  <c r="AQ379" i="22"/>
  <c r="AS379" i="22"/>
  <c r="AR379" i="22"/>
  <c r="AP378" i="22"/>
  <c r="Y379" i="22"/>
  <c r="AN88" i="21"/>
  <c r="AJ88" i="21"/>
  <c r="Y381" i="22" a="1"/>
  <c r="AP379" i="22" a="1"/>
  <c r="AR381" i="22" a="1"/>
  <c r="AS381" i="22" a="1"/>
  <c r="AQ381" i="22" a="1"/>
  <c r="AJ79" i="22" l="1"/>
  <c r="AM79" i="22" s="1"/>
  <c r="AQ381" i="22"/>
  <c r="AS381" i="22"/>
  <c r="AR381" i="22"/>
  <c r="AP379" i="22"/>
  <c r="AA382" i="22"/>
  <c r="Z382" i="22"/>
  <c r="Y381" i="22"/>
  <c r="AB382" i="22"/>
  <c r="AL88" i="21"/>
  <c r="AO88" i="21"/>
  <c r="AK88" i="21"/>
  <c r="AM88" i="21"/>
  <c r="AR382" i="22" a="1"/>
  <c r="AQ382" i="22" a="1"/>
  <c r="AP381" i="22" a="1"/>
  <c r="AS382" i="22" a="1"/>
  <c r="AK79" i="22" l="1"/>
  <c r="AT79" i="22" s="1" a="1"/>
  <c r="AT79" i="22" s="1"/>
  <c r="AI78" i="22" s="1"/>
  <c r="AN78" i="22" s="1"/>
  <c r="AO79" i="22"/>
  <c r="AL79" i="22"/>
  <c r="AS382" i="22"/>
  <c r="AP381" i="22"/>
  <c r="AQ382" i="22"/>
  <c r="AR382" i="22"/>
  <c r="AB383" i="22"/>
  <c r="Y382" i="22"/>
  <c r="Z383" i="22"/>
  <c r="AA383" i="22"/>
  <c r="AT88" i="21" a="1"/>
  <c r="AT88" i="21" s="1"/>
  <c r="AI87" i="21" s="1"/>
  <c r="AS383" i="22" a="1"/>
  <c r="AP382" i="22" a="1"/>
  <c r="AQ383" i="22" a="1"/>
  <c r="AR383" i="22" a="1"/>
  <c r="AJ78" i="22" l="1"/>
  <c r="AL78" i="22" s="1"/>
  <c r="AR383" i="22"/>
  <c r="AQ383" i="22"/>
  <c r="AP382" i="22"/>
  <c r="AS383" i="22"/>
  <c r="AA384" i="22"/>
  <c r="Z384" i="22"/>
  <c r="Y383" i="22"/>
  <c r="AB384" i="22"/>
  <c r="AM78" i="22"/>
  <c r="AK78" i="22"/>
  <c r="AN87" i="21"/>
  <c r="AJ87" i="21"/>
  <c r="AR384" i="22" a="1"/>
  <c r="AQ384" i="22" a="1"/>
  <c r="AP383" i="22" a="1"/>
  <c r="AS384" i="22" a="1"/>
  <c r="AO78" i="22" l="1"/>
  <c r="AS384" i="22"/>
  <c r="AP383" i="22"/>
  <c r="AQ384" i="22"/>
  <c r="AR384" i="22"/>
  <c r="AB385" i="22"/>
  <c r="Y384" i="22"/>
  <c r="Z385" i="22"/>
  <c r="AA385" i="22"/>
  <c r="AT78" i="22" a="1"/>
  <c r="AT78" i="22" s="1"/>
  <c r="AI77" i="22" s="1"/>
  <c r="AM87" i="21"/>
  <c r="AL87" i="21"/>
  <c r="AO87" i="21"/>
  <c r="AK87" i="21"/>
  <c r="AS385" i="22" a="1"/>
  <c r="AP384" i="22" a="1"/>
  <c r="AQ385" i="22" a="1"/>
  <c r="AR385" i="22" a="1"/>
  <c r="AR385" i="22" l="1"/>
  <c r="AQ385" i="22"/>
  <c r="AP384" i="22"/>
  <c r="AS385" i="22"/>
  <c r="AA386" i="22"/>
  <c r="Z386" i="22"/>
  <c r="Y385" i="22"/>
  <c r="AB386" i="22"/>
  <c r="AN77" i="22"/>
  <c r="X91" i="22" s="1"/>
  <c r="AJ77" i="22"/>
  <c r="AT87" i="21" a="1"/>
  <c r="AT87" i="21" s="1"/>
  <c r="AI86" i="21" s="1"/>
  <c r="AN86" i="21" s="1"/>
  <c r="AR386" i="22" a="1"/>
  <c r="AQ386" i="22" a="1"/>
  <c r="AP385" i="22" a="1"/>
  <c r="AS386" i="22" a="1"/>
  <c r="AF91" i="22" a="1"/>
  <c r="AS386" i="22" l="1"/>
  <c r="AP385" i="22"/>
  <c r="AQ386" i="22"/>
  <c r="AR386" i="22"/>
  <c r="AB387" i="22"/>
  <c r="Y386" i="22"/>
  <c r="Z387" i="22"/>
  <c r="AA387" i="22"/>
  <c r="AF91" i="22"/>
  <c r="AO77" i="22"/>
  <c r="AK77" i="22"/>
  <c r="AM77" i="22"/>
  <c r="W91" i="22" s="1"/>
  <c r="AL77" i="22"/>
  <c r="V91" i="22" s="1"/>
  <c r="X92" i="22"/>
  <c r="X93" i="22" s="1"/>
  <c r="X94" i="22" s="1"/>
  <c r="X95" i="22" s="1"/>
  <c r="X96" i="22" s="1"/>
  <c r="X97" i="22" s="1"/>
  <c r="X98" i="22" s="1"/>
  <c r="X99" i="22" s="1"/>
  <c r="X100" i="22" s="1"/>
  <c r="X101" i="22" s="1"/>
  <c r="X102" i="22" s="1"/>
  <c r="X103" i="22" s="1"/>
  <c r="AJ86" i="21"/>
  <c r="AM86" i="21" s="1"/>
  <c r="AS387" i="22" a="1"/>
  <c r="AP386" i="22" a="1"/>
  <c r="AD91" i="22" a="1"/>
  <c r="AQ387" i="22" a="1"/>
  <c r="AR387" i="22" a="1"/>
  <c r="AE91" i="22" a="1"/>
  <c r="AR387" i="22" l="1"/>
  <c r="AQ387" i="22"/>
  <c r="AP386" i="22"/>
  <c r="AS387" i="22"/>
  <c r="AA388" i="22"/>
  <c r="Z388" i="22"/>
  <c r="Y387" i="22"/>
  <c r="AB388" i="22"/>
  <c r="AE91" i="22"/>
  <c r="AD91" i="22"/>
  <c r="W92" i="22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AT77" i="22" a="1"/>
  <c r="AT77" i="22" s="1"/>
  <c r="U91" i="22"/>
  <c r="V92" i="22"/>
  <c r="V93" i="22" s="1"/>
  <c r="V94" i="22" s="1"/>
  <c r="V95" i="22" s="1"/>
  <c r="V96" i="22" s="1"/>
  <c r="V97" i="22" s="1"/>
  <c r="V98" i="22" s="1"/>
  <c r="V99" i="22" s="1"/>
  <c r="V100" i="22" s="1"/>
  <c r="V101" i="22" s="1"/>
  <c r="V102" i="22" s="1"/>
  <c r="V103" i="22" s="1"/>
  <c r="AO86" i="21"/>
  <c r="AK86" i="21"/>
  <c r="AL86" i="21"/>
  <c r="AR388" i="22" a="1"/>
  <c r="AQ388" i="22" a="1"/>
  <c r="AC91" i="22" a="1"/>
  <c r="AP387" i="22" a="1"/>
  <c r="AS388" i="22" a="1"/>
  <c r="AS388" i="22" l="1"/>
  <c r="AP387" i="22"/>
  <c r="AQ388" i="22"/>
  <c r="AR388" i="22"/>
  <c r="AB389" i="22"/>
  <c r="Y388" i="22"/>
  <c r="Z389" i="22"/>
  <c r="AA389" i="22"/>
  <c r="AC91" i="22"/>
  <c r="AG91" i="22" s="1"/>
  <c r="AH91" i="22" s="1"/>
  <c r="U92" i="22"/>
  <c r="U93" i="22" s="1"/>
  <c r="U94" i="22" s="1"/>
  <c r="U95" i="22" s="1"/>
  <c r="U96" i="22" s="1"/>
  <c r="U97" i="22" s="1"/>
  <c r="U98" i="22" s="1"/>
  <c r="U99" i="22" s="1"/>
  <c r="U100" i="22" s="1"/>
  <c r="U101" i="22" s="1"/>
  <c r="U102" i="22" s="1"/>
  <c r="U103" i="22" s="1"/>
  <c r="AT86" i="21" a="1"/>
  <c r="AT86" i="21" s="1"/>
  <c r="AI85" i="21" s="1"/>
  <c r="AJ85" i="21" s="1"/>
  <c r="AO85" i="21" s="1"/>
  <c r="AS389" i="22" a="1"/>
  <c r="AC92" i="22" a="1"/>
  <c r="AR389" i="22" a="1"/>
  <c r="AF92" i="22" a="1"/>
  <c r="AP388" i="22" a="1"/>
  <c r="AD92" i="22" a="1"/>
  <c r="AQ389" i="22" a="1"/>
  <c r="AE92" i="22" a="1"/>
  <c r="AQ389" i="22" l="1"/>
  <c r="AP388" i="22"/>
  <c r="AR389" i="22"/>
  <c r="AS389" i="22"/>
  <c r="Z390" i="22"/>
  <c r="Y389" i="22"/>
  <c r="AA390" i="22"/>
  <c r="AB390" i="22"/>
  <c r="AF92" i="22"/>
  <c r="AE92" i="22"/>
  <c r="AD92" i="22"/>
  <c r="AC92" i="22"/>
  <c r="AU91" i="22"/>
  <c r="AL85" i="21"/>
  <c r="AN85" i="21"/>
  <c r="AM85" i="21"/>
  <c r="AK85" i="21"/>
  <c r="AQ390" i="22" a="1"/>
  <c r="AP389" i="22" a="1"/>
  <c r="AR390" i="22" a="1"/>
  <c r="AS390" i="22" a="1"/>
  <c r="AT85" i="21" l="1" a="1"/>
  <c r="AT85" i="21" s="1"/>
  <c r="AI84" i="21" s="1"/>
  <c r="AJ84" i="21" s="1"/>
  <c r="AK84" i="21" s="1"/>
  <c r="AS390" i="22"/>
  <c r="AR390" i="22"/>
  <c r="AP389" i="22"/>
  <c r="AQ390" i="22"/>
  <c r="AB391" i="22"/>
  <c r="AA391" i="22"/>
  <c r="Y390" i="22"/>
  <c r="Z391" i="22"/>
  <c r="AG92" i="22"/>
  <c r="AH92" i="22" s="1"/>
  <c r="AS391" i="22" a="1"/>
  <c r="AR391" i="22" a="1"/>
  <c r="AD93" i="22" a="1"/>
  <c r="AP390" i="22" a="1"/>
  <c r="AC93" i="22" a="1"/>
  <c r="AQ391" i="22" a="1"/>
  <c r="AE93" i="22" a="1"/>
  <c r="AF93" i="22" a="1"/>
  <c r="AO84" i="21" l="1"/>
  <c r="AL84" i="21"/>
  <c r="AM84" i="21"/>
  <c r="AT84" i="21" s="1" a="1"/>
  <c r="AT84" i="21" s="1"/>
  <c r="AI83" i="21" s="1"/>
  <c r="AJ83" i="21" s="1"/>
  <c r="AN84" i="21"/>
  <c r="AQ391" i="22"/>
  <c r="AP390" i="22"/>
  <c r="AR391" i="22"/>
  <c r="AS391" i="22"/>
  <c r="Z392" i="22"/>
  <c r="Y391" i="22"/>
  <c r="AA392" i="22"/>
  <c r="AB392" i="22"/>
  <c r="AD93" i="22"/>
  <c r="AF93" i="22"/>
  <c r="AE93" i="22"/>
  <c r="AC93" i="22"/>
  <c r="AU92" i="22"/>
  <c r="AQ392" i="22" a="1"/>
  <c r="AP391" i="22" a="1"/>
  <c r="AR392" i="22" a="1"/>
  <c r="AS392" i="22" a="1"/>
  <c r="AS392" i="22" l="1"/>
  <c r="AR392" i="22"/>
  <c r="AP391" i="22"/>
  <c r="AQ392" i="22"/>
  <c r="AB393" i="22"/>
  <c r="AA393" i="22"/>
  <c r="Y392" i="22"/>
  <c r="Z393" i="22"/>
  <c r="AG93" i="22"/>
  <c r="AH93" i="22" s="1"/>
  <c r="AN83" i="21"/>
  <c r="AM83" i="21"/>
  <c r="AO83" i="21"/>
  <c r="AK83" i="21"/>
  <c r="AL83" i="21"/>
  <c r="AS393" i="22" a="1"/>
  <c r="AE94" i="22" a="1"/>
  <c r="AC94" i="22" a="1"/>
  <c r="AR393" i="22" a="1"/>
  <c r="AD94" i="22" a="1"/>
  <c r="AP392" i="22" a="1"/>
  <c r="AF94" i="22" a="1"/>
  <c r="AQ393" i="22" a="1"/>
  <c r="AQ393" i="22" l="1"/>
  <c r="AP392" i="22"/>
  <c r="AR393" i="22"/>
  <c r="AS393" i="22"/>
  <c r="Y393" i="22"/>
  <c r="AF94" i="22"/>
  <c r="AD94" i="22"/>
  <c r="AE94" i="22"/>
  <c r="AC94" i="22"/>
  <c r="AU93" i="22"/>
  <c r="AT83" i="21" a="1"/>
  <c r="AT83" i="21" s="1"/>
  <c r="AI82" i="21" s="1"/>
  <c r="Y395" i="22" a="1"/>
  <c r="AP393" i="22" a="1"/>
  <c r="AS395" i="22" a="1"/>
  <c r="AR395" i="22" a="1"/>
  <c r="AQ395" i="22" a="1"/>
  <c r="AQ395" i="22" l="1"/>
  <c r="AR395" i="22"/>
  <c r="AS395" i="22"/>
  <c r="AP393" i="22"/>
  <c r="AB396" i="22"/>
  <c r="Y395" i="22"/>
  <c r="Z396" i="22"/>
  <c r="AA396" i="22"/>
  <c r="AG94" i="22"/>
  <c r="AH94" i="22"/>
  <c r="AN82" i="21"/>
  <c r="AJ82" i="21"/>
  <c r="AS396" i="22" a="1"/>
  <c r="AF95" i="22" a="1"/>
  <c r="AE95" i="22" a="1"/>
  <c r="AP395" i="22" a="1"/>
  <c r="AD95" i="22" a="1"/>
  <c r="AQ396" i="22" a="1"/>
  <c r="AC95" i="22" a="1"/>
  <c r="AR396" i="22" a="1"/>
  <c r="AR396" i="22" l="1"/>
  <c r="AQ396" i="22"/>
  <c r="AP395" i="22"/>
  <c r="AS396" i="22"/>
  <c r="AA397" i="22"/>
  <c r="Z397" i="22"/>
  <c r="Y396" i="22"/>
  <c r="AB397" i="22"/>
  <c r="AE95" i="22"/>
  <c r="AF95" i="22"/>
  <c r="AD95" i="22"/>
  <c r="AC95" i="22"/>
  <c r="AU94" i="22"/>
  <c r="AL82" i="21"/>
  <c r="AO82" i="21"/>
  <c r="AM82" i="21"/>
  <c r="AK82" i="21"/>
  <c r="AR397" i="22" a="1"/>
  <c r="AP396" i="22" a="1"/>
  <c r="AS397" i="22" a="1"/>
  <c r="AQ397" i="22" a="1"/>
  <c r="AQ397" i="22" l="1"/>
  <c r="AS397" i="22"/>
  <c r="AP396" i="22"/>
  <c r="AR397" i="22"/>
  <c r="Z398" i="22"/>
  <c r="AB398" i="22"/>
  <c r="Y397" i="22"/>
  <c r="AA398" i="22"/>
  <c r="AG95" i="22"/>
  <c r="AH95" i="22" s="1"/>
  <c r="AT82" i="21" a="1"/>
  <c r="AT82" i="21" s="1"/>
  <c r="AI81" i="21" s="1"/>
  <c r="AJ81" i="21" s="1"/>
  <c r="AQ398" i="22" a="1"/>
  <c r="AF96" i="22" a="1"/>
  <c r="AS398" i="22" a="1"/>
  <c r="AP397" i="22" a="1"/>
  <c r="AE96" i="22" a="1"/>
  <c r="AC96" i="22" a="1"/>
  <c r="AD96" i="22" a="1"/>
  <c r="AR398" i="22" a="1"/>
  <c r="AR398" i="22" l="1"/>
  <c r="AP397" i="22"/>
  <c r="AS398" i="22"/>
  <c r="AQ398" i="22"/>
  <c r="AA399" i="22"/>
  <c r="Y398" i="22"/>
  <c r="AB399" i="22"/>
  <c r="Z399" i="22"/>
  <c r="AE96" i="22"/>
  <c r="AD96" i="22"/>
  <c r="AF96" i="22"/>
  <c r="AC96" i="22"/>
  <c r="AU95" i="22"/>
  <c r="AN81" i="21"/>
  <c r="AO81" i="21"/>
  <c r="AK81" i="21"/>
  <c r="AM81" i="21"/>
  <c r="AL81" i="21"/>
  <c r="AR399" i="22" a="1"/>
  <c r="AP398" i="22" a="1"/>
  <c r="AS399" i="22" a="1"/>
  <c r="AQ399" i="22" a="1"/>
  <c r="AQ399" i="22" l="1"/>
  <c r="AS399" i="22"/>
  <c r="AP398" i="22"/>
  <c r="AR399" i="22"/>
  <c r="AG96" i="22"/>
  <c r="AH96" i="22" s="1"/>
  <c r="Z400" i="22"/>
  <c r="AB400" i="22"/>
  <c r="Y399" i="22"/>
  <c r="AA400" i="22"/>
  <c r="AT81" i="21" a="1"/>
  <c r="AT81" i="21" s="1"/>
  <c r="AI80" i="21" s="1"/>
  <c r="AN80" i="21" s="1"/>
  <c r="AR400" i="22" a="1"/>
  <c r="AC97" i="22" a="1"/>
  <c r="AQ400" i="22" a="1"/>
  <c r="AS400" i="22" a="1"/>
  <c r="AE97" i="22" a="1"/>
  <c r="AF97" i="22" a="1"/>
  <c r="AP399" i="22" a="1"/>
  <c r="AD97" i="22" a="1"/>
  <c r="AP399" i="22" l="1"/>
  <c r="AS400" i="22"/>
  <c r="AQ400" i="22"/>
  <c r="AR400" i="22"/>
  <c r="Y400" i="22"/>
  <c r="AB401" i="22"/>
  <c r="Z401" i="22"/>
  <c r="AA401" i="22"/>
  <c r="AD97" i="22"/>
  <c r="AE97" i="22"/>
  <c r="AF97" i="22"/>
  <c r="AC97" i="22"/>
  <c r="AU96" i="22"/>
  <c r="AJ80" i="21"/>
  <c r="AO80" i="21" s="1"/>
  <c r="AP400" i="22" a="1"/>
  <c r="AQ401" i="22" a="1"/>
  <c r="AS401" i="22" a="1"/>
  <c r="AR401" i="22" a="1"/>
  <c r="AR401" i="22" l="1"/>
  <c r="AS401" i="22"/>
  <c r="AQ401" i="22"/>
  <c r="AP400" i="22"/>
  <c r="AG97" i="22"/>
  <c r="AH97" i="22" s="1"/>
  <c r="AA402" i="22"/>
  <c r="AB402" i="22"/>
  <c r="Z402" i="22"/>
  <c r="Y401" i="22"/>
  <c r="AL80" i="21"/>
  <c r="AK80" i="21"/>
  <c r="AM80" i="21"/>
  <c r="AP401" i="22" a="1"/>
  <c r="AE98" i="22" a="1"/>
  <c r="AR402" i="22" a="1"/>
  <c r="AS402" i="22" a="1"/>
  <c r="AC98" i="22" a="1"/>
  <c r="AF98" i="22" a="1"/>
  <c r="AQ402" i="22" a="1"/>
  <c r="AD98" i="22" a="1"/>
  <c r="AQ402" i="22" l="1"/>
  <c r="AS402" i="22"/>
  <c r="AR402" i="22"/>
  <c r="AP401" i="22"/>
  <c r="Z403" i="22"/>
  <c r="AB403" i="22"/>
  <c r="AA403" i="22"/>
  <c r="Y402" i="22"/>
  <c r="AF98" i="22"/>
  <c r="AE98" i="22"/>
  <c r="AD98" i="22"/>
  <c r="AC98" i="22"/>
  <c r="AU97" i="22"/>
  <c r="AT80" i="21" a="1"/>
  <c r="AT80" i="21" s="1"/>
  <c r="AI79" i="21" s="1"/>
  <c r="AJ79" i="21" s="1"/>
  <c r="AL79" i="21" s="1"/>
  <c r="AQ403" i="22" a="1"/>
  <c r="AS403" i="22" a="1"/>
  <c r="AR403" i="22" a="1"/>
  <c r="AP402" i="22" a="1"/>
  <c r="AP402" i="22" l="1"/>
  <c r="AR403" i="22"/>
  <c r="AS403" i="22"/>
  <c r="AQ403" i="22"/>
  <c r="Y403" i="22"/>
  <c r="AA404" i="22"/>
  <c r="AB404" i="22"/>
  <c r="Z404" i="22"/>
  <c r="AG98" i="22"/>
  <c r="AH98" i="22" s="1"/>
  <c r="AO79" i="21"/>
  <c r="AK79" i="21"/>
  <c r="AT79" i="21" s="1" a="1"/>
  <c r="AT79" i="21" s="1"/>
  <c r="AI78" i="21" s="1"/>
  <c r="AM79" i="21"/>
  <c r="AN79" i="21"/>
  <c r="AP403" i="22" a="1"/>
  <c r="AF99" i="22" a="1"/>
  <c r="AR404" i="22" a="1"/>
  <c r="AS404" i="22" a="1"/>
  <c r="AD99" i="22" a="1"/>
  <c r="AC99" i="22" a="1"/>
  <c r="AE99" i="22" a="1"/>
  <c r="AQ404" i="22" a="1"/>
  <c r="AQ404" i="22" l="1"/>
  <c r="AS404" i="22"/>
  <c r="AR404" i="22"/>
  <c r="AP403" i="22"/>
  <c r="Z405" i="22"/>
  <c r="AB405" i="22"/>
  <c r="AA405" i="22"/>
  <c r="Y404" i="22"/>
  <c r="AD99" i="22"/>
  <c r="AE99" i="22"/>
  <c r="AF99" i="22"/>
  <c r="AC99" i="22"/>
  <c r="AU98" i="22"/>
  <c r="AN78" i="21"/>
  <c r="AJ78" i="21"/>
  <c r="AQ405" i="22" a="1"/>
  <c r="AS405" i="22" a="1"/>
  <c r="AR405" i="22" a="1"/>
  <c r="AP404" i="22" a="1"/>
  <c r="AP404" i="22" l="1"/>
  <c r="AR405" i="22"/>
  <c r="AS405" i="22"/>
  <c r="AQ405" i="22"/>
  <c r="Y405" i="22"/>
  <c r="AA406" i="22"/>
  <c r="AB406" i="22"/>
  <c r="AG99" i="22"/>
  <c r="AH99" i="22" s="1"/>
  <c r="Z406" i="22"/>
  <c r="AL78" i="21"/>
  <c r="AO78" i="21"/>
  <c r="AM78" i="21"/>
  <c r="AK78" i="21"/>
  <c r="AR406" i="22" a="1"/>
  <c r="AP405" i="22" a="1"/>
  <c r="AQ406" i="22" a="1"/>
  <c r="AS406" i="22" a="1"/>
  <c r="AF100" i="22" a="1"/>
  <c r="AE100" i="22" a="1"/>
  <c r="AD100" i="22" a="1"/>
  <c r="AC100" i="22" a="1"/>
  <c r="AC100" i="22" l="1"/>
  <c r="AD100" i="22"/>
  <c r="AE100" i="22"/>
  <c r="AF100" i="22"/>
  <c r="AS406" i="22"/>
  <c r="AQ406" i="22"/>
  <c r="AP405" i="22"/>
  <c r="AR406" i="22"/>
  <c r="AU99" i="22"/>
  <c r="AB407" i="22"/>
  <c r="Z407" i="22"/>
  <c r="Y406" i="22"/>
  <c r="AA407" i="22"/>
  <c r="AG100" i="22"/>
  <c r="AH100" i="22" s="1"/>
  <c r="AT78" i="21" a="1"/>
  <c r="AT78" i="21" s="1"/>
  <c r="AI77" i="21" s="1"/>
  <c r="AN77" i="21" s="1"/>
  <c r="X91" i="21" s="1"/>
  <c r="AF91" i="21" a="1"/>
  <c r="AR407" i="22" a="1"/>
  <c r="AF101" i="22" a="1"/>
  <c r="AS407" i="22" a="1"/>
  <c r="AC101" i="22" a="1"/>
  <c r="AQ407" i="22" a="1"/>
  <c r="AD101" i="22" a="1"/>
  <c r="AP406" i="22" a="1"/>
  <c r="AE101" i="22" a="1"/>
  <c r="AP406" i="22" l="1"/>
  <c r="AQ407" i="22"/>
  <c r="AS407" i="22"/>
  <c r="AR407" i="22"/>
  <c r="Y407" i="22"/>
  <c r="AF101" i="22"/>
  <c r="AE101" i="22"/>
  <c r="AD101" i="22"/>
  <c r="AC101" i="22"/>
  <c r="AU100" i="22"/>
  <c r="AJ77" i="21"/>
  <c r="AM77" i="21" s="1"/>
  <c r="W91" i="21" s="1"/>
  <c r="AF91" i="21"/>
  <c r="X92" i="21"/>
  <c r="X93" i="21" s="1"/>
  <c r="X94" i="21" s="1"/>
  <c r="X95" i="21" s="1"/>
  <c r="X96" i="21" s="1"/>
  <c r="X97" i="21" s="1"/>
  <c r="X98" i="21" s="1"/>
  <c r="X99" i="21" s="1"/>
  <c r="X100" i="21" s="1"/>
  <c r="X101" i="21" s="1"/>
  <c r="X102" i="21" s="1"/>
  <c r="X103" i="21" s="1"/>
  <c r="AE91" i="21" a="1"/>
  <c r="Y411" i="22" a="1"/>
  <c r="AP407" i="22" a="1"/>
  <c r="AS411" i="22" a="1"/>
  <c r="AR411" i="22" a="1"/>
  <c r="AQ411" i="22" a="1"/>
  <c r="AQ411" i="22" l="1"/>
  <c r="AR411" i="22"/>
  <c r="AS411" i="22"/>
  <c r="AP407" i="22"/>
  <c r="AB412" i="22"/>
  <c r="Z412" i="22"/>
  <c r="AA412" i="22"/>
  <c r="Y411" i="22"/>
  <c r="AG101" i="22"/>
  <c r="AH101" i="22" s="1"/>
  <c r="AK77" i="21"/>
  <c r="U91" i="21" s="1"/>
  <c r="AO77" i="21"/>
  <c r="AL77" i="21"/>
  <c r="V91" i="21" s="1"/>
  <c r="AE91" i="21"/>
  <c r="W92" i="21"/>
  <c r="W93" i="21" s="1"/>
  <c r="W94" i="21" s="1"/>
  <c r="W95" i="21" s="1"/>
  <c r="W96" i="21" s="1"/>
  <c r="W97" i="21" s="1"/>
  <c r="W98" i="21" s="1"/>
  <c r="W99" i="21" s="1"/>
  <c r="W100" i="21" s="1"/>
  <c r="W101" i="21" s="1"/>
  <c r="W102" i="21" s="1"/>
  <c r="W103" i="21" s="1"/>
  <c r="AD91" i="21" a="1"/>
  <c r="AC91" i="21" a="1"/>
  <c r="AS412" i="22" a="1"/>
  <c r="AE102" i="22" a="1"/>
  <c r="AQ412" i="22" a="1"/>
  <c r="AC102" i="22" a="1"/>
  <c r="AR412" i="22" a="1"/>
  <c r="AD102" i="22" a="1"/>
  <c r="AP411" i="22" a="1"/>
  <c r="AF102" i="22" a="1"/>
  <c r="AP411" i="22" l="1"/>
  <c r="AR412" i="22"/>
  <c r="AQ412" i="22"/>
  <c r="AS412" i="22"/>
  <c r="Y412" i="22"/>
  <c r="AA413" i="22"/>
  <c r="Z413" i="22"/>
  <c r="AB413" i="22"/>
  <c r="AE102" i="22"/>
  <c r="AF102" i="22"/>
  <c r="AD102" i="22"/>
  <c r="AC102" i="22"/>
  <c r="AU101" i="22"/>
  <c r="AD91" i="21"/>
  <c r="AT77" i="21" a="1"/>
  <c r="AT77" i="21" s="1"/>
  <c r="V92" i="21"/>
  <c r="V93" i="21" s="1"/>
  <c r="V94" i="21" s="1"/>
  <c r="V95" i="21" s="1"/>
  <c r="V96" i="21" s="1"/>
  <c r="V97" i="21" s="1"/>
  <c r="V98" i="21" s="1"/>
  <c r="V99" i="21" s="1"/>
  <c r="V100" i="21" s="1"/>
  <c r="V101" i="21" s="1"/>
  <c r="V102" i="21" s="1"/>
  <c r="V103" i="21" s="1"/>
  <c r="AC91" i="21"/>
  <c r="U92" i="21"/>
  <c r="U93" i="21" s="1"/>
  <c r="U94" i="21" s="1"/>
  <c r="U95" i="21" s="1"/>
  <c r="U96" i="21" s="1"/>
  <c r="U97" i="21" s="1"/>
  <c r="U98" i="21" s="1"/>
  <c r="U99" i="21" s="1"/>
  <c r="U100" i="21" s="1"/>
  <c r="U101" i="21" s="1"/>
  <c r="U102" i="21" s="1"/>
  <c r="U103" i="21" s="1"/>
  <c r="AP412" i="22" a="1"/>
  <c r="AR413" i="22" a="1"/>
  <c r="AS413" i="22" a="1"/>
  <c r="AQ413" i="22" a="1"/>
  <c r="AG91" i="21" l="1"/>
  <c r="AH91" i="21" s="1"/>
  <c r="AU91" i="21" s="1"/>
  <c r="AQ413" i="22"/>
  <c r="AS413" i="22"/>
  <c r="AR413" i="22"/>
  <c r="AP412" i="22"/>
  <c r="Z414" i="22"/>
  <c r="AB414" i="22"/>
  <c r="AA414" i="22"/>
  <c r="Y413" i="22"/>
  <c r="AG102" i="22"/>
  <c r="AH102" i="22" s="1"/>
  <c r="AF92" i="21" a="1"/>
  <c r="AE92" i="21" a="1"/>
  <c r="AD92" i="21" a="1"/>
  <c r="AC92" i="21" a="1"/>
  <c r="AQ414" i="22" a="1"/>
  <c r="AC103" i="22" a="1"/>
  <c r="AF103" i="22" a="1"/>
  <c r="AS414" i="22" a="1"/>
  <c r="AR414" i="22" a="1"/>
  <c r="AD103" i="22" a="1"/>
  <c r="AE103" i="22" a="1"/>
  <c r="AP413" i="22" a="1"/>
  <c r="AC92" i="21" l="1"/>
  <c r="AD92" i="21"/>
  <c r="AE92" i="21"/>
  <c r="AF92" i="21"/>
  <c r="AP413" i="22"/>
  <c r="AR414" i="22"/>
  <c r="AS414" i="22"/>
  <c r="AQ414" i="22"/>
  <c r="Y414" i="22"/>
  <c r="AA415" i="22"/>
  <c r="AB415" i="22"/>
  <c r="Z415" i="22"/>
  <c r="AE103" i="22"/>
  <c r="AD103" i="22"/>
  <c r="AF103" i="22"/>
  <c r="AC103" i="22"/>
  <c r="AU102" i="22"/>
  <c r="AP414" i="22" a="1"/>
  <c r="AR415" i="22" a="1"/>
  <c r="AQ415" i="22" a="1"/>
  <c r="AS415" i="22" a="1"/>
  <c r="AG92" i="21" l="1"/>
  <c r="AH92" i="21" s="1"/>
  <c r="AU92" i="21" s="1"/>
  <c r="AS415" i="22"/>
  <c r="AQ415" i="22"/>
  <c r="AR415" i="22"/>
  <c r="AP414" i="22"/>
  <c r="AB416" i="22"/>
  <c r="Z416" i="22"/>
  <c r="AA416" i="22"/>
  <c r="Y415" i="22"/>
  <c r="AG103" i="22"/>
  <c r="AH103" i="22" s="1"/>
  <c r="AF93" i="21" a="1"/>
  <c r="AC93" i="21" a="1"/>
  <c r="AE93" i="21" a="1"/>
  <c r="AD93" i="21" a="1"/>
  <c r="AS416" i="22" a="1"/>
  <c r="AQ416" i="22" a="1"/>
  <c r="AR416" i="22" a="1"/>
  <c r="AP415" i="22" a="1"/>
  <c r="AD93" i="21" l="1"/>
  <c r="AE93" i="21"/>
  <c r="AG93" i="21" s="1"/>
  <c r="AH93" i="21" s="1"/>
  <c r="AC93" i="21"/>
  <c r="AF93" i="21"/>
  <c r="AP415" i="22"/>
  <c r="AR416" i="22"/>
  <c r="AQ416" i="22"/>
  <c r="AS416" i="22"/>
  <c r="Y416" i="22"/>
  <c r="AA417" i="22"/>
  <c r="Z417" i="22"/>
  <c r="AB417" i="22"/>
  <c r="AI103" i="22"/>
  <c r="AU103" i="22"/>
  <c r="AV91" i="22" s="1" a="1"/>
  <c r="AV91" i="22" s="1"/>
  <c r="AD94" i="21" a="1"/>
  <c r="AE94" i="21" a="1"/>
  <c r="AF94" i="21" a="1"/>
  <c r="AC94" i="21" a="1"/>
  <c r="AP416" i="22" a="1"/>
  <c r="AR417" i="22" a="1"/>
  <c r="AQ417" i="22" a="1"/>
  <c r="AS417" i="22" a="1"/>
  <c r="AS417" i="22" l="1"/>
  <c r="AQ417" i="22"/>
  <c r="AR417" i="22"/>
  <c r="AP416" i="22"/>
  <c r="AB418" i="22"/>
  <c r="Z418" i="22"/>
  <c r="AA418" i="22"/>
  <c r="Y417" i="22"/>
  <c r="AW91" i="22"/>
  <c r="AN103" i="22"/>
  <c r="AJ103" i="22"/>
  <c r="AF94" i="21"/>
  <c r="AD94" i="21"/>
  <c r="AE94" i="21"/>
  <c r="AC94" i="21"/>
  <c r="AU93" i="21"/>
  <c r="AS418" i="22" a="1"/>
  <c r="AQ418" i="22" a="1"/>
  <c r="AR418" i="22" a="1"/>
  <c r="AP417" i="22" a="1"/>
  <c r="AP417" i="22" l="1"/>
  <c r="AR418" i="22"/>
  <c r="AQ418" i="22"/>
  <c r="AS418" i="22"/>
  <c r="Y418" i="22"/>
  <c r="AA419" i="22"/>
  <c r="Z419" i="22"/>
  <c r="AB419" i="22"/>
  <c r="AG94" i="21"/>
  <c r="AH94" i="21" s="1"/>
  <c r="AO103" i="22"/>
  <c r="AK103" i="22"/>
  <c r="AM103" i="22"/>
  <c r="AL103" i="22"/>
  <c r="AD95" i="21" a="1"/>
  <c r="AC95" i="21" a="1"/>
  <c r="AF95" i="21" a="1"/>
  <c r="AE95" i="21" a="1"/>
  <c r="AP418" i="22" a="1"/>
  <c r="AR419" i="22" a="1"/>
  <c r="AQ419" i="22" a="1"/>
  <c r="AS419" i="22" a="1"/>
  <c r="AT103" i="22" l="1" a="1"/>
  <c r="AT103" i="22" s="1"/>
  <c r="AI102" i="22" s="1"/>
  <c r="AJ102" i="22" s="1"/>
  <c r="AS419" i="22"/>
  <c r="AQ419" i="22"/>
  <c r="AR419" i="22"/>
  <c r="AP418" i="22"/>
  <c r="AB420" i="22"/>
  <c r="Z420" i="22"/>
  <c r="AA420" i="22"/>
  <c r="Y419" i="22"/>
  <c r="AD95" i="21"/>
  <c r="AE95" i="21"/>
  <c r="AF95" i="21"/>
  <c r="AC95" i="21"/>
  <c r="AU94" i="21"/>
  <c r="AS420" i="22" a="1"/>
  <c r="AQ420" i="22" a="1"/>
  <c r="AR420" i="22" a="1"/>
  <c r="AP419" i="22" a="1"/>
  <c r="AG95" i="21" l="1"/>
  <c r="AN102" i="22"/>
  <c r="AP419" i="22"/>
  <c r="AR420" i="22"/>
  <c r="AQ420" i="22"/>
  <c r="AS420" i="22"/>
  <c r="Y420" i="22"/>
  <c r="AA421" i="22"/>
  <c r="Z421" i="22"/>
  <c r="AB421" i="22"/>
  <c r="AL102" i="22"/>
  <c r="AO102" i="22"/>
  <c r="AK102" i="22"/>
  <c r="AM102" i="22"/>
  <c r="AH95" i="21"/>
  <c r="AC96" i="21" a="1"/>
  <c r="AE96" i="21" a="1"/>
  <c r="AF96" i="21" a="1"/>
  <c r="AD96" i="21" a="1"/>
  <c r="AP420" i="22" a="1"/>
  <c r="AR421" i="22" a="1"/>
  <c r="AQ421" i="22" a="1"/>
  <c r="AS421" i="22" a="1"/>
  <c r="AS421" i="22" l="1"/>
  <c r="AQ421" i="22"/>
  <c r="AR421" i="22"/>
  <c r="AP420" i="22"/>
  <c r="AB422" i="22"/>
  <c r="Z422" i="22"/>
  <c r="AA422" i="22"/>
  <c r="AT102" i="22" a="1"/>
  <c r="AT102" i="22" s="1"/>
  <c r="AI101" i="22" s="1"/>
  <c r="AN101" i="22" s="1"/>
  <c r="Y421" i="22"/>
  <c r="AF96" i="21"/>
  <c r="AD96" i="21"/>
  <c r="AE96" i="21"/>
  <c r="AC96" i="21"/>
  <c r="AU95" i="21"/>
  <c r="AS422" i="22" a="1"/>
  <c r="AP421" i="22" a="1"/>
  <c r="AQ422" i="22" a="1"/>
  <c r="AR422" i="22" a="1"/>
  <c r="AR422" i="22" l="1"/>
  <c r="AQ422" i="22"/>
  <c r="AP421" i="22"/>
  <c r="AS422" i="22"/>
  <c r="AA423" i="22"/>
  <c r="AJ101" i="22"/>
  <c r="AM101" i="22" s="1"/>
  <c r="Z423" i="22"/>
  <c r="Y422" i="22"/>
  <c r="AB423" i="22"/>
  <c r="AG96" i="21"/>
  <c r="AH96" i="21" s="1"/>
  <c r="AE97" i="21" a="1"/>
  <c r="AD97" i="21" a="1"/>
  <c r="AC97" i="21" a="1"/>
  <c r="AF97" i="21" a="1"/>
  <c r="AR423" i="22" a="1"/>
  <c r="AS423" i="22" a="1"/>
  <c r="AQ423" i="22" a="1"/>
  <c r="AP422" i="22" a="1"/>
  <c r="AP422" i="22" l="1"/>
  <c r="AQ423" i="22"/>
  <c r="AS423" i="22"/>
  <c r="AR423" i="22"/>
  <c r="AK101" i="22"/>
  <c r="AT101" i="22" s="1" a="1"/>
  <c r="AT101" i="22" s="1"/>
  <c r="AI100" i="22" s="1"/>
  <c r="AN100" i="22" s="1"/>
  <c r="AO101" i="22"/>
  <c r="AL101" i="22"/>
  <c r="Y423" i="22"/>
  <c r="AE97" i="21"/>
  <c r="AD97" i="21"/>
  <c r="AF97" i="21"/>
  <c r="AC97" i="21"/>
  <c r="AU96" i="21"/>
  <c r="Y425" i="22" a="1"/>
  <c r="AP423" i="22" a="1"/>
  <c r="AR425" i="22" a="1"/>
  <c r="AS425" i="22" a="1"/>
  <c r="AQ425" i="22" a="1"/>
  <c r="AQ425" i="22" l="1"/>
  <c r="AS425" i="22"/>
  <c r="AR425" i="22"/>
  <c r="AP423" i="22"/>
  <c r="Y425" i="22"/>
  <c r="AA426" i="22"/>
  <c r="Z426" i="22"/>
  <c r="AB426" i="22"/>
  <c r="AJ100" i="22"/>
  <c r="AL100" i="22" s="1"/>
  <c r="AG97" i="21"/>
  <c r="AH97" i="21" s="1"/>
  <c r="AC98" i="21" a="1"/>
  <c r="AD98" i="21" a="1"/>
  <c r="AF98" i="21" a="1"/>
  <c r="AE98" i="21" a="1"/>
  <c r="AP425" i="22" a="1"/>
  <c r="AR426" i="22" a="1"/>
  <c r="AQ426" i="22" a="1"/>
  <c r="AS426" i="22" a="1"/>
  <c r="AS426" i="22" l="1"/>
  <c r="AQ426" i="22"/>
  <c r="AR426" i="22"/>
  <c r="AP425" i="22"/>
  <c r="AB427" i="22"/>
  <c r="AM100" i="22"/>
  <c r="AT100" i="22" s="1" a="1"/>
  <c r="AT100" i="22" s="1"/>
  <c r="AI99" i="22" s="1"/>
  <c r="AK100" i="22"/>
  <c r="AO100" i="22"/>
  <c r="Z427" i="22"/>
  <c r="AA427" i="22"/>
  <c r="Y426" i="22"/>
  <c r="AF98" i="21"/>
  <c r="AE98" i="21"/>
  <c r="AD98" i="21"/>
  <c r="AC98" i="21"/>
  <c r="AU97" i="21"/>
  <c r="AS427" i="22" a="1"/>
  <c r="AQ427" i="22" a="1"/>
  <c r="AR427" i="22" a="1"/>
  <c r="AP426" i="22" a="1"/>
  <c r="AG98" i="21" l="1"/>
  <c r="AH98" i="21" s="1"/>
  <c r="AP426" i="22"/>
  <c r="AR427" i="22"/>
  <c r="AQ427" i="22"/>
  <c r="AS427" i="22"/>
  <c r="Y427" i="22"/>
  <c r="AA428" i="22"/>
  <c r="Z428" i="22"/>
  <c r="AB428" i="22"/>
  <c r="AN99" i="22"/>
  <c r="AJ99" i="22"/>
  <c r="AC99" i="21" a="1"/>
  <c r="AF99" i="21" a="1"/>
  <c r="AE99" i="21" a="1"/>
  <c r="AD99" i="21" a="1"/>
  <c r="AP427" i="22" a="1"/>
  <c r="AS428" i="22" a="1"/>
  <c r="AR428" i="22" a="1"/>
  <c r="AQ428" i="22" a="1"/>
  <c r="AQ428" i="22" l="1"/>
  <c r="AR428" i="22"/>
  <c r="AS428" i="22"/>
  <c r="AP427" i="22"/>
  <c r="Z429" i="22"/>
  <c r="AA429" i="22"/>
  <c r="AB429" i="22"/>
  <c r="Y428" i="22"/>
  <c r="AO99" i="22"/>
  <c r="AK99" i="22"/>
  <c r="AM99" i="22"/>
  <c r="AL99" i="22"/>
  <c r="AD99" i="21"/>
  <c r="AE99" i="21"/>
  <c r="AF99" i="21"/>
  <c r="AC99" i="21"/>
  <c r="AU98" i="21"/>
  <c r="AQ429" i="22" a="1"/>
  <c r="AR429" i="22" a="1"/>
  <c r="AS429" i="22" a="1"/>
  <c r="AP428" i="22" a="1"/>
  <c r="AP428" i="22" l="1"/>
  <c r="AS429" i="22"/>
  <c r="AR429" i="22"/>
  <c r="AQ429" i="22"/>
  <c r="Y429" i="22"/>
  <c r="AB430" i="22"/>
  <c r="AA430" i="22"/>
  <c r="Z430" i="22"/>
  <c r="AT99" i="22" a="1"/>
  <c r="AT99" i="22" s="1"/>
  <c r="AI98" i="22" s="1"/>
  <c r="AG99" i="21"/>
  <c r="AH99" i="21" s="1"/>
  <c r="AF100" i="21" a="1"/>
  <c r="AC100" i="21" a="1"/>
  <c r="AE100" i="21" a="1"/>
  <c r="AD100" i="21" a="1"/>
  <c r="AP429" i="22" a="1"/>
  <c r="AQ430" i="22" a="1"/>
  <c r="AS430" i="22" a="1"/>
  <c r="AR430" i="22" a="1"/>
  <c r="AR430" i="22" l="1"/>
  <c r="AS430" i="22"/>
  <c r="AQ430" i="22"/>
  <c r="AP429" i="22"/>
  <c r="AA431" i="22"/>
  <c r="AB431" i="22"/>
  <c r="Z431" i="22"/>
  <c r="Y430" i="22"/>
  <c r="AN98" i="22"/>
  <c r="AJ98" i="22"/>
  <c r="AD100" i="21"/>
  <c r="AF100" i="21"/>
  <c r="AE100" i="21"/>
  <c r="AC100" i="21"/>
  <c r="AU99" i="21"/>
  <c r="AR431" i="22" a="1"/>
  <c r="AS431" i="22" a="1"/>
  <c r="AQ431" i="22" a="1"/>
  <c r="AP430" i="22" a="1"/>
  <c r="AP430" i="22" l="1"/>
  <c r="AQ431" i="22"/>
  <c r="AS431" i="22"/>
  <c r="AR431" i="22"/>
  <c r="Y431" i="22"/>
  <c r="Z432" i="22"/>
  <c r="AB432" i="22"/>
  <c r="AA432" i="22"/>
  <c r="AL98" i="22"/>
  <c r="AO98" i="22"/>
  <c r="AK98" i="22"/>
  <c r="AM98" i="22"/>
  <c r="AG100" i="21"/>
  <c r="AH100" i="21" s="1"/>
  <c r="AF101" i="21" a="1"/>
  <c r="AC101" i="21" a="1"/>
  <c r="AE101" i="21" a="1"/>
  <c r="AD101" i="21" a="1"/>
  <c r="AP431" i="22" a="1"/>
  <c r="AQ432" i="22" a="1"/>
  <c r="AS432" i="22" a="1"/>
  <c r="AR432" i="22" a="1"/>
  <c r="AT98" i="22" l="1" a="1"/>
  <c r="AT98" i="22" s="1"/>
  <c r="AI97" i="22" s="1"/>
  <c r="AJ97" i="22" s="1"/>
  <c r="AR432" i="22"/>
  <c r="AS432" i="22"/>
  <c r="AQ432" i="22"/>
  <c r="AP431" i="22"/>
  <c r="AA433" i="22"/>
  <c r="AB433" i="22"/>
  <c r="Z433" i="22"/>
  <c r="Y432" i="22"/>
  <c r="AD101" i="21"/>
  <c r="AE101" i="21"/>
  <c r="AF101" i="21"/>
  <c r="AC101" i="21"/>
  <c r="AU100" i="21"/>
  <c r="AR433" i="22" a="1"/>
  <c r="AS433" i="22" a="1"/>
  <c r="AQ433" i="22" a="1"/>
  <c r="AP432" i="22" a="1"/>
  <c r="AN97" i="22" l="1"/>
  <c r="AP432" i="22"/>
  <c r="AQ433" i="22"/>
  <c r="AS433" i="22"/>
  <c r="AR433" i="22"/>
  <c r="Y433" i="22"/>
  <c r="Z434" i="22"/>
  <c r="AB434" i="22"/>
  <c r="AA434" i="22"/>
  <c r="AM97" i="22"/>
  <c r="AL97" i="22"/>
  <c r="AO97" i="22"/>
  <c r="AK97" i="22"/>
  <c r="AG101" i="21"/>
  <c r="AH101" i="21" s="1"/>
  <c r="AD102" i="21" a="1"/>
  <c r="AC102" i="21" a="1"/>
  <c r="AE102" i="21" a="1"/>
  <c r="AF102" i="21" a="1"/>
  <c r="AP433" i="22" a="1"/>
  <c r="AQ434" i="22" a="1"/>
  <c r="AS434" i="22" a="1"/>
  <c r="AR434" i="22" a="1"/>
  <c r="AR434" i="22" l="1"/>
  <c r="AS434" i="22"/>
  <c r="AQ434" i="22"/>
  <c r="AP433" i="22"/>
  <c r="AA435" i="22"/>
  <c r="AB435" i="22"/>
  <c r="Z435" i="22"/>
  <c r="Y434" i="22"/>
  <c r="AT97" i="22" a="1"/>
  <c r="AT97" i="22" s="1"/>
  <c r="AI96" i="22" s="1"/>
  <c r="AC102" i="21"/>
  <c r="AE102" i="21"/>
  <c r="AF102" i="21"/>
  <c r="AD102" i="21"/>
  <c r="AU101" i="21"/>
  <c r="AR435" i="22" a="1"/>
  <c r="AS435" i="22" a="1"/>
  <c r="AQ435" i="22" a="1"/>
  <c r="AP434" i="22" a="1"/>
  <c r="AP434" i="22" l="1"/>
  <c r="AQ435" i="22"/>
  <c r="AS435" i="22"/>
  <c r="AR435" i="22"/>
  <c r="Y435" i="22"/>
  <c r="Z436" i="22"/>
  <c r="AB436" i="22"/>
  <c r="AA436" i="22"/>
  <c r="AN96" i="22"/>
  <c r="AJ96" i="22"/>
  <c r="AG102" i="21"/>
  <c r="AH102" i="21" s="1"/>
  <c r="AU102" i="21" s="1"/>
  <c r="AD103" i="21" a="1"/>
  <c r="AF103" i="21" a="1"/>
  <c r="AC103" i="21" a="1"/>
  <c r="AE103" i="21" a="1"/>
  <c r="AP435" i="22" a="1"/>
  <c r="AQ436" i="22" a="1"/>
  <c r="AS436" i="22" a="1"/>
  <c r="AR436" i="22" a="1"/>
  <c r="AR436" i="22" l="1"/>
  <c r="AS436" i="22"/>
  <c r="AQ436" i="22"/>
  <c r="AP435" i="22"/>
  <c r="AA437" i="22"/>
  <c r="AB437" i="22"/>
  <c r="Z437" i="22"/>
  <c r="Y436" i="22"/>
  <c r="AM96" i="22"/>
  <c r="AL96" i="22"/>
  <c r="AO96" i="22"/>
  <c r="AK96" i="22"/>
  <c r="AT96" i="22" s="1" a="1"/>
  <c r="AT96" i="22" s="1"/>
  <c r="AI95" i="22" s="1"/>
  <c r="AC103" i="21"/>
  <c r="AG103" i="21" s="1"/>
  <c r="AH103" i="21" s="1"/>
  <c r="AF103" i="21"/>
  <c r="AD103" i="21"/>
  <c r="AE103" i="21"/>
  <c r="AR437" i="22" a="1"/>
  <c r="AS437" i="22" a="1"/>
  <c r="AQ437" i="22" a="1"/>
  <c r="AP436" i="22" a="1"/>
  <c r="AP436" i="22" l="1"/>
  <c r="AQ437" i="22"/>
  <c r="AS437" i="22"/>
  <c r="AR437" i="22"/>
  <c r="Y437" i="22"/>
  <c r="AN95" i="22"/>
  <c r="AJ95" i="22"/>
  <c r="AI103" i="21"/>
  <c r="AU103" i="21"/>
  <c r="AV91" i="21" s="1" a="1"/>
  <c r="AV91" i="21" s="1"/>
  <c r="Y439" i="22" a="1"/>
  <c r="AP437" i="22" a="1"/>
  <c r="AR439" i="22" a="1"/>
  <c r="AS439" i="22" a="1"/>
  <c r="AQ439" i="22" a="1"/>
  <c r="AQ439" i="22" l="1"/>
  <c r="AS439" i="22"/>
  <c r="AR439" i="22"/>
  <c r="AP437" i="22"/>
  <c r="AB440" i="22"/>
  <c r="AA440" i="22"/>
  <c r="Y439" i="22"/>
  <c r="Z440" i="22"/>
  <c r="AO95" i="22"/>
  <c r="AK95" i="22"/>
  <c r="AM95" i="22"/>
  <c r="AL95" i="22"/>
  <c r="AW91" i="21"/>
  <c r="AN103" i="21"/>
  <c r="AJ103" i="21"/>
  <c r="AS440" i="22" a="1"/>
  <c r="AR440" i="22" a="1"/>
  <c r="AP439" i="22" a="1"/>
  <c r="AQ440" i="22" a="1"/>
  <c r="AQ440" i="22" l="1"/>
  <c r="AP439" i="22"/>
  <c r="AR440" i="22"/>
  <c r="AS440" i="22"/>
  <c r="Z441" i="22"/>
  <c r="Y440" i="22"/>
  <c r="AA441" i="22"/>
  <c r="AB441" i="22"/>
  <c r="AT95" i="22" a="1"/>
  <c r="AT95" i="22" s="1"/>
  <c r="AI94" i="22" s="1"/>
  <c r="AO103" i="21"/>
  <c r="AK103" i="21"/>
  <c r="AM103" i="21"/>
  <c r="AL103" i="21"/>
  <c r="AQ441" i="22" a="1"/>
  <c r="AS441" i="22" a="1"/>
  <c r="AP440" i="22" a="1"/>
  <c r="AR441" i="22" a="1"/>
  <c r="AR441" i="22" l="1"/>
  <c r="AP440" i="22"/>
  <c r="AS441" i="22"/>
  <c r="AQ441" i="22"/>
  <c r="AA442" i="22"/>
  <c r="Y441" i="22"/>
  <c r="AB442" i="22"/>
  <c r="Z442" i="22"/>
  <c r="AN94" i="22"/>
  <c r="AJ94" i="22"/>
  <c r="AT103" i="21" a="1"/>
  <c r="AT103" i="21" s="1"/>
  <c r="AI102" i="21" s="1"/>
  <c r="AN102" i="21" s="1"/>
  <c r="AR442" i="22" a="1"/>
  <c r="AP441" i="22" a="1"/>
  <c r="AS442" i="22" a="1"/>
  <c r="AQ442" i="22" a="1"/>
  <c r="AQ442" i="22" l="1"/>
  <c r="AS442" i="22"/>
  <c r="AP441" i="22"/>
  <c r="AR442" i="22"/>
  <c r="Z443" i="22"/>
  <c r="AB443" i="22"/>
  <c r="Y442" i="22"/>
  <c r="AA443" i="22"/>
  <c r="AL94" i="22"/>
  <c r="AO94" i="22"/>
  <c r="AK94" i="22"/>
  <c r="AM94" i="22"/>
  <c r="AJ102" i="21"/>
  <c r="AO102" i="21" s="1"/>
  <c r="AQ443" i="22" a="1"/>
  <c r="AS443" i="22" a="1"/>
  <c r="AP442" i="22" a="1"/>
  <c r="AR443" i="22" a="1"/>
  <c r="AM102" i="21" l="1"/>
  <c r="AT94" i="22" a="1"/>
  <c r="AT94" i="22" s="1"/>
  <c r="AI93" i="22" s="1"/>
  <c r="AJ93" i="22" s="1"/>
  <c r="AR443" i="22"/>
  <c r="AP442" i="22"/>
  <c r="AS443" i="22"/>
  <c r="AQ443" i="22"/>
  <c r="AA444" i="22"/>
  <c r="Y443" i="22"/>
  <c r="AB444" i="22"/>
  <c r="Z444" i="22"/>
  <c r="AL102" i="21"/>
  <c r="AK102" i="21"/>
  <c r="AR444" i="22" a="1"/>
  <c r="AP443" i="22" a="1"/>
  <c r="AS444" i="22" a="1"/>
  <c r="AQ444" i="22" a="1"/>
  <c r="AN93" i="22" l="1"/>
  <c r="AQ444" i="22"/>
  <c r="AS444" i="22"/>
  <c r="AP443" i="22"/>
  <c r="AR444" i="22"/>
  <c r="Z445" i="22"/>
  <c r="AB445" i="22"/>
  <c r="Y444" i="22"/>
  <c r="AA445" i="22"/>
  <c r="AT102" i="21" a="1"/>
  <c r="AT102" i="21" s="1"/>
  <c r="AI101" i="21" s="1"/>
  <c r="AJ101" i="21" s="1"/>
  <c r="AM93" i="22"/>
  <c r="AL93" i="22"/>
  <c r="AO93" i="22"/>
  <c r="AK93" i="22"/>
  <c r="AQ445" i="22" a="1"/>
  <c r="AS445" i="22" a="1"/>
  <c r="AP444" i="22" a="1"/>
  <c r="AR445" i="22" a="1"/>
  <c r="AR445" i="22" l="1"/>
  <c r="AP444" i="22"/>
  <c r="AS445" i="22"/>
  <c r="AQ445" i="22"/>
  <c r="AA446" i="22"/>
  <c r="Y445" i="22"/>
  <c r="AB446" i="22"/>
  <c r="Z446" i="22"/>
  <c r="AT93" i="22" a="1"/>
  <c r="AT93" i="22" s="1"/>
  <c r="AI92" i="22" s="1"/>
  <c r="AN101" i="21"/>
  <c r="AM101" i="21"/>
  <c r="AL101" i="21"/>
  <c r="AO101" i="21"/>
  <c r="AK101" i="21"/>
  <c r="AR446" i="22" a="1"/>
  <c r="AP445" i="22" a="1"/>
  <c r="AS446" i="22" a="1"/>
  <c r="AQ446" i="22" a="1"/>
  <c r="AQ446" i="22" l="1"/>
  <c r="AS446" i="22"/>
  <c r="AP445" i="22"/>
  <c r="AR446" i="22"/>
  <c r="Z447" i="22"/>
  <c r="AB447" i="22"/>
  <c r="Y446" i="22"/>
  <c r="AA447" i="22"/>
  <c r="AN92" i="22"/>
  <c r="AJ92" i="22"/>
  <c r="AT101" i="21" a="1"/>
  <c r="AT101" i="21" s="1"/>
  <c r="AI100" i="21" s="1"/>
  <c r="AN100" i="21" s="1"/>
  <c r="AQ447" i="22" a="1"/>
  <c r="AR447" i="22" a="1"/>
  <c r="AS447" i="22" a="1"/>
  <c r="AP446" i="22" a="1"/>
  <c r="AP446" i="22" l="1"/>
  <c r="AS447" i="22"/>
  <c r="AR447" i="22"/>
  <c r="AQ447" i="22"/>
  <c r="Y447" i="22"/>
  <c r="AB448" i="22"/>
  <c r="AA448" i="22"/>
  <c r="Z448" i="22"/>
  <c r="AM92" i="22"/>
  <c r="AL92" i="22"/>
  <c r="AO92" i="22"/>
  <c r="AK92" i="22"/>
  <c r="AJ100" i="21"/>
  <c r="AM100" i="21" s="1"/>
  <c r="AS448" i="22" a="1"/>
  <c r="AR448" i="22" a="1"/>
  <c r="AQ448" i="22" a="1"/>
  <c r="AP447" i="22" a="1"/>
  <c r="AP447" i="22" l="1"/>
  <c r="AQ448" i="22"/>
  <c r="AR448" i="22"/>
  <c r="AS448" i="22"/>
  <c r="Y448" i="22"/>
  <c r="Z449" i="22"/>
  <c r="AA449" i="22"/>
  <c r="AB449" i="22"/>
  <c r="AT92" i="22" a="1"/>
  <c r="AT92" i="22" s="1"/>
  <c r="AI91" i="22" s="1"/>
  <c r="AK100" i="21"/>
  <c r="AO100" i="21"/>
  <c r="AL100" i="21"/>
  <c r="AP448" i="22" a="1"/>
  <c r="AQ449" i="22" a="1"/>
  <c r="AR449" i="22" a="1"/>
  <c r="AS449" i="22" a="1"/>
  <c r="AT100" i="21" l="1" a="1"/>
  <c r="AT100" i="21" s="1"/>
  <c r="AI99" i="21" s="1"/>
  <c r="AJ99" i="21" s="1"/>
  <c r="AK99" i="21" s="1"/>
  <c r="AS449" i="22"/>
  <c r="AR449" i="22"/>
  <c r="AQ449" i="22"/>
  <c r="AP448" i="22"/>
  <c r="AB450" i="22"/>
  <c r="AA450" i="22"/>
  <c r="Z450" i="22"/>
  <c r="Y449" i="22"/>
  <c r="AN91" i="22"/>
  <c r="X105" i="22" s="1"/>
  <c r="AJ91" i="22"/>
  <c r="AS450" i="22" a="1"/>
  <c r="AR450" i="22" a="1"/>
  <c r="AQ450" i="22" a="1"/>
  <c r="AP449" i="22" a="1"/>
  <c r="AF105" i="22" a="1"/>
  <c r="AO99" i="21" l="1"/>
  <c r="AL99" i="21"/>
  <c r="AN99" i="21"/>
  <c r="AT99" i="21" s="1" a="1"/>
  <c r="AT99" i="21" s="1"/>
  <c r="AI98" i="21" s="1"/>
  <c r="AN98" i="21" s="1"/>
  <c r="AM99" i="21"/>
  <c r="AP449" i="22"/>
  <c r="AQ450" i="22"/>
  <c r="AR450" i="22"/>
  <c r="AS450" i="22"/>
  <c r="Y450" i="22"/>
  <c r="Z451" i="22"/>
  <c r="AA451" i="22"/>
  <c r="AB451" i="22"/>
  <c r="AF105" i="22"/>
  <c r="AO91" i="22"/>
  <c r="AK91" i="22"/>
  <c r="AM91" i="22"/>
  <c r="W105" i="22" s="1"/>
  <c r="AL91" i="22"/>
  <c r="V105" i="22" s="1"/>
  <c r="X106" i="22"/>
  <c r="X107" i="22" s="1"/>
  <c r="X108" i="22" s="1"/>
  <c r="X109" i="22" s="1"/>
  <c r="X110" i="22" s="1"/>
  <c r="X111" i="22" s="1"/>
  <c r="X112" i="22" s="1"/>
  <c r="X113" i="22" s="1"/>
  <c r="X114" i="22" s="1"/>
  <c r="X115" i="22" s="1"/>
  <c r="X116" i="22" s="1"/>
  <c r="X117" i="22" s="1"/>
  <c r="AP450" i="22" a="1"/>
  <c r="AQ451" i="22" a="1"/>
  <c r="AE105" i="22" a="1"/>
  <c r="AR451" i="22" a="1"/>
  <c r="AD105" i="22" a="1"/>
  <c r="AS451" i="22" a="1"/>
  <c r="AS451" i="22" l="1"/>
  <c r="AR451" i="22"/>
  <c r="AQ451" i="22"/>
  <c r="AP450" i="22"/>
  <c r="Y451" i="22"/>
  <c r="AD105" i="22"/>
  <c r="AE105" i="22"/>
  <c r="V106" i="22"/>
  <c r="V107" i="22" s="1"/>
  <c r="V108" i="22" s="1"/>
  <c r="V109" i="22" s="1"/>
  <c r="V110" i="22" s="1"/>
  <c r="V111" i="22" s="1"/>
  <c r="V112" i="22" s="1"/>
  <c r="V113" i="22" s="1"/>
  <c r="V114" i="22" s="1"/>
  <c r="V115" i="22" s="1"/>
  <c r="V116" i="22" s="1"/>
  <c r="V117" i="22" s="1"/>
  <c r="AJ98" i="21"/>
  <c r="AO98" i="21" s="1"/>
  <c r="AT91" i="22" a="1"/>
  <c r="AT91" i="22" s="1"/>
  <c r="U105" i="22"/>
  <c r="W106" i="22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Y453" i="22" a="1"/>
  <c r="AP451" i="22" a="1"/>
  <c r="AC105" i="22" a="1"/>
  <c r="AS453" i="22" a="1"/>
  <c r="AR453" i="22" a="1"/>
  <c r="AQ453" i="22" a="1"/>
  <c r="AL98" i="21" l="1"/>
  <c r="AM98" i="21"/>
  <c r="AK98" i="21"/>
  <c r="AT98" i="21" s="1" a="1"/>
  <c r="AT98" i="21" s="1"/>
  <c r="AI97" i="21" s="1"/>
  <c r="AN97" i="21" s="1"/>
  <c r="AQ453" i="22"/>
  <c r="AR453" i="22"/>
  <c r="AS453" i="22"/>
  <c r="AP451" i="22"/>
  <c r="AB454" i="22"/>
  <c r="Z454" i="22"/>
  <c r="Y453" i="22"/>
  <c r="AA454" i="22"/>
  <c r="AC105" i="22"/>
  <c r="AG105" i="22" s="1"/>
  <c r="AH105" i="22" s="1"/>
  <c r="U106" i="22"/>
  <c r="U107" i="22" s="1"/>
  <c r="U108" i="22" s="1"/>
  <c r="U109" i="22" s="1"/>
  <c r="U110" i="22" s="1"/>
  <c r="U111" i="22" s="1"/>
  <c r="U112" i="22" s="1"/>
  <c r="U113" i="22" s="1"/>
  <c r="U114" i="22" s="1"/>
  <c r="U115" i="22" s="1"/>
  <c r="U116" i="22" s="1"/>
  <c r="U117" i="22" s="1"/>
  <c r="AS454" i="22" a="1"/>
  <c r="AQ454" i="22" a="1"/>
  <c r="AE106" i="22" a="1"/>
  <c r="AP453" i="22" a="1"/>
  <c r="AF106" i="22" a="1"/>
  <c r="AC106" i="22" a="1"/>
  <c r="AD106" i="22" a="1"/>
  <c r="AR454" i="22" a="1"/>
  <c r="AJ97" i="21" l="1"/>
  <c r="AK97" i="21" s="1"/>
  <c r="AR454" i="22"/>
  <c r="AP453" i="22"/>
  <c r="AQ454" i="22"/>
  <c r="AS454" i="22"/>
  <c r="AA455" i="22"/>
  <c r="Y454" i="22"/>
  <c r="Z455" i="22"/>
  <c r="AB455" i="22"/>
  <c r="AF106" i="22"/>
  <c r="AE106" i="22"/>
  <c r="AD106" i="22"/>
  <c r="AC106" i="22"/>
  <c r="AU105" i="22"/>
  <c r="AR455" i="22" a="1"/>
  <c r="AS455" i="22" a="1"/>
  <c r="AP454" i="22" a="1"/>
  <c r="AQ455" i="22" a="1"/>
  <c r="AO97" i="21" l="1"/>
  <c r="AM97" i="21"/>
  <c r="AL97" i="21"/>
  <c r="AT97" i="21" s="1" a="1"/>
  <c r="AT97" i="21" s="1"/>
  <c r="AI96" i="21" s="1"/>
  <c r="AQ455" i="22"/>
  <c r="AP454" i="22"/>
  <c r="AS455" i="22"/>
  <c r="AR455" i="22"/>
  <c r="AG106" i="22"/>
  <c r="AH106" i="22" s="1"/>
  <c r="Z456" i="22"/>
  <c r="Y455" i="22"/>
  <c r="AB456" i="22"/>
  <c r="AA456" i="22"/>
  <c r="AR456" i="22" a="1"/>
  <c r="AC107" i="22" a="1"/>
  <c r="AP455" i="22" a="1"/>
  <c r="AF107" i="22" a="1"/>
  <c r="AE107" i="22" a="1"/>
  <c r="AQ456" i="22" a="1"/>
  <c r="AD107" i="22" a="1"/>
  <c r="AS456" i="22" a="1"/>
  <c r="AN96" i="21" l="1"/>
  <c r="AJ96" i="21"/>
  <c r="AL96" i="21" s="1"/>
  <c r="AS456" i="22"/>
  <c r="AQ456" i="22"/>
  <c r="AP455" i="22"/>
  <c r="AR456" i="22"/>
  <c r="AB457" i="22"/>
  <c r="Z457" i="22"/>
  <c r="Y456" i="22"/>
  <c r="AA457" i="22"/>
  <c r="AE107" i="22"/>
  <c r="AF107" i="22"/>
  <c r="AD107" i="22"/>
  <c r="AC107" i="22"/>
  <c r="AG107" i="22" s="1"/>
  <c r="AU106" i="22"/>
  <c r="AS457" i="22" a="1"/>
  <c r="AQ457" i="22" a="1"/>
  <c r="AP456" i="22" a="1"/>
  <c r="AR457" i="22" a="1"/>
  <c r="AM96" i="21" l="1"/>
  <c r="AK96" i="21"/>
  <c r="AT96" i="21" s="1" a="1"/>
  <c r="AT96" i="21" s="1"/>
  <c r="AI95" i="21" s="1"/>
  <c r="AN95" i="21" s="1"/>
  <c r="AO96" i="21"/>
  <c r="AR457" i="22"/>
  <c r="AP456" i="22"/>
  <c r="AQ457" i="22"/>
  <c r="AS457" i="22"/>
  <c r="AH107" i="22"/>
  <c r="AU107" i="22" s="1"/>
  <c r="AA458" i="22"/>
  <c r="Y457" i="22"/>
  <c r="Z458" i="22"/>
  <c r="AB458" i="22"/>
  <c r="AE108" i="22" a="1"/>
  <c r="AF108" i="22" a="1"/>
  <c r="AD108" i="22" a="1"/>
  <c r="AC108" i="22" a="1"/>
  <c r="AS458" i="22" a="1"/>
  <c r="AR458" i="22" a="1"/>
  <c r="AP457" i="22" a="1"/>
  <c r="AQ458" i="22" a="1"/>
  <c r="AQ458" i="22" l="1"/>
  <c r="AP457" i="22"/>
  <c r="AR458" i="22"/>
  <c r="AS458" i="22"/>
  <c r="AC108" i="22"/>
  <c r="AD108" i="22"/>
  <c r="AF108" i="22"/>
  <c r="AE108" i="22"/>
  <c r="Z459" i="22"/>
  <c r="Y458" i="22"/>
  <c r="AA459" i="22"/>
  <c r="AB459" i="22"/>
  <c r="AJ95" i="21"/>
  <c r="AO95" i="21" s="1"/>
  <c r="AQ459" i="22" a="1"/>
  <c r="AP458" i="22" a="1"/>
  <c r="AR459" i="22" a="1"/>
  <c r="AS459" i="22" a="1"/>
  <c r="AS459" i="22" l="1"/>
  <c r="AR459" i="22"/>
  <c r="AP458" i="22"/>
  <c r="AQ459" i="22"/>
  <c r="AB460" i="22"/>
  <c r="AA460" i="22"/>
  <c r="Y459" i="22"/>
  <c r="Z460" i="22"/>
  <c r="AG108" i="22"/>
  <c r="AH108" i="22" s="1"/>
  <c r="AM95" i="21"/>
  <c r="AL95" i="21"/>
  <c r="AK95" i="21"/>
  <c r="AT95" i="21" s="1" a="1"/>
  <c r="AT95" i="21" s="1"/>
  <c r="AI94" i="21" s="1"/>
  <c r="AN94" i="21" s="1"/>
  <c r="AS460" i="22" a="1"/>
  <c r="AQ460" i="22" a="1"/>
  <c r="AE109" i="22" a="1"/>
  <c r="AD109" i="22" a="1"/>
  <c r="AF109" i="22" a="1"/>
  <c r="AC109" i="22" a="1"/>
  <c r="AR460" i="22" a="1"/>
  <c r="AP459" i="22" a="1"/>
  <c r="AP459" i="22" l="1"/>
  <c r="AR460" i="22"/>
  <c r="AC109" i="22"/>
  <c r="AF109" i="22"/>
  <c r="AD109" i="22"/>
  <c r="AE109" i="22"/>
  <c r="AQ460" i="22"/>
  <c r="AS460" i="22"/>
  <c r="Y460" i="22"/>
  <c r="AA461" i="22"/>
  <c r="AU108" i="22"/>
  <c r="Z461" i="22"/>
  <c r="AB461" i="22"/>
  <c r="AJ94" i="21"/>
  <c r="AL94" i="21" s="1"/>
  <c r="AP460" i="22" a="1"/>
  <c r="AR461" i="22" a="1"/>
  <c r="AS461" i="22" a="1"/>
  <c r="AQ461" i="22" a="1"/>
  <c r="AQ461" i="22" l="1"/>
  <c r="AS461" i="22"/>
  <c r="AR461" i="22"/>
  <c r="AP460" i="22"/>
  <c r="Z462" i="22"/>
  <c r="AB462" i="22"/>
  <c r="AG109" i="22"/>
  <c r="AH109" i="22" s="1"/>
  <c r="AA462" i="22"/>
  <c r="Y461" i="22"/>
  <c r="AK94" i="21"/>
  <c r="AM94" i="21"/>
  <c r="AO94" i="21"/>
  <c r="AQ462" i="22" a="1"/>
  <c r="AR462" i="22" a="1"/>
  <c r="AP461" i="22" a="1"/>
  <c r="AS462" i="22" a="1"/>
  <c r="AD110" i="22" a="1"/>
  <c r="AE110" i="22" a="1"/>
  <c r="AF110" i="22" a="1"/>
  <c r="AC110" i="22" a="1"/>
  <c r="AT94" i="21" l="1" a="1"/>
  <c r="AT94" i="21" s="1"/>
  <c r="AI93" i="21" s="1"/>
  <c r="AJ93" i="21" s="1"/>
  <c r="AC110" i="22"/>
  <c r="AF110" i="22"/>
  <c r="AE110" i="22"/>
  <c r="AD110" i="22"/>
  <c r="AS462" i="22"/>
  <c r="AP461" i="22"/>
  <c r="AR462" i="22"/>
  <c r="AQ462" i="22"/>
  <c r="AU109" i="22"/>
  <c r="AB463" i="22"/>
  <c r="Y462" i="22"/>
  <c r="AA463" i="22"/>
  <c r="Z463" i="22"/>
  <c r="AQ463" i="22" a="1"/>
  <c r="AS463" i="22" a="1"/>
  <c r="AP462" i="22" a="1"/>
  <c r="AR463" i="22" a="1"/>
  <c r="AN93" i="21" l="1"/>
  <c r="AR463" i="22"/>
  <c r="AP462" i="22"/>
  <c r="AS463" i="22"/>
  <c r="AQ463" i="22"/>
  <c r="AA464" i="22"/>
  <c r="Y463" i="22"/>
  <c r="AB464" i="22"/>
  <c r="Z464" i="22"/>
  <c r="AG110" i="22"/>
  <c r="AH110" i="22" s="1"/>
  <c r="AM93" i="21"/>
  <c r="AL93" i="21"/>
  <c r="AO93" i="21"/>
  <c r="AK93" i="21"/>
  <c r="AR464" i="22" a="1"/>
  <c r="AQ464" i="22" a="1"/>
  <c r="AP463" i="22" a="1"/>
  <c r="AS464" i="22" a="1"/>
  <c r="AC111" i="22" a="1"/>
  <c r="AE111" i="22" a="1"/>
  <c r="AD111" i="22" a="1"/>
  <c r="AF111" i="22" a="1"/>
  <c r="AF111" i="22" l="1"/>
  <c r="AD111" i="22"/>
  <c r="AE111" i="22"/>
  <c r="AC111" i="22"/>
  <c r="AS464" i="22"/>
  <c r="AP463" i="22"/>
  <c r="AQ464" i="22"/>
  <c r="AR464" i="22"/>
  <c r="AU110" i="22"/>
  <c r="AB465" i="22"/>
  <c r="Y464" i="22"/>
  <c r="Z465" i="22"/>
  <c r="AA465" i="22"/>
  <c r="AT93" i="21" a="1"/>
  <c r="AT93" i="21" s="1"/>
  <c r="AI92" i="21" s="1"/>
  <c r="AN92" i="21" s="1"/>
  <c r="AR465" i="22" a="1"/>
  <c r="AP464" i="22" a="1"/>
  <c r="AQ465" i="22" a="1"/>
  <c r="AS465" i="22" a="1"/>
  <c r="AS465" i="22" l="1"/>
  <c r="AQ465" i="22"/>
  <c r="AP464" i="22"/>
  <c r="AR465" i="22"/>
  <c r="AG111" i="22"/>
  <c r="AH111" i="22" s="1"/>
  <c r="Y465" i="22"/>
  <c r="AJ92" i="21"/>
  <c r="AM92" i="21" s="1"/>
  <c r="Y469" i="22" a="1"/>
  <c r="AP465" i="22" a="1"/>
  <c r="AD112" i="22" a="1"/>
  <c r="AE112" i="22" a="1"/>
  <c r="AC112" i="22" a="1"/>
  <c r="AF112" i="22" a="1"/>
  <c r="AR469" i="22" a="1"/>
  <c r="AS469" i="22" a="1"/>
  <c r="AQ469" i="22" a="1"/>
  <c r="AQ469" i="22" l="1"/>
  <c r="AS469" i="22"/>
  <c r="AR469" i="22"/>
  <c r="AF112" i="22"/>
  <c r="AC112" i="22"/>
  <c r="AE112" i="22"/>
  <c r="AD112" i="22"/>
  <c r="AP465" i="22"/>
  <c r="AB470" i="22"/>
  <c r="Y469" i="22"/>
  <c r="Z470" i="22"/>
  <c r="AA470" i="22"/>
  <c r="AU111" i="22"/>
  <c r="AK92" i="21"/>
  <c r="AO92" i="21"/>
  <c r="AL92" i="21"/>
  <c r="AS470" i="22" a="1"/>
  <c r="AP469" i="22" a="1"/>
  <c r="AQ470" i="22" a="1"/>
  <c r="AR470" i="22" a="1"/>
  <c r="AR470" i="22" l="1"/>
  <c r="AQ470" i="22"/>
  <c r="AP469" i="22"/>
  <c r="AS470" i="22"/>
  <c r="AA471" i="22"/>
  <c r="Z471" i="22"/>
  <c r="Y470" i="22"/>
  <c r="AB471" i="22"/>
  <c r="AG112" i="22"/>
  <c r="AH112" i="22" s="1"/>
  <c r="AT92" i="21" a="1"/>
  <c r="AT92" i="21" s="1"/>
  <c r="AI91" i="21" s="1"/>
  <c r="AJ91" i="21" s="1"/>
  <c r="AO91" i="21" s="1"/>
  <c r="AR471" i="22" a="1"/>
  <c r="AS471" i="22" a="1"/>
  <c r="AQ471" i="22" a="1"/>
  <c r="AP470" i="22" a="1"/>
  <c r="AC113" i="22" a="1"/>
  <c r="AE113" i="22" a="1"/>
  <c r="AD113" i="22" a="1"/>
  <c r="AF113" i="22" a="1"/>
  <c r="AF113" i="22" l="1"/>
  <c r="AD113" i="22"/>
  <c r="AE113" i="22"/>
  <c r="AC113" i="22"/>
  <c r="AP470" i="22"/>
  <c r="AQ471" i="22"/>
  <c r="AS471" i="22"/>
  <c r="AR471" i="22"/>
  <c r="AU112" i="22"/>
  <c r="Y471" i="22"/>
  <c r="Z472" i="22"/>
  <c r="AB472" i="22"/>
  <c r="AA472" i="22"/>
  <c r="AK91" i="21"/>
  <c r="AL91" i="21"/>
  <c r="V105" i="21" s="1"/>
  <c r="V106" i="21" s="1"/>
  <c r="V107" i="21" s="1"/>
  <c r="V108" i="21" s="1"/>
  <c r="V109" i="21" s="1"/>
  <c r="V110" i="21" s="1"/>
  <c r="V111" i="21" s="1"/>
  <c r="V112" i="21" s="1"/>
  <c r="V113" i="21" s="1"/>
  <c r="V114" i="21" s="1"/>
  <c r="V115" i="21" s="1"/>
  <c r="V116" i="21" s="1"/>
  <c r="V117" i="21" s="1"/>
  <c r="AN91" i="21"/>
  <c r="X105" i="21" s="1"/>
  <c r="AM91" i="21"/>
  <c r="W105" i="21" s="1"/>
  <c r="U105" i="21"/>
  <c r="AC105" i="21" a="1"/>
  <c r="AD105" i="21" a="1"/>
  <c r="AF105" i="21" a="1"/>
  <c r="AE105" i="21" a="1"/>
  <c r="AR472" i="22" a="1"/>
  <c r="AP471" i="22" a="1"/>
  <c r="AQ472" i="22" a="1"/>
  <c r="AS472" i="22" a="1"/>
  <c r="AS472" i="22" l="1"/>
  <c r="AQ472" i="22"/>
  <c r="AP471" i="22"/>
  <c r="AR472" i="22"/>
  <c r="AB473" i="22"/>
  <c r="AG113" i="22"/>
  <c r="AH113" i="22" s="1"/>
  <c r="Z473" i="22"/>
  <c r="Y472" i="22"/>
  <c r="AA473" i="22"/>
  <c r="AT91" i="21" a="1"/>
  <c r="AT91" i="21" s="1"/>
  <c r="AE105" i="21"/>
  <c r="AF105" i="21"/>
  <c r="AD105" i="21"/>
  <c r="W106" i="21"/>
  <c r="W107" i="21" s="1"/>
  <c r="W108" i="21" s="1"/>
  <c r="W109" i="21" s="1"/>
  <c r="W110" i="21" s="1"/>
  <c r="W111" i="21" s="1"/>
  <c r="W112" i="21" s="1"/>
  <c r="W113" i="21" s="1"/>
  <c r="W114" i="21" s="1"/>
  <c r="W115" i="21" s="1"/>
  <c r="W116" i="21" s="1"/>
  <c r="W117" i="21" s="1"/>
  <c r="X106" i="21"/>
  <c r="X107" i="21" s="1"/>
  <c r="X108" i="21" s="1"/>
  <c r="X109" i="21" s="1"/>
  <c r="X110" i="21" s="1"/>
  <c r="X111" i="21" s="1"/>
  <c r="X112" i="21" s="1"/>
  <c r="X113" i="21" s="1"/>
  <c r="X114" i="21" s="1"/>
  <c r="X115" i="21" s="1"/>
  <c r="X116" i="21" s="1"/>
  <c r="X117" i="21" s="1"/>
  <c r="AC105" i="21"/>
  <c r="U106" i="21"/>
  <c r="U107" i="21" s="1"/>
  <c r="U108" i="21" s="1"/>
  <c r="U109" i="21" s="1"/>
  <c r="U110" i="21" s="1"/>
  <c r="U111" i="21" s="1"/>
  <c r="U112" i="21" s="1"/>
  <c r="U113" i="21" s="1"/>
  <c r="U114" i="21" s="1"/>
  <c r="U115" i="21" s="1"/>
  <c r="U116" i="21" s="1"/>
  <c r="U117" i="21" s="1"/>
  <c r="AS473" i="22" a="1"/>
  <c r="AR473" i="22" a="1"/>
  <c r="AD114" i="22" a="1"/>
  <c r="AC114" i="22" a="1"/>
  <c r="AF114" i="22" a="1"/>
  <c r="AE114" i="22" a="1"/>
  <c r="AQ473" i="22" a="1"/>
  <c r="AP472" i="22" a="1"/>
  <c r="AP472" i="22" l="1"/>
  <c r="AQ473" i="22"/>
  <c r="AE114" i="22"/>
  <c r="AF114" i="22"/>
  <c r="AC114" i="22"/>
  <c r="AD114" i="22"/>
  <c r="AR473" i="22"/>
  <c r="AS473" i="22"/>
  <c r="Y473" i="22"/>
  <c r="Z474" i="22"/>
  <c r="AU113" i="22"/>
  <c r="AA474" i="22"/>
  <c r="AB474" i="22"/>
  <c r="AG105" i="21"/>
  <c r="AH105" i="21" s="1"/>
  <c r="AE106" i="21" a="1"/>
  <c r="AC106" i="21" a="1"/>
  <c r="AD106" i="21" a="1"/>
  <c r="AF106" i="21" a="1"/>
  <c r="AP473" i="22" a="1"/>
  <c r="AS474" i="22" a="1"/>
  <c r="AQ474" i="22" a="1"/>
  <c r="AR474" i="22" a="1"/>
  <c r="AR474" i="22" l="1"/>
  <c r="AQ474" i="22"/>
  <c r="AS474" i="22"/>
  <c r="AP473" i="22"/>
  <c r="AA475" i="22"/>
  <c r="Z475" i="22"/>
  <c r="AB475" i="22"/>
  <c r="Y474" i="22"/>
  <c r="AG114" i="22"/>
  <c r="AH114" i="22" s="1"/>
  <c r="AC106" i="21"/>
  <c r="AE106" i="21"/>
  <c r="AF106" i="21"/>
  <c r="AD106" i="21"/>
  <c r="AU105" i="21"/>
  <c r="AR475" i="22" a="1"/>
  <c r="AP474" i="22" a="1"/>
  <c r="AQ475" i="22" a="1"/>
  <c r="AS475" i="22" a="1"/>
  <c r="AF115" i="22" a="1"/>
  <c r="AE115" i="22" a="1"/>
  <c r="AC115" i="22" a="1"/>
  <c r="AD115" i="22" a="1"/>
  <c r="AD115" i="22" l="1"/>
  <c r="AC115" i="22"/>
  <c r="AE115" i="22"/>
  <c r="AF115" i="22"/>
  <c r="AS475" i="22"/>
  <c r="AQ475" i="22"/>
  <c r="AP474" i="22"/>
  <c r="AR475" i="22"/>
  <c r="AU114" i="22"/>
  <c r="AB476" i="22"/>
  <c r="Z476" i="22"/>
  <c r="Y475" i="22"/>
  <c r="AA476" i="22"/>
  <c r="AG106" i="21"/>
  <c r="AH106" i="21" s="1"/>
  <c r="AD107" i="21" a="1"/>
  <c r="AF107" i="21" a="1"/>
  <c r="AC107" i="21" a="1"/>
  <c r="AE107" i="21" a="1"/>
  <c r="AR476" i="22" a="1"/>
  <c r="AS476" i="22" a="1"/>
  <c r="AQ476" i="22" a="1"/>
  <c r="AP475" i="22" a="1"/>
  <c r="AP475" i="22" l="1"/>
  <c r="AQ476" i="22"/>
  <c r="AS476" i="22"/>
  <c r="AR476" i="22"/>
  <c r="Y476" i="22"/>
  <c r="Z477" i="22"/>
  <c r="AB477" i="22"/>
  <c r="AG115" i="22"/>
  <c r="AH115" i="22" s="1"/>
  <c r="AA477" i="22"/>
  <c r="AF107" i="21"/>
  <c r="AD107" i="21"/>
  <c r="AC107" i="21"/>
  <c r="AE107" i="21"/>
  <c r="AU106" i="21"/>
  <c r="AP476" i="22" a="1"/>
  <c r="AC116" i="22" a="1"/>
  <c r="AE116" i="22" a="1"/>
  <c r="AD116" i="22" a="1"/>
  <c r="AF116" i="22" a="1"/>
  <c r="AR477" i="22" a="1"/>
  <c r="AQ477" i="22" a="1"/>
  <c r="AS477" i="22" a="1"/>
  <c r="AS477" i="22" l="1"/>
  <c r="AQ477" i="22"/>
  <c r="AR477" i="22"/>
  <c r="AF116" i="22"/>
  <c r="AD116" i="22"/>
  <c r="AE116" i="22"/>
  <c r="AC116" i="22"/>
  <c r="AP476" i="22"/>
  <c r="AB478" i="22"/>
  <c r="Z478" i="22"/>
  <c r="AA478" i="22"/>
  <c r="AU115" i="22"/>
  <c r="Y477" i="22"/>
  <c r="AG107" i="21"/>
  <c r="AH107" i="21" s="1"/>
  <c r="AF108" i="21" a="1"/>
  <c r="AE108" i="21" a="1"/>
  <c r="AD108" i="21" a="1"/>
  <c r="AC108" i="21" a="1"/>
  <c r="AS478" i="22" a="1"/>
  <c r="AP477" i="22" a="1"/>
  <c r="AQ478" i="22" a="1"/>
  <c r="AR478" i="22" a="1"/>
  <c r="AR478" i="22" l="1"/>
  <c r="AQ478" i="22"/>
  <c r="AP477" i="22"/>
  <c r="AS478" i="22"/>
  <c r="AA479" i="22"/>
  <c r="AG116" i="22"/>
  <c r="AH116" i="22" s="1"/>
  <c r="Z479" i="22"/>
  <c r="Y478" i="22"/>
  <c r="AB479" i="22"/>
  <c r="AE108" i="21"/>
  <c r="AF108" i="21"/>
  <c r="AC108" i="21"/>
  <c r="AD108" i="21"/>
  <c r="AU107" i="21"/>
  <c r="AR479" i="22" a="1"/>
  <c r="AS479" i="22" a="1"/>
  <c r="AF117" i="22" a="1"/>
  <c r="AC117" i="22" a="1"/>
  <c r="AD117" i="22" a="1"/>
  <c r="AE117" i="22" a="1"/>
  <c r="AQ479" i="22" a="1"/>
  <c r="AP478" i="22" a="1"/>
  <c r="AP478" i="22" l="1"/>
  <c r="AQ479" i="22"/>
  <c r="AE117" i="22"/>
  <c r="AD117" i="22"/>
  <c r="AC117" i="22"/>
  <c r="AG117" i="22" s="1"/>
  <c r="AF117" i="22"/>
  <c r="AS479" i="22"/>
  <c r="AR479" i="22"/>
  <c r="Y479" i="22"/>
  <c r="Z480" i="22"/>
  <c r="AU116" i="22"/>
  <c r="AB480" i="22"/>
  <c r="AA480" i="22"/>
  <c r="AG108" i="21"/>
  <c r="AH108" i="21" s="1"/>
  <c r="AU108" i="21" s="1"/>
  <c r="AF109" i="21" a="1"/>
  <c r="AC109" i="21" a="1"/>
  <c r="AD109" i="21" a="1"/>
  <c r="AE109" i="21" a="1"/>
  <c r="AR480" i="22" a="1"/>
  <c r="AQ480" i="22" a="1"/>
  <c r="AP479" i="22" a="1"/>
  <c r="AS480" i="22" a="1"/>
  <c r="AS480" i="22" l="1"/>
  <c r="AP479" i="22"/>
  <c r="AQ480" i="22"/>
  <c r="AR480" i="22"/>
  <c r="AB481" i="22"/>
  <c r="Y480" i="22"/>
  <c r="Z481" i="22"/>
  <c r="AH117" i="22"/>
  <c r="AA481" i="22"/>
  <c r="AD109" i="21"/>
  <c r="AC109" i="21"/>
  <c r="AF109" i="21"/>
  <c r="AE109" i="21"/>
  <c r="AS481" i="22" a="1"/>
  <c r="AR481" i="22" a="1"/>
  <c r="AP480" i="22" a="1"/>
  <c r="AQ481" i="22" a="1"/>
  <c r="AG109" i="21" l="1"/>
  <c r="AH109" i="21" s="1"/>
  <c r="AU109" i="21" s="1"/>
  <c r="AQ481" i="22"/>
  <c r="AP480" i="22"/>
  <c r="AR481" i="22"/>
  <c r="AS481" i="22"/>
  <c r="AU117" i="22"/>
  <c r="AV105" i="22" s="1" a="1"/>
  <c r="AV105" i="22" s="1"/>
  <c r="AI117" i="22"/>
  <c r="Y481" i="22"/>
  <c r="AF110" i="21" a="1"/>
  <c r="AD110" i="21" a="1"/>
  <c r="AC110" i="21" a="1"/>
  <c r="AE110" i="21" a="1"/>
  <c r="Y483" i="22" a="1"/>
  <c r="AP481" i="22" a="1"/>
  <c r="AQ483" i="22" a="1"/>
  <c r="AR483" i="22" a="1"/>
  <c r="AS483" i="22" a="1"/>
  <c r="AE110" i="21" l="1"/>
  <c r="AC110" i="21"/>
  <c r="AD110" i="21"/>
  <c r="AF110" i="21"/>
  <c r="AS483" i="22"/>
  <c r="AR483" i="22"/>
  <c r="AQ483" i="22"/>
  <c r="AP481" i="22"/>
  <c r="Y483" i="22"/>
  <c r="AA484" i="22"/>
  <c r="Z484" i="22"/>
  <c r="AB484" i="22"/>
  <c r="AJ117" i="22"/>
  <c r="AN117" i="22"/>
  <c r="AW105" i="22"/>
  <c r="AX63" i="22"/>
  <c r="AY63" i="22" s="1"/>
  <c r="AG110" i="21"/>
  <c r="AH110" i="21" s="1"/>
  <c r="AU110" i="21" s="1"/>
  <c r="AD111" i="21" a="1"/>
  <c r="AF111" i="21" a="1"/>
  <c r="AE111" i="21" a="1"/>
  <c r="AC111" i="21" a="1"/>
  <c r="AP483" i="22" a="1"/>
  <c r="AR484" i="22" a="1"/>
  <c r="AQ484" i="22" a="1"/>
  <c r="AS484" i="22" a="1"/>
  <c r="AS484" i="22" l="1"/>
  <c r="AQ484" i="22"/>
  <c r="AR484" i="22"/>
  <c r="AP483" i="22"/>
  <c r="AB485" i="22"/>
  <c r="Z485" i="22"/>
  <c r="AA485" i="22"/>
  <c r="AM117" i="22"/>
  <c r="AL117" i="22"/>
  <c r="AO117" i="22"/>
  <c r="AK117" i="22"/>
  <c r="Y484" i="22"/>
  <c r="AC111" i="21"/>
  <c r="AF111" i="21"/>
  <c r="AE111" i="21"/>
  <c r="AD111" i="21"/>
  <c r="AS485" i="22" a="1"/>
  <c r="AQ485" i="22" a="1"/>
  <c r="AP484" i="22" a="1"/>
  <c r="AR485" i="22" a="1"/>
  <c r="AR485" i="22" l="1"/>
  <c r="AP484" i="22"/>
  <c r="AQ485" i="22"/>
  <c r="AS485" i="22"/>
  <c r="AT117" i="22" a="1"/>
  <c r="AT117" i="22" s="1"/>
  <c r="AI116" i="22" s="1"/>
  <c r="AA486" i="22"/>
  <c r="Y485" i="22"/>
  <c r="Z486" i="22"/>
  <c r="AB486" i="22"/>
  <c r="AG111" i="21"/>
  <c r="AH111" i="21" s="1"/>
  <c r="AF112" i="21" a="1"/>
  <c r="AD112" i="21" a="1"/>
  <c r="AE112" i="21" a="1"/>
  <c r="AC112" i="21" a="1"/>
  <c r="AR486" i="22" a="1"/>
  <c r="AP485" i="22" a="1"/>
  <c r="AQ486" i="22" a="1"/>
  <c r="AS486" i="22" a="1"/>
  <c r="AS486" i="22" l="1"/>
  <c r="AQ486" i="22"/>
  <c r="AP485" i="22"/>
  <c r="AR486" i="22"/>
  <c r="AB487" i="22"/>
  <c r="Z487" i="22"/>
  <c r="Y486" i="22"/>
  <c r="AA487" i="22"/>
  <c r="AJ116" i="22"/>
  <c r="AN116" i="22"/>
  <c r="AC112" i="21"/>
  <c r="AF112" i="21"/>
  <c r="AE112" i="21"/>
  <c r="AD112" i="21"/>
  <c r="AU111" i="21"/>
  <c r="AS487" i="22" a="1"/>
  <c r="AQ487" i="22" a="1"/>
  <c r="AP486" i="22" a="1"/>
  <c r="AR487" i="22" a="1"/>
  <c r="AR487" i="22" l="1"/>
  <c r="AP486" i="22"/>
  <c r="AQ487" i="22"/>
  <c r="AS487" i="22"/>
  <c r="AA488" i="22"/>
  <c r="Y487" i="22"/>
  <c r="Z488" i="22"/>
  <c r="AL116" i="22"/>
  <c r="AO116" i="22"/>
  <c r="AM116" i="22"/>
  <c r="AK116" i="22"/>
  <c r="AB488" i="22"/>
  <c r="AG112" i="21"/>
  <c r="AH112" i="21" s="1"/>
  <c r="AD113" i="21" a="1"/>
  <c r="AC113" i="21" a="1"/>
  <c r="AE113" i="21" a="1"/>
  <c r="AF113" i="21" a="1"/>
  <c r="AR488" i="22" a="1"/>
  <c r="AP487" i="22" a="1"/>
  <c r="AS488" i="22" a="1"/>
  <c r="AQ488" i="22" a="1"/>
  <c r="AQ488" i="22" l="1"/>
  <c r="AS488" i="22"/>
  <c r="AP487" i="22"/>
  <c r="AR488" i="22"/>
  <c r="AT116" i="22" a="1"/>
  <c r="AT116" i="22" s="1"/>
  <c r="AI115" i="22" s="1"/>
  <c r="Z489" i="22"/>
  <c r="AB489" i="22"/>
  <c r="Y488" i="22"/>
  <c r="AA489" i="22"/>
  <c r="AC113" i="21"/>
  <c r="AG113" i="21" s="1"/>
  <c r="AH113" i="21" s="1"/>
  <c r="AD113" i="21"/>
  <c r="AF113" i="21"/>
  <c r="AE113" i="21"/>
  <c r="AU112" i="21"/>
  <c r="AE114" i="21" a="1"/>
  <c r="AF114" i="21" a="1"/>
  <c r="AD114" i="21" a="1"/>
  <c r="AC114" i="21" a="1"/>
  <c r="AQ489" i="22" a="1"/>
  <c r="AS489" i="22" a="1"/>
  <c r="AP488" i="22" a="1"/>
  <c r="AR489" i="22" a="1"/>
  <c r="AR489" i="22" l="1"/>
  <c r="AP488" i="22"/>
  <c r="AS489" i="22"/>
  <c r="AQ489" i="22"/>
  <c r="AA490" i="22"/>
  <c r="Y489" i="22"/>
  <c r="AB490" i="22"/>
  <c r="Z490" i="22"/>
  <c r="AJ115" i="22"/>
  <c r="AN115" i="22"/>
  <c r="AD114" i="21"/>
  <c r="AF114" i="21"/>
  <c r="AE114" i="21"/>
  <c r="AC114" i="21"/>
  <c r="AU113" i="21"/>
  <c r="AR490" i="22" a="1"/>
  <c r="AP489" i="22" a="1"/>
  <c r="AS490" i="22" a="1"/>
  <c r="AQ490" i="22" a="1"/>
  <c r="AQ490" i="22" l="1"/>
  <c r="AS490" i="22"/>
  <c r="AP489" i="22"/>
  <c r="AR490" i="22"/>
  <c r="Z491" i="22"/>
  <c r="AB491" i="22"/>
  <c r="Y490" i="22"/>
  <c r="AK115" i="22"/>
  <c r="AO115" i="22"/>
  <c r="AM115" i="22"/>
  <c r="AL115" i="22"/>
  <c r="AA491" i="22"/>
  <c r="AG114" i="21"/>
  <c r="AH114" i="21" s="1"/>
  <c r="AC115" i="21" a="1"/>
  <c r="AD115" i="21" a="1"/>
  <c r="AE115" i="21" a="1"/>
  <c r="AF115" i="21" a="1"/>
  <c r="AQ491" i="22" a="1"/>
  <c r="AS491" i="22" a="1"/>
  <c r="AP490" i="22" a="1"/>
  <c r="AR491" i="22" a="1"/>
  <c r="AR491" i="22" l="1"/>
  <c r="AP490" i="22"/>
  <c r="AS491" i="22"/>
  <c r="AQ491" i="22"/>
  <c r="AA492" i="22"/>
  <c r="AT115" i="22" a="1"/>
  <c r="AT115" i="22" s="1"/>
  <c r="AI114" i="22" s="1"/>
  <c r="Y491" i="22"/>
  <c r="AB492" i="22"/>
  <c r="Z492" i="22"/>
  <c r="AD115" i="21"/>
  <c r="AF115" i="21"/>
  <c r="AE115" i="21"/>
  <c r="AC115" i="21"/>
  <c r="AU114" i="21"/>
  <c r="AR492" i="22" a="1"/>
  <c r="AQ492" i="22" a="1"/>
  <c r="AP491" i="22" a="1"/>
  <c r="AS492" i="22" a="1"/>
  <c r="AG115" i="21" l="1"/>
  <c r="AS492" i="22"/>
  <c r="AP491" i="22"/>
  <c r="AQ492" i="22"/>
  <c r="AR492" i="22"/>
  <c r="AB493" i="22"/>
  <c r="Y492" i="22"/>
  <c r="AJ114" i="22"/>
  <c r="AN114" i="22"/>
  <c r="Z493" i="22"/>
  <c r="AA493" i="22"/>
  <c r="AH115" i="21"/>
  <c r="AC116" i="21" a="1"/>
  <c r="AF116" i="21" a="1"/>
  <c r="AD116" i="21" a="1"/>
  <c r="AE116" i="21" a="1"/>
  <c r="AS493" i="22" a="1"/>
  <c r="AQ493" i="22" a="1"/>
  <c r="AR493" i="22" a="1"/>
  <c r="AP492" i="22" a="1"/>
  <c r="AP492" i="22" l="1"/>
  <c r="AR493" i="22"/>
  <c r="AQ493" i="22"/>
  <c r="AS493" i="22"/>
  <c r="AL114" i="22"/>
  <c r="AM114" i="22"/>
  <c r="AK114" i="22"/>
  <c r="AO114" i="22"/>
  <c r="Y493" i="22"/>
  <c r="AA494" i="22"/>
  <c r="Z494" i="22"/>
  <c r="AB494" i="22"/>
  <c r="AE116" i="21"/>
  <c r="AF116" i="21"/>
  <c r="AD116" i="21"/>
  <c r="AC116" i="21"/>
  <c r="AU115" i="21"/>
  <c r="AP493" i="22" a="1"/>
  <c r="AR494" i="22" a="1"/>
  <c r="AQ494" i="22" a="1"/>
  <c r="AS494" i="22" a="1"/>
  <c r="AT114" i="22" l="1" a="1"/>
  <c r="AT114" i="22" s="1"/>
  <c r="AI113" i="22" s="1"/>
  <c r="AN113" i="22" s="1"/>
  <c r="AS494" i="22"/>
  <c r="AQ494" i="22"/>
  <c r="AR494" i="22"/>
  <c r="AP493" i="22"/>
  <c r="AB495" i="22"/>
  <c r="Z495" i="22"/>
  <c r="AA495" i="22"/>
  <c r="Y494" i="22"/>
  <c r="AG116" i="21"/>
  <c r="AH116" i="21" s="1"/>
  <c r="AC117" i="21" a="1"/>
  <c r="AD117" i="21" a="1"/>
  <c r="AE117" i="21" a="1"/>
  <c r="AF117" i="21" a="1"/>
  <c r="AS495" i="22" a="1"/>
  <c r="AR495" i="22" a="1"/>
  <c r="AP494" i="22" a="1"/>
  <c r="AQ495" i="22" a="1"/>
  <c r="AJ113" i="22" l="1"/>
  <c r="AM113" i="22" s="1"/>
  <c r="AQ495" i="22"/>
  <c r="AP494" i="22"/>
  <c r="AR495" i="22"/>
  <c r="AS495" i="22"/>
  <c r="Y495" i="22"/>
  <c r="AC117" i="21"/>
  <c r="AF117" i="21"/>
  <c r="AE117" i="21"/>
  <c r="AD117" i="21"/>
  <c r="AU116" i="21"/>
  <c r="AG117" i="21"/>
  <c r="AH117" i="21" s="1"/>
  <c r="Y497" i="22" a="1"/>
  <c r="AP495" i="22" a="1"/>
  <c r="AS497" i="22" a="1"/>
  <c r="AR497" i="22" a="1"/>
  <c r="AQ497" i="22" a="1"/>
  <c r="AL113" i="22" l="1"/>
  <c r="AK113" i="22"/>
  <c r="AO113" i="22"/>
  <c r="AQ497" i="22"/>
  <c r="AR497" i="22"/>
  <c r="AS497" i="22"/>
  <c r="AP495" i="22"/>
  <c r="AA498" i="22"/>
  <c r="Z498" i="22"/>
  <c r="AB498" i="22"/>
  <c r="Y497" i="22"/>
  <c r="AT113" i="22" a="1"/>
  <c r="AT113" i="22" s="1"/>
  <c r="AI112" i="22" s="1"/>
  <c r="AI117" i="21"/>
  <c r="AU117" i="21"/>
  <c r="AV105" i="21" s="1" a="1"/>
  <c r="AV105" i="21" s="1"/>
  <c r="AR498" i="22" a="1"/>
  <c r="AQ498" i="22" a="1"/>
  <c r="AS498" i="22" a="1"/>
  <c r="AP497" i="22" a="1"/>
  <c r="AP497" i="22" l="1"/>
  <c r="AS498" i="22"/>
  <c r="AQ498" i="22"/>
  <c r="AR498" i="22"/>
  <c r="Y498" i="22"/>
  <c r="AB499" i="22"/>
  <c r="Z499" i="22"/>
  <c r="AJ112" i="22"/>
  <c r="AN112" i="22"/>
  <c r="AA499" i="22"/>
  <c r="AW105" i="21"/>
  <c r="AX63" i="21"/>
  <c r="AY63" i="21" s="1"/>
  <c r="AN117" i="21"/>
  <c r="AJ117" i="21"/>
  <c r="AP498" i="22" a="1"/>
  <c r="AS499" i="22" a="1"/>
  <c r="AR499" i="22" a="1"/>
  <c r="AQ499" i="22" a="1"/>
  <c r="AQ499" i="22" l="1"/>
  <c r="AR499" i="22"/>
  <c r="AS499" i="22"/>
  <c r="AP498" i="22"/>
  <c r="AK112" i="22"/>
  <c r="AM112" i="22"/>
  <c r="AL112" i="22"/>
  <c r="AO112" i="22"/>
  <c r="Z500" i="22"/>
  <c r="AA500" i="22"/>
  <c r="AB500" i="22"/>
  <c r="Y499" i="22"/>
  <c r="AO117" i="21"/>
  <c r="AK117" i="21"/>
  <c r="AM117" i="21"/>
  <c r="AL117" i="21"/>
  <c r="AR500" i="22" a="1"/>
  <c r="AS500" i="22" a="1"/>
  <c r="AP499" i="22" a="1"/>
  <c r="AQ500" i="22" a="1"/>
  <c r="AQ500" i="22" l="1"/>
  <c r="AP499" i="22"/>
  <c r="AS500" i="22"/>
  <c r="AR500" i="22"/>
  <c r="Z501" i="22"/>
  <c r="Y500" i="22"/>
  <c r="AB501" i="22"/>
  <c r="AA501" i="22"/>
  <c r="AT112" i="22" a="1"/>
  <c r="AT112" i="22" s="1"/>
  <c r="AI111" i="22" s="1"/>
  <c r="AT117" i="21" a="1"/>
  <c r="AT117" i="21" s="1"/>
  <c r="AI116" i="21" s="1"/>
  <c r="AQ501" i="22" a="1"/>
  <c r="AP500" i="22" a="1"/>
  <c r="AS501" i="22" a="1"/>
  <c r="AR501" i="22" a="1"/>
  <c r="AR501" i="22" l="1"/>
  <c r="AS501" i="22"/>
  <c r="AP500" i="22"/>
  <c r="AQ501" i="22"/>
  <c r="AA502" i="22"/>
  <c r="AB502" i="22"/>
  <c r="Y501" i="22"/>
  <c r="AN111" i="22"/>
  <c r="AJ111" i="22"/>
  <c r="Z502" i="22"/>
  <c r="AN116" i="21"/>
  <c r="AJ116" i="21"/>
  <c r="AR502" i="22" a="1"/>
  <c r="AS502" i="22" a="1"/>
  <c r="AQ502" i="22" a="1"/>
  <c r="AP501" i="22" a="1"/>
  <c r="AP501" i="22" l="1"/>
  <c r="AQ502" i="22"/>
  <c r="AS502" i="22"/>
  <c r="AR502" i="22"/>
  <c r="Y502" i="22"/>
  <c r="Z503" i="22"/>
  <c r="AB503" i="22"/>
  <c r="AK111" i="22"/>
  <c r="AT111" i="22" s="1" a="1"/>
  <c r="AT111" i="22" s="1"/>
  <c r="AI110" i="22" s="1"/>
  <c r="AM111" i="22"/>
  <c r="AL111" i="22"/>
  <c r="AO111" i="22"/>
  <c r="AA503" i="22"/>
  <c r="AL116" i="21"/>
  <c r="AO116" i="21"/>
  <c r="AK116" i="21"/>
  <c r="AM116" i="21"/>
  <c r="AP502" i="22" a="1"/>
  <c r="AQ503" i="22" a="1"/>
  <c r="AS503" i="22" a="1"/>
  <c r="AR503" i="22" a="1"/>
  <c r="AR503" i="22" l="1"/>
  <c r="AS503" i="22"/>
  <c r="AQ503" i="22"/>
  <c r="AP502" i="22"/>
  <c r="AJ110" i="22"/>
  <c r="AN110" i="22"/>
  <c r="AA504" i="22"/>
  <c r="AB504" i="22"/>
  <c r="Z504" i="22"/>
  <c r="Y503" i="22"/>
  <c r="AT116" i="21" a="1"/>
  <c r="AT116" i="21" s="1"/>
  <c r="AI115" i="21" s="1"/>
  <c r="AQ504" i="22" a="1"/>
  <c r="AR504" i="22" a="1"/>
  <c r="AS504" i="22" a="1"/>
  <c r="AP503" i="22" a="1"/>
  <c r="AP503" i="22" l="1"/>
  <c r="AS504" i="22"/>
  <c r="AR504" i="22"/>
  <c r="AQ504" i="22"/>
  <c r="Y504" i="22"/>
  <c r="AB505" i="22"/>
  <c r="AA505" i="22"/>
  <c r="Z505" i="22"/>
  <c r="AK110" i="22"/>
  <c r="AL110" i="22"/>
  <c r="AM110" i="22"/>
  <c r="AO110" i="22"/>
  <c r="AN115" i="21"/>
  <c r="AJ115" i="21"/>
  <c r="AP504" i="22" a="1"/>
  <c r="AS505" i="22" a="1"/>
  <c r="AR505" i="22" a="1"/>
  <c r="AQ505" i="22" a="1"/>
  <c r="AQ505" i="22" l="1"/>
  <c r="AR505" i="22"/>
  <c r="AS505" i="22"/>
  <c r="AP504" i="22"/>
  <c r="Z506" i="22"/>
  <c r="AA506" i="22"/>
  <c r="AB506" i="22"/>
  <c r="AT110" i="22" a="1"/>
  <c r="AT110" i="22" s="1"/>
  <c r="AI109" i="22" s="1"/>
  <c r="Y505" i="22"/>
  <c r="AM115" i="21"/>
  <c r="AL115" i="21"/>
  <c r="AO115" i="21"/>
  <c r="AK115" i="21"/>
  <c r="AQ506" i="22" a="1"/>
  <c r="AP505" i="22" a="1"/>
  <c r="AR506" i="22" a="1"/>
  <c r="AS506" i="22" a="1"/>
  <c r="AS506" i="22" l="1"/>
  <c r="AR506" i="22"/>
  <c r="AP505" i="22"/>
  <c r="AQ506" i="22"/>
  <c r="AJ109" i="22"/>
  <c r="AN109" i="22"/>
  <c r="AB507" i="22"/>
  <c r="AA507" i="22"/>
  <c r="Y506" i="22"/>
  <c r="Z507" i="22"/>
  <c r="AT115" i="21" a="1"/>
  <c r="AT115" i="21" s="1"/>
  <c r="AI114" i="21" s="1"/>
  <c r="AN114" i="21" s="1"/>
  <c r="AS507" i="22" a="1"/>
  <c r="AR507" i="22" a="1"/>
  <c r="AP506" i="22" a="1"/>
  <c r="AQ507" i="22" a="1"/>
  <c r="AQ507" i="22" l="1"/>
  <c r="AP506" i="22"/>
  <c r="AR507" i="22"/>
  <c r="AS507" i="22"/>
  <c r="Z508" i="22"/>
  <c r="Y507" i="22"/>
  <c r="AA508" i="22"/>
  <c r="AB508" i="22"/>
  <c r="AL109" i="22"/>
  <c r="AO109" i="22"/>
  <c r="AK109" i="22"/>
  <c r="AM109" i="22"/>
  <c r="AJ114" i="21"/>
  <c r="AM114" i="21" s="1"/>
  <c r="AQ508" i="22" a="1"/>
  <c r="AP507" i="22" a="1"/>
  <c r="AR508" i="22" a="1"/>
  <c r="AS508" i="22" a="1"/>
  <c r="AS508" i="22" l="1"/>
  <c r="AR508" i="22"/>
  <c r="AP507" i="22"/>
  <c r="AQ508" i="22"/>
  <c r="AB509" i="22"/>
  <c r="AT109" i="22" a="1"/>
  <c r="AT109" i="22" s="1"/>
  <c r="AI108" i="22" s="1"/>
  <c r="AA509" i="22"/>
  <c r="Y508" i="22"/>
  <c r="Z509" i="22"/>
  <c r="AO114" i="21"/>
  <c r="AK114" i="21"/>
  <c r="AL114" i="21"/>
  <c r="AS509" i="22" a="1"/>
  <c r="AQ509" i="22" a="1"/>
  <c r="AR509" i="22" a="1"/>
  <c r="AP508" i="22" a="1"/>
  <c r="AP508" i="22" l="1"/>
  <c r="AR509" i="22"/>
  <c r="AQ509" i="22"/>
  <c r="AS509" i="22"/>
  <c r="Y509" i="22"/>
  <c r="AJ108" i="22"/>
  <c r="AN108" i="22"/>
  <c r="AT114" i="21" a="1"/>
  <c r="AT114" i="21" s="1"/>
  <c r="AI113" i="21" s="1"/>
  <c r="Y511" i="22" a="1"/>
  <c r="AP509" i="22" a="1"/>
  <c r="AQ511" i="22" a="1"/>
  <c r="AR511" i="22" a="1"/>
  <c r="AS511" i="22" a="1"/>
  <c r="AS511" i="22" l="1"/>
  <c r="AR511" i="22"/>
  <c r="AQ511" i="22"/>
  <c r="AP509" i="22"/>
  <c r="AB512" i="22"/>
  <c r="Y511" i="22"/>
  <c r="Z512" i="22"/>
  <c r="AA512" i="22"/>
  <c r="AK108" i="22"/>
  <c r="AL108" i="22"/>
  <c r="AO108" i="22"/>
  <c r="AM108" i="22"/>
  <c r="AJ113" i="21"/>
  <c r="AN113" i="21"/>
  <c r="AS512" i="22" a="1"/>
  <c r="AP511" i="22" a="1"/>
  <c r="AQ512" i="22" a="1"/>
  <c r="AR512" i="22" a="1"/>
  <c r="AR512" i="22" l="1"/>
  <c r="AQ512" i="22"/>
  <c r="AP511" i="22"/>
  <c r="AS512" i="22"/>
  <c r="AA513" i="22"/>
  <c r="Z513" i="22"/>
  <c r="Y512" i="22"/>
  <c r="AT108" i="22" a="1"/>
  <c r="AT108" i="22" s="1"/>
  <c r="AI107" i="22" s="1"/>
  <c r="AB513" i="22"/>
  <c r="AO113" i="21"/>
  <c r="AM113" i="21"/>
  <c r="AL113" i="21"/>
  <c r="AK113" i="21"/>
  <c r="AR513" i="22" a="1"/>
  <c r="AS513" i="22" a="1"/>
  <c r="AQ513" i="22" a="1"/>
  <c r="AP512" i="22" a="1"/>
  <c r="AT113" i="21" l="1" a="1"/>
  <c r="AT113" i="21" s="1"/>
  <c r="AI112" i="21" s="1"/>
  <c r="AN112" i="21" s="1"/>
  <c r="AP512" i="22"/>
  <c r="AQ513" i="22"/>
  <c r="AS513" i="22"/>
  <c r="AR513" i="22"/>
  <c r="AJ107" i="22"/>
  <c r="AN107" i="22"/>
  <c r="Y513" i="22"/>
  <c r="Z514" i="22"/>
  <c r="AB514" i="22"/>
  <c r="AA514" i="22"/>
  <c r="AP513" i="22" a="1"/>
  <c r="AQ514" i="22" a="1"/>
  <c r="AS514" i="22" a="1"/>
  <c r="AR514" i="22" a="1"/>
  <c r="AJ112" i="21" l="1"/>
  <c r="AK112" i="21" s="1"/>
  <c r="AR514" i="22"/>
  <c r="AS514" i="22"/>
  <c r="AQ514" i="22"/>
  <c r="AP513" i="22"/>
  <c r="AA515" i="22"/>
  <c r="AB515" i="22"/>
  <c r="Z515" i="22"/>
  <c r="Y514" i="22"/>
  <c r="AL107" i="22"/>
  <c r="AO107" i="22"/>
  <c r="AM107" i="22"/>
  <c r="AK107" i="22"/>
  <c r="AT107" i="22" s="1" a="1"/>
  <c r="AT107" i="22" s="1"/>
  <c r="AI106" i="22" s="1"/>
  <c r="AL112" i="21"/>
  <c r="AO112" i="21"/>
  <c r="AM112" i="21"/>
  <c r="AR515" i="22" a="1"/>
  <c r="AS515" i="22" a="1"/>
  <c r="AQ515" i="22" a="1"/>
  <c r="AP514" i="22" a="1"/>
  <c r="AP514" i="22" l="1"/>
  <c r="AQ515" i="22"/>
  <c r="AS515" i="22"/>
  <c r="AR515" i="22"/>
  <c r="Y515" i="22"/>
  <c r="AN106" i="22"/>
  <c r="AJ106" i="22"/>
  <c r="Z516" i="22"/>
  <c r="AB516" i="22"/>
  <c r="AA516" i="22"/>
  <c r="AT112" i="21" a="1"/>
  <c r="AT112" i="21" s="1"/>
  <c r="AI111" i="21" s="1"/>
  <c r="AN111" i="21" s="1"/>
  <c r="AP515" i="22" a="1"/>
  <c r="AS516" i="22" a="1"/>
  <c r="AR516" i="22" a="1"/>
  <c r="AQ516" i="22" a="1"/>
  <c r="AQ516" i="22" l="1"/>
  <c r="AR516" i="22"/>
  <c r="AS516" i="22"/>
  <c r="AP515" i="22"/>
  <c r="Z517" i="22"/>
  <c r="AO106" i="22"/>
  <c r="AK106" i="22"/>
  <c r="AM106" i="22"/>
  <c r="AL106" i="22"/>
  <c r="AA517" i="22"/>
  <c r="AB517" i="22"/>
  <c r="Y516" i="22"/>
  <c r="AJ111" i="21"/>
  <c r="AM111" i="21" s="1"/>
  <c r="AQ517" i="22" a="1"/>
  <c r="AS517" i="22" a="1"/>
  <c r="AR517" i="22" a="1"/>
  <c r="AP516" i="22" a="1"/>
  <c r="AP516" i="22" l="1"/>
  <c r="AR517" i="22"/>
  <c r="AS517" i="22"/>
  <c r="AQ517" i="22"/>
  <c r="Y517" i="22"/>
  <c r="AT106" i="22" a="1"/>
  <c r="AT106" i="22" s="1"/>
  <c r="AI105" i="22" s="1"/>
  <c r="AA518" i="22"/>
  <c r="AB518" i="22"/>
  <c r="Z518" i="22"/>
  <c r="AO111" i="21"/>
  <c r="AK111" i="21"/>
  <c r="AL111" i="21"/>
  <c r="AP517" i="22" a="1"/>
  <c r="AQ518" i="22" a="1"/>
  <c r="AS518" i="22" a="1"/>
  <c r="AR518" i="22" a="1"/>
  <c r="AT111" i="21" l="1" a="1"/>
  <c r="AT111" i="21" s="1"/>
  <c r="AI110" i="21" s="1"/>
  <c r="AN110" i="21" s="1"/>
  <c r="AR518" i="22"/>
  <c r="AS518" i="22"/>
  <c r="AQ518" i="22"/>
  <c r="AP517" i="22"/>
  <c r="AA519" i="22"/>
  <c r="AJ105" i="22"/>
  <c r="AN105" i="22"/>
  <c r="X121" i="22" s="1"/>
  <c r="AB519" i="22"/>
  <c r="Z519" i="22"/>
  <c r="Y518" i="22"/>
  <c r="AR519" i="22" a="1"/>
  <c r="AQ519" i="22" a="1"/>
  <c r="AF121" i="22" a="1"/>
  <c r="AS519" i="22" a="1"/>
  <c r="AP518" i="22" a="1"/>
  <c r="AJ110" i="21" l="1"/>
  <c r="AL110" i="21" s="1"/>
  <c r="AP518" i="22"/>
  <c r="AS519" i="22"/>
  <c r="AF121" i="22"/>
  <c r="AQ519" i="22"/>
  <c r="AR519" i="22"/>
  <c r="Y519" i="22"/>
  <c r="AB520" i="22"/>
  <c r="X122" i="22"/>
  <c r="X123" i="22" s="1"/>
  <c r="X124" i="22" s="1"/>
  <c r="X125" i="22" s="1"/>
  <c r="X126" i="22" s="1"/>
  <c r="X127" i="22" s="1"/>
  <c r="X128" i="22" s="1"/>
  <c r="X129" i="22" s="1"/>
  <c r="X130" i="22" s="1"/>
  <c r="X131" i="22" s="1"/>
  <c r="X132" i="22" s="1"/>
  <c r="X133" i="22" s="1"/>
  <c r="AL105" i="22"/>
  <c r="V121" i="22" s="1"/>
  <c r="AO105" i="22"/>
  <c r="AK105" i="22"/>
  <c r="AM105" i="22"/>
  <c r="W121" i="22" s="1"/>
  <c r="Z520" i="22"/>
  <c r="AA520" i="22"/>
  <c r="AK110" i="21"/>
  <c r="AM110" i="21"/>
  <c r="AO110" i="21"/>
  <c r="AD121" i="22" a="1"/>
  <c r="AQ520" i="22" a="1"/>
  <c r="AR520" i="22" a="1"/>
  <c r="AP519" i="22" a="1"/>
  <c r="AS520" i="22" a="1"/>
  <c r="AE121" i="22" a="1"/>
  <c r="AE121" i="22" l="1"/>
  <c r="AS520" i="22"/>
  <c r="AP519" i="22"/>
  <c r="AR520" i="22"/>
  <c r="AQ520" i="22"/>
  <c r="AD121" i="22"/>
  <c r="W122" i="22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AT105" i="22" a="1"/>
  <c r="AT105" i="22" s="1"/>
  <c r="U121" i="22"/>
  <c r="AB521" i="22"/>
  <c r="Y520" i="22"/>
  <c r="AA521" i="22"/>
  <c r="Z521" i="22"/>
  <c r="V122" i="22"/>
  <c r="V123" i="22" s="1"/>
  <c r="V124" i="22" s="1"/>
  <c r="V125" i="22" s="1"/>
  <c r="V126" i="22" s="1"/>
  <c r="V127" i="22" s="1"/>
  <c r="V128" i="22" s="1"/>
  <c r="V129" i="22" s="1"/>
  <c r="V130" i="22" s="1"/>
  <c r="V131" i="22" s="1"/>
  <c r="V132" i="22" s="1"/>
  <c r="V133" i="22" s="1"/>
  <c r="AT110" i="21" a="1"/>
  <c r="AT110" i="21" s="1"/>
  <c r="AI109" i="21" s="1"/>
  <c r="AC121" i="22" a="1"/>
  <c r="AQ521" i="22" a="1"/>
  <c r="AP520" i="22" a="1"/>
  <c r="AR521" i="22" a="1"/>
  <c r="AS521" i="22" a="1"/>
  <c r="AS521" i="22" l="1"/>
  <c r="AR521" i="22"/>
  <c r="AP520" i="22"/>
  <c r="AQ521" i="22"/>
  <c r="AC121" i="22"/>
  <c r="AG121" i="22" s="1"/>
  <c r="AH121" i="22" s="1"/>
  <c r="AB522" i="22"/>
  <c r="AA522" i="22"/>
  <c r="Y521" i="22"/>
  <c r="Z522" i="22"/>
  <c r="U122" i="22"/>
  <c r="U123" i="22" s="1"/>
  <c r="U124" i="22" s="1"/>
  <c r="U125" i="22" s="1"/>
  <c r="U126" i="22" s="1"/>
  <c r="U127" i="22" s="1"/>
  <c r="U128" i="22" s="1"/>
  <c r="U129" i="22" s="1"/>
  <c r="U130" i="22" s="1"/>
  <c r="U131" i="22" s="1"/>
  <c r="U132" i="22" s="1"/>
  <c r="U133" i="22" s="1"/>
  <c r="AJ109" i="21"/>
  <c r="AN109" i="21"/>
  <c r="AC122" i="22" a="1"/>
  <c r="AE122" i="22" a="1"/>
  <c r="AF122" i="22" a="1"/>
  <c r="AD122" i="22" a="1"/>
  <c r="AQ522" i="22" a="1"/>
  <c r="AS522" i="22" a="1"/>
  <c r="AR522" i="22" a="1"/>
  <c r="AP521" i="22" a="1"/>
  <c r="AP521" i="22" l="1"/>
  <c r="AR522" i="22"/>
  <c r="AS522" i="22"/>
  <c r="AQ522" i="22"/>
  <c r="AD122" i="22"/>
  <c r="AF122" i="22"/>
  <c r="AE122" i="22"/>
  <c r="AC122" i="22"/>
  <c r="AG122" i="22" s="1"/>
  <c r="AH122" i="22" s="1"/>
  <c r="Y522" i="22"/>
  <c r="AA523" i="22"/>
  <c r="AB523" i="22"/>
  <c r="Z523" i="22"/>
  <c r="AU121" i="22"/>
  <c r="AL109" i="21"/>
  <c r="AO109" i="21"/>
  <c r="AK109" i="21"/>
  <c r="AM109" i="21"/>
  <c r="AP522" i="22" a="1"/>
  <c r="AQ523" i="22" a="1"/>
  <c r="AR523" i="22" a="1"/>
  <c r="AC123" i="22" a="1"/>
  <c r="AD123" i="22" a="1"/>
  <c r="AF123" i="22" a="1"/>
  <c r="AE123" i="22" a="1"/>
  <c r="AS523" i="22" a="1"/>
  <c r="AS523" i="22" l="1"/>
  <c r="AE123" i="22"/>
  <c r="AF123" i="22"/>
  <c r="AD123" i="22"/>
  <c r="AC123" i="22"/>
  <c r="AR523" i="22"/>
  <c r="AQ523" i="22"/>
  <c r="AP522" i="22"/>
  <c r="AU122" i="22"/>
  <c r="Y523" i="22"/>
  <c r="AT109" i="21" a="1"/>
  <c r="AT109" i="21" s="1"/>
  <c r="AI108" i="21" s="1"/>
  <c r="Y527" i="22" a="1"/>
  <c r="AP523" i="22" a="1"/>
  <c r="AQ527" i="22" a="1"/>
  <c r="AS527" i="22" a="1"/>
  <c r="AR527" i="22" a="1"/>
  <c r="AR527" i="22" l="1"/>
  <c r="AS527" i="22"/>
  <c r="AQ527" i="22"/>
  <c r="AP523" i="22"/>
  <c r="Z528" i="22"/>
  <c r="AA528" i="22"/>
  <c r="AB528" i="22"/>
  <c r="Y527" i="22"/>
  <c r="AG123" i="22"/>
  <c r="AH123" i="22" s="1"/>
  <c r="AN108" i="21"/>
  <c r="AJ108" i="21"/>
  <c r="AQ528" i="22" a="1"/>
  <c r="AR528" i="22" a="1"/>
  <c r="AS528" i="22" a="1"/>
  <c r="AP527" i="22" a="1"/>
  <c r="AC124" i="22" a="1"/>
  <c r="AE124" i="22" a="1"/>
  <c r="AF124" i="22" a="1"/>
  <c r="AD124" i="22" a="1"/>
  <c r="AD124" i="22" l="1"/>
  <c r="AF124" i="22"/>
  <c r="AE124" i="22"/>
  <c r="AC124" i="22"/>
  <c r="AP527" i="22"/>
  <c r="AS528" i="22"/>
  <c r="AR528" i="22"/>
  <c r="AQ528" i="22"/>
  <c r="AU123" i="22"/>
  <c r="Y528" i="22"/>
  <c r="AB529" i="22"/>
  <c r="AA529" i="22"/>
  <c r="Z529" i="22"/>
  <c r="AM108" i="21"/>
  <c r="AL108" i="21"/>
  <c r="AO108" i="21"/>
  <c r="AK108" i="21"/>
  <c r="AQ529" i="22" a="1"/>
  <c r="AP528" i="22" a="1"/>
  <c r="AS529" i="22" a="1"/>
  <c r="AR529" i="22" a="1"/>
  <c r="AR529" i="22" l="1"/>
  <c r="AS529" i="22"/>
  <c r="AP528" i="22"/>
  <c r="AQ529" i="22"/>
  <c r="AA530" i="22"/>
  <c r="AG124" i="22"/>
  <c r="AH124" i="22" s="1"/>
  <c r="AB530" i="22"/>
  <c r="Y529" i="22"/>
  <c r="Z530" i="22"/>
  <c r="AT108" i="21" a="1"/>
  <c r="AT108" i="21" s="1"/>
  <c r="AI107" i="21" s="1"/>
  <c r="AQ530" i="22" a="1"/>
  <c r="AS530" i="22" a="1"/>
  <c r="AP529" i="22" a="1"/>
  <c r="AR530" i="22" a="1"/>
  <c r="AC125" i="22" a="1"/>
  <c r="AF125" i="22" a="1"/>
  <c r="AD125" i="22" a="1"/>
  <c r="AE125" i="22" a="1"/>
  <c r="AE125" i="22" l="1"/>
  <c r="AD125" i="22"/>
  <c r="AF125" i="22"/>
  <c r="AC125" i="22"/>
  <c r="AR530" i="22"/>
  <c r="AP529" i="22"/>
  <c r="AS530" i="22"/>
  <c r="AQ530" i="22"/>
  <c r="AU124" i="22"/>
  <c r="AA531" i="22"/>
  <c r="Y530" i="22"/>
  <c r="AB531" i="22"/>
  <c r="Z531" i="22"/>
  <c r="AJ107" i="21"/>
  <c r="AN107" i="21"/>
  <c r="AQ531" i="22" a="1"/>
  <c r="AR531" i="22" a="1"/>
  <c r="AP530" i="22" a="1"/>
  <c r="AS531" i="22" a="1"/>
  <c r="AS531" i="22" l="1"/>
  <c r="AP530" i="22"/>
  <c r="AR531" i="22"/>
  <c r="AQ531" i="22"/>
  <c r="AB532" i="22"/>
  <c r="AG125" i="22"/>
  <c r="AH125" i="22" s="1"/>
  <c r="Y531" i="22"/>
  <c r="AA532" i="22"/>
  <c r="Z532" i="22"/>
  <c r="AK107" i="21"/>
  <c r="AL107" i="21"/>
  <c r="AO107" i="21"/>
  <c r="AM107" i="21"/>
  <c r="AS532" i="22" a="1"/>
  <c r="AP531" i="22" a="1"/>
  <c r="AR532" i="22" a="1"/>
  <c r="AQ532" i="22" a="1"/>
  <c r="AC126" i="22" a="1"/>
  <c r="AE126" i="22" a="1"/>
  <c r="AD126" i="22" a="1"/>
  <c r="AF126" i="22" a="1"/>
  <c r="AF126" i="22" l="1"/>
  <c r="AD126" i="22"/>
  <c r="AE126" i="22"/>
  <c r="AC126" i="22"/>
  <c r="AQ532" i="22"/>
  <c r="AR532" i="22"/>
  <c r="AP531" i="22"/>
  <c r="AS532" i="22"/>
  <c r="AU125" i="22"/>
  <c r="Z533" i="22"/>
  <c r="AA533" i="22"/>
  <c r="Y532" i="22"/>
  <c r="AB533" i="22"/>
  <c r="AT107" i="21" a="1"/>
  <c r="AT107" i="21" s="1"/>
  <c r="AI106" i="21" s="1"/>
  <c r="AJ106" i="21" s="1"/>
  <c r="AS533" i="22" a="1"/>
  <c r="AQ533" i="22" a="1"/>
  <c r="AR533" i="22" a="1"/>
  <c r="AP532" i="22" a="1"/>
  <c r="AP532" i="22" l="1"/>
  <c r="AR533" i="22"/>
  <c r="AQ533" i="22"/>
  <c r="AS533" i="22"/>
  <c r="Y533" i="22"/>
  <c r="AG126" i="22"/>
  <c r="AH126" i="22" s="1"/>
  <c r="AA534" i="22"/>
  <c r="Z534" i="22"/>
  <c r="AB534" i="22"/>
  <c r="AN106" i="21"/>
  <c r="AK106" i="21"/>
  <c r="AL106" i="21"/>
  <c r="AO106" i="21"/>
  <c r="AM106" i="21"/>
  <c r="AP533" i="22" a="1"/>
  <c r="AS534" i="22" a="1"/>
  <c r="AR534" i="22" a="1"/>
  <c r="AQ534" i="22" a="1"/>
  <c r="AC127" i="22" a="1"/>
  <c r="AD127" i="22" a="1"/>
  <c r="AF127" i="22" a="1"/>
  <c r="AE127" i="22" a="1"/>
  <c r="AE127" i="22" l="1"/>
  <c r="AF127" i="22"/>
  <c r="AD127" i="22"/>
  <c r="AC127" i="22"/>
  <c r="AG127" i="22" s="1"/>
  <c r="AQ534" i="22"/>
  <c r="AR534" i="22"/>
  <c r="AS534" i="22"/>
  <c r="AP533" i="22"/>
  <c r="AU126" i="22"/>
  <c r="Z535" i="22"/>
  <c r="AA535" i="22"/>
  <c r="AB535" i="22"/>
  <c r="Y534" i="22"/>
  <c r="AT106" i="21" a="1"/>
  <c r="AT106" i="21" s="1"/>
  <c r="AI105" i="21" s="1"/>
  <c r="AP534" i="22" a="1"/>
  <c r="AQ535" i="22" a="1"/>
  <c r="AR535" i="22" a="1"/>
  <c r="AS535" i="22" a="1"/>
  <c r="AS535" i="22" l="1"/>
  <c r="AR535" i="22"/>
  <c r="AQ535" i="22"/>
  <c r="AP534" i="22"/>
  <c r="AB536" i="22"/>
  <c r="AA536" i="22"/>
  <c r="Z536" i="22"/>
  <c r="AH127" i="22"/>
  <c r="Y535" i="22"/>
  <c r="AN105" i="21"/>
  <c r="AJ105" i="21"/>
  <c r="AR536" i="22" a="1"/>
  <c r="AP535" i="22" a="1"/>
  <c r="AQ536" i="22" a="1"/>
  <c r="AC128" i="22" a="1"/>
  <c r="AE128" i="22" a="1"/>
  <c r="AF128" i="22" a="1"/>
  <c r="AD128" i="22" a="1"/>
  <c r="AS536" i="22" a="1"/>
  <c r="AS536" i="22" l="1"/>
  <c r="AD128" i="22"/>
  <c r="AF128" i="22"/>
  <c r="AE128" i="22"/>
  <c r="AC128" i="22"/>
  <c r="AQ536" i="22"/>
  <c r="AP535" i="22"/>
  <c r="AR536" i="22"/>
  <c r="AB537" i="22"/>
  <c r="AU127" i="22"/>
  <c r="Z537" i="22"/>
  <c r="Y536" i="22"/>
  <c r="AA537" i="22"/>
  <c r="AM105" i="21"/>
  <c r="AL105" i="21"/>
  <c r="AO105" i="21"/>
  <c r="AK105" i="21"/>
  <c r="AS537" i="22" a="1"/>
  <c r="AR537" i="22" a="1"/>
  <c r="AQ537" i="22" a="1"/>
  <c r="AP536" i="22" a="1"/>
  <c r="AT105" i="21" l="1" a="1"/>
  <c r="AT105" i="21" s="1"/>
  <c r="AP536" i="22"/>
  <c r="AQ537" i="22"/>
  <c r="AR537" i="22"/>
  <c r="AS537" i="22"/>
  <c r="Y537" i="22"/>
  <c r="Z538" i="22"/>
  <c r="AA538" i="22"/>
  <c r="AB538" i="22"/>
  <c r="AG128" i="22"/>
  <c r="AH128" i="22" s="1"/>
  <c r="AP537" i="22" a="1"/>
  <c r="AS538" i="22" a="1"/>
  <c r="AQ538" i="22" a="1"/>
  <c r="AR538" i="22" a="1"/>
  <c r="AC129" i="22" a="1"/>
  <c r="AF129" i="22" a="1"/>
  <c r="AE129" i="22" a="1"/>
  <c r="AD129" i="22" a="1"/>
  <c r="AD129" i="22" l="1"/>
  <c r="AE129" i="22"/>
  <c r="AF129" i="22"/>
  <c r="AC129" i="22"/>
  <c r="AG129" i="22" s="1"/>
  <c r="AR538" i="22"/>
  <c r="AQ538" i="22"/>
  <c r="AS538" i="22"/>
  <c r="AP537" i="22"/>
  <c r="AU128" i="22"/>
  <c r="AA539" i="22"/>
  <c r="Z539" i="22"/>
  <c r="AB539" i="22"/>
  <c r="Y538" i="22"/>
  <c r="AP538" i="22" a="1"/>
  <c r="AQ539" i="22" a="1"/>
  <c r="AR539" i="22" a="1"/>
  <c r="AS539" i="22" a="1"/>
  <c r="AH129" i="22" l="1"/>
  <c r="AU129" i="22" s="1"/>
  <c r="AS539" i="22"/>
  <c r="AR539" i="22"/>
  <c r="AQ539" i="22"/>
  <c r="AP538" i="22"/>
  <c r="Y539" i="22"/>
  <c r="AF130" i="22" a="1"/>
  <c r="AE130" i="22" a="1"/>
  <c r="AD130" i="22" a="1"/>
  <c r="AC130" i="22" a="1"/>
  <c r="Y541" i="22" a="1"/>
  <c r="AP539" i="22" a="1"/>
  <c r="AQ541" i="22" a="1"/>
  <c r="AR541" i="22" a="1"/>
  <c r="AS541" i="22" a="1"/>
  <c r="AC130" i="22" l="1"/>
  <c r="AD130" i="22"/>
  <c r="AE130" i="22"/>
  <c r="AF130" i="22"/>
  <c r="AS541" i="22"/>
  <c r="AR541" i="22"/>
  <c r="AQ541" i="22"/>
  <c r="AP539" i="22"/>
  <c r="AA542" i="22"/>
  <c r="Y541" i="22"/>
  <c r="AB542" i="22"/>
  <c r="Z542" i="22"/>
  <c r="AG130" i="22"/>
  <c r="AH130" i="22" s="1"/>
  <c r="AR542" i="22" a="1"/>
  <c r="AP541" i="22" a="1"/>
  <c r="AS542" i="22" a="1"/>
  <c r="AQ542" i="22" a="1"/>
  <c r="AC131" i="22" a="1"/>
  <c r="AF131" i="22" a="1"/>
  <c r="AE131" i="22" a="1"/>
  <c r="AD131" i="22" a="1"/>
  <c r="AD131" i="22" l="1"/>
  <c r="AE131" i="22"/>
  <c r="AF131" i="22"/>
  <c r="AC131" i="22"/>
  <c r="AQ542" i="22"/>
  <c r="AS542" i="22"/>
  <c r="AP541" i="22"/>
  <c r="AR542" i="22"/>
  <c r="AU130" i="22"/>
  <c r="Z543" i="22"/>
  <c r="AB543" i="22"/>
  <c r="Y542" i="22"/>
  <c r="AA543" i="22"/>
  <c r="AR543" i="22" a="1"/>
  <c r="AQ543" i="22" a="1"/>
  <c r="AP542" i="22" a="1"/>
  <c r="AS543" i="22" a="1"/>
  <c r="AS543" i="22" l="1"/>
  <c r="AP542" i="22"/>
  <c r="AQ543" i="22"/>
  <c r="AR543" i="22"/>
  <c r="AB544" i="22"/>
  <c r="Y543" i="22"/>
  <c r="AG131" i="22"/>
  <c r="AH131" i="22"/>
  <c r="Z544" i="22"/>
  <c r="AA544" i="22"/>
  <c r="AS544" i="22" a="1"/>
  <c r="AQ544" i="22" a="1"/>
  <c r="AP543" i="22" a="1"/>
  <c r="AR544" i="22" a="1"/>
  <c r="AC132" i="22" a="1"/>
  <c r="AE132" i="22" a="1"/>
  <c r="AD132" i="22" a="1"/>
  <c r="AF132" i="22" a="1"/>
  <c r="AF132" i="22" l="1"/>
  <c r="AD132" i="22"/>
  <c r="AE132" i="22"/>
  <c r="AC132" i="22"/>
  <c r="AR544" i="22"/>
  <c r="AP543" i="22"/>
  <c r="AQ544" i="22"/>
  <c r="AS544" i="22"/>
  <c r="AU131" i="22"/>
  <c r="AA545" i="22"/>
  <c r="Y544" i="22"/>
  <c r="Z545" i="22"/>
  <c r="AB545" i="22"/>
  <c r="AS545" i="22" a="1"/>
  <c r="AR545" i="22" a="1"/>
  <c r="AP544" i="22" a="1"/>
  <c r="AQ545" i="22" a="1"/>
  <c r="AQ545" i="22" l="1"/>
  <c r="AP544" i="22"/>
  <c r="AR545" i="22"/>
  <c r="AS545" i="22"/>
  <c r="Z546" i="22"/>
  <c r="AG132" i="22"/>
  <c r="AH132" i="22" s="1"/>
  <c r="Y545" i="22"/>
  <c r="AA546" i="22"/>
  <c r="AB546" i="22"/>
  <c r="AS546" i="22" a="1"/>
  <c r="AP545" i="22" a="1"/>
  <c r="AQ546" i="22" a="1"/>
  <c r="AR546" i="22" a="1"/>
  <c r="AC133" i="22" a="1"/>
  <c r="AF133" i="22" a="1"/>
  <c r="AD133" i="22" a="1"/>
  <c r="AE133" i="22" a="1"/>
  <c r="AE133" i="22" l="1"/>
  <c r="AD133" i="22"/>
  <c r="AF133" i="22"/>
  <c r="AC133" i="22"/>
  <c r="AR546" i="22"/>
  <c r="AQ546" i="22"/>
  <c r="AP545" i="22"/>
  <c r="AS546" i="22"/>
  <c r="AU132" i="22"/>
  <c r="AA547" i="22"/>
  <c r="Z547" i="22"/>
  <c r="Y546" i="22"/>
  <c r="AB547" i="22"/>
  <c r="AS547" i="22" a="1"/>
  <c r="AR547" i="22" a="1"/>
  <c r="AQ547" i="22" a="1"/>
  <c r="AP546" i="22" a="1"/>
  <c r="AP546" i="22" l="1"/>
  <c r="AQ547" i="22"/>
  <c r="AR547" i="22"/>
  <c r="AS547" i="22"/>
  <c r="Y547" i="22"/>
  <c r="AG133" i="22"/>
  <c r="AH133" i="22" s="1"/>
  <c r="Z548" i="22"/>
  <c r="AA548" i="22"/>
  <c r="AB548" i="22"/>
  <c r="AP547" i="22" a="1"/>
  <c r="AR548" i="22" a="1"/>
  <c r="AS548" i="22" a="1"/>
  <c r="AQ548" i="22" a="1"/>
  <c r="AQ548" i="22" l="1"/>
  <c r="AS548" i="22"/>
  <c r="AR548" i="22"/>
  <c r="AP547" i="22"/>
  <c r="AI133" i="22"/>
  <c r="AU133" i="22"/>
  <c r="AV121" i="22" s="1" a="1"/>
  <c r="AV121" i="22" s="1"/>
  <c r="Z549" i="22"/>
  <c r="AB549" i="22"/>
  <c r="AA549" i="22"/>
  <c r="Y548" i="22"/>
  <c r="AR549" i="22" a="1"/>
  <c r="AQ549" i="22" a="1"/>
  <c r="AS549" i="22" a="1"/>
  <c r="AP548" i="22" a="1"/>
  <c r="AP548" i="22" l="1"/>
  <c r="AS549" i="22"/>
  <c r="AQ549" i="22"/>
  <c r="AR549" i="22"/>
  <c r="Y549" i="22"/>
  <c r="AB550" i="22"/>
  <c r="Z550" i="22"/>
  <c r="AW121" i="22"/>
  <c r="AA550" i="22"/>
  <c r="AN133" i="22"/>
  <c r="AJ133" i="22"/>
  <c r="AP549" i="22" a="1"/>
  <c r="AS550" i="22" a="1"/>
  <c r="AR550" i="22" a="1"/>
  <c r="AQ550" i="22" a="1"/>
  <c r="AQ550" i="22" l="1"/>
  <c r="AR550" i="22"/>
  <c r="AS550" i="22"/>
  <c r="AP549" i="22"/>
  <c r="AM133" i="22"/>
  <c r="AL133" i="22"/>
  <c r="AO133" i="22"/>
  <c r="AK133" i="22"/>
  <c r="Z551" i="22"/>
  <c r="AA551" i="22"/>
  <c r="AB551" i="22"/>
  <c r="Y550" i="22"/>
  <c r="AQ551" i="22" a="1"/>
  <c r="AR551" i="22" a="1"/>
  <c r="AS551" i="22" a="1"/>
  <c r="AP550" i="22" a="1"/>
  <c r="AP550" i="22" l="1"/>
  <c r="AS551" i="22"/>
  <c r="AR551" i="22"/>
  <c r="AQ551" i="22"/>
  <c r="Y551" i="22"/>
  <c r="AT133" i="22" a="1"/>
  <c r="AT133" i="22" s="1"/>
  <c r="AI132" i="22" s="1"/>
  <c r="AB552" i="22"/>
  <c r="AA552" i="22"/>
  <c r="Z552" i="22"/>
  <c r="AP551" i="22" a="1"/>
  <c r="AQ552" i="22" a="1"/>
  <c r="AS552" i="22" a="1"/>
  <c r="AR552" i="22" a="1"/>
  <c r="AR552" i="22" l="1"/>
  <c r="AS552" i="22"/>
  <c r="AQ552" i="22"/>
  <c r="AP551" i="22"/>
  <c r="AA553" i="22"/>
  <c r="AB553" i="22"/>
  <c r="AN132" i="22"/>
  <c r="AJ132" i="22"/>
  <c r="Z553" i="22"/>
  <c r="Y552" i="22"/>
  <c r="AR553" i="22" a="1"/>
  <c r="AQ553" i="22" a="1"/>
  <c r="AP552" i="22" a="1"/>
  <c r="AS553" i="22" a="1"/>
  <c r="AS553" i="22" l="1"/>
  <c r="AP552" i="22"/>
  <c r="AQ553" i="22"/>
  <c r="AR553" i="22"/>
  <c r="AK132" i="22"/>
  <c r="AM132" i="22"/>
  <c r="AO132" i="22"/>
  <c r="AL132" i="22"/>
  <c r="Y553" i="22"/>
  <c r="Y555" i="22" a="1"/>
  <c r="AP553" i="22" a="1"/>
  <c r="AR555" i="22" a="1"/>
  <c r="AS555" i="22" a="1"/>
  <c r="AQ555" i="22" a="1"/>
  <c r="AQ555" i="22" l="1"/>
  <c r="AS555" i="22"/>
  <c r="AR555" i="22"/>
  <c r="AP553" i="22"/>
  <c r="AB556" i="22"/>
  <c r="AA556" i="22"/>
  <c r="Y555" i="22"/>
  <c r="Z556" i="22"/>
  <c r="AT132" i="22" a="1"/>
  <c r="AT132" i="22" s="1"/>
  <c r="AI131" i="22" s="1"/>
  <c r="AS556" i="22" a="1"/>
  <c r="AR556" i="22" a="1"/>
  <c r="AP555" i="22" a="1"/>
  <c r="AQ556" i="22" a="1"/>
  <c r="AQ556" i="22" l="1"/>
  <c r="AP555" i="22"/>
  <c r="AR556" i="22"/>
  <c r="AS556" i="22"/>
  <c r="AN131" i="22"/>
  <c r="AJ131" i="22"/>
  <c r="Z557" i="22"/>
  <c r="Y556" i="22"/>
  <c r="AA557" i="22"/>
  <c r="AB557" i="22"/>
  <c r="AQ557" i="22" a="1"/>
  <c r="AP556" i="22" a="1"/>
  <c r="AR557" i="22" a="1"/>
  <c r="AS557" i="22" a="1"/>
  <c r="AS557" i="22" l="1"/>
  <c r="AR557" i="22"/>
  <c r="AP556" i="22"/>
  <c r="AQ557" i="22"/>
  <c r="AB558" i="22"/>
  <c r="AA558" i="22"/>
  <c r="Y557" i="22"/>
  <c r="Z558" i="22"/>
  <c r="AL131" i="22"/>
  <c r="AO131" i="22"/>
  <c r="AK131" i="22"/>
  <c r="AM131" i="22"/>
  <c r="AS558" i="22" a="1"/>
  <c r="AR558" i="22" a="1"/>
  <c r="AP557" i="22" a="1"/>
  <c r="AQ558" i="22" a="1"/>
  <c r="AQ558" i="22" l="1"/>
  <c r="AP557" i="22"/>
  <c r="AR558" i="22"/>
  <c r="AS558" i="22"/>
  <c r="Z559" i="22"/>
  <c r="AT131" i="22" a="1"/>
  <c r="AT131" i="22" s="1"/>
  <c r="AI130" i="22" s="1"/>
  <c r="Y558" i="22"/>
  <c r="AA559" i="22"/>
  <c r="AB559" i="22"/>
  <c r="AQ559" i="22" a="1"/>
  <c r="AP558" i="22" a="1"/>
  <c r="AR559" i="22" a="1"/>
  <c r="AS559" i="22" a="1"/>
  <c r="AS559" i="22" l="1"/>
  <c r="AR559" i="22"/>
  <c r="AP558" i="22"/>
  <c r="AQ559" i="22"/>
  <c r="AB560" i="22"/>
  <c r="AA560" i="22"/>
  <c r="Y559" i="22"/>
  <c r="AN130" i="22"/>
  <c r="AJ130" i="22"/>
  <c r="Z560" i="22"/>
  <c r="AS560" i="22" a="1"/>
  <c r="AQ560" i="22" a="1"/>
  <c r="AR560" i="22" a="1"/>
  <c r="AP559" i="22" a="1"/>
  <c r="AP559" i="22" l="1"/>
  <c r="AR560" i="22"/>
  <c r="AQ560" i="22"/>
  <c r="AS560" i="22"/>
  <c r="Y560" i="22"/>
  <c r="AA561" i="22"/>
  <c r="Z561" i="22"/>
  <c r="AK130" i="22"/>
  <c r="AO130" i="22"/>
  <c r="AM130" i="22"/>
  <c r="AL130" i="22"/>
  <c r="AB561" i="22"/>
  <c r="AP560" i="22" a="1"/>
  <c r="AR561" i="22" a="1"/>
  <c r="AQ561" i="22" a="1"/>
  <c r="AS561" i="22" a="1"/>
  <c r="AS561" i="22" l="1"/>
  <c r="AQ561" i="22"/>
  <c r="AR561" i="22"/>
  <c r="AP560" i="22"/>
  <c r="AB562" i="22"/>
  <c r="AT130" i="22" a="1"/>
  <c r="AT130" i="22" s="1"/>
  <c r="AI129" i="22" s="1"/>
  <c r="Z562" i="22"/>
  <c r="AA562" i="22"/>
  <c r="Y561" i="22"/>
  <c r="AS562" i="22" a="1"/>
  <c r="AQ562" i="22" a="1"/>
  <c r="AP561" i="22" a="1"/>
  <c r="AR562" i="22" a="1"/>
  <c r="AR562" i="22" l="1"/>
  <c r="AP561" i="22"/>
  <c r="AQ562" i="22"/>
  <c r="AS562" i="22"/>
  <c r="AA563" i="22"/>
  <c r="Y562" i="22"/>
  <c r="Z563" i="22"/>
  <c r="AN129" i="22"/>
  <c r="AJ129" i="22"/>
  <c r="AB563" i="22"/>
  <c r="AR563" i="22" a="1"/>
  <c r="AP562" i="22" a="1"/>
  <c r="AQ563" i="22" a="1"/>
  <c r="AS563" i="22" a="1"/>
  <c r="AS563" i="22" l="1"/>
  <c r="AQ563" i="22"/>
  <c r="AP562" i="22"/>
  <c r="AR563" i="22"/>
  <c r="AB564" i="22"/>
  <c r="Z564" i="22"/>
  <c r="Y563" i="22"/>
  <c r="AO129" i="22"/>
  <c r="AM129" i="22"/>
  <c r="AL129" i="22"/>
  <c r="AK129" i="22"/>
  <c r="AA564" i="22"/>
  <c r="AS564" i="22" a="1"/>
  <c r="AR564" i="22" a="1"/>
  <c r="AQ564" i="22" a="1"/>
  <c r="AP563" i="22" a="1"/>
  <c r="AP563" i="22" l="1"/>
  <c r="AQ564" i="22"/>
  <c r="AR564" i="22"/>
  <c r="AS564" i="22"/>
  <c r="AT129" i="22" a="1"/>
  <c r="AT129" i="22" s="1"/>
  <c r="AI128" i="22" s="1"/>
  <c r="Y564" i="22"/>
  <c r="Z565" i="22"/>
  <c r="AA565" i="22"/>
  <c r="AB565" i="22"/>
  <c r="AP564" i="22" a="1"/>
  <c r="AQ565" i="22" a="1"/>
  <c r="AR565" i="22" a="1"/>
  <c r="AS565" i="22" a="1"/>
  <c r="AS565" i="22" l="1"/>
  <c r="AR565" i="22"/>
  <c r="AQ565" i="22"/>
  <c r="AP564" i="22"/>
  <c r="AB566" i="22"/>
  <c r="AA566" i="22"/>
  <c r="Z566" i="22"/>
  <c r="Y565" i="22"/>
  <c r="AJ128" i="22"/>
  <c r="AN128" i="22"/>
  <c r="AS566" i="22" a="1"/>
  <c r="AR566" i="22" a="1"/>
  <c r="AQ566" i="22" a="1"/>
  <c r="AP565" i="22" a="1"/>
  <c r="AP565" i="22" l="1"/>
  <c r="AQ566" i="22"/>
  <c r="AR566" i="22"/>
  <c r="AS566" i="22"/>
  <c r="Y566" i="22"/>
  <c r="Z567" i="22"/>
  <c r="AA567" i="22"/>
  <c r="AO128" i="22"/>
  <c r="AL128" i="22"/>
  <c r="AK128" i="22"/>
  <c r="AT128" i="22" s="1" a="1"/>
  <c r="AT128" i="22" s="1"/>
  <c r="AI127" i="22" s="1"/>
  <c r="AM128" i="22"/>
  <c r="AB567" i="22"/>
  <c r="AP566" i="22" a="1"/>
  <c r="AQ567" i="22" a="1"/>
  <c r="AR567" i="22" a="1"/>
  <c r="AS567" i="22" a="1"/>
  <c r="AS567" i="22" l="1"/>
  <c r="AR567" i="22"/>
  <c r="AQ567" i="22"/>
  <c r="AP566" i="22"/>
  <c r="AN127" i="22"/>
  <c r="AJ127" i="22"/>
  <c r="Y567" i="22"/>
  <c r="Y569" i="22" a="1"/>
  <c r="AP567" i="22" a="1"/>
  <c r="AR569" i="22" a="1"/>
  <c r="AQ569" i="22" a="1"/>
  <c r="AS569" i="22" a="1"/>
  <c r="AS569" i="22" l="1"/>
  <c r="AQ569" i="22"/>
  <c r="AR569" i="22"/>
  <c r="AP567" i="22"/>
  <c r="Z570" i="22"/>
  <c r="Y569" i="22"/>
  <c r="AA570" i="22"/>
  <c r="AB570" i="22"/>
  <c r="AO127" i="22"/>
  <c r="AK127" i="22"/>
  <c r="AT127" i="22" s="1" a="1"/>
  <c r="AT127" i="22" s="1"/>
  <c r="AI126" i="22" s="1"/>
  <c r="AM127" i="22"/>
  <c r="AL127" i="22"/>
  <c r="AQ570" i="22" a="1"/>
  <c r="AP569" i="22" a="1"/>
  <c r="AR570" i="22" a="1"/>
  <c r="AS570" i="22" a="1"/>
  <c r="AS570" i="22" l="1"/>
  <c r="AR570" i="22"/>
  <c r="AP569" i="22"/>
  <c r="AQ570" i="22"/>
  <c r="AB571" i="22"/>
  <c r="AA571" i="22"/>
  <c r="AN126" i="22"/>
  <c r="AJ126" i="22"/>
  <c r="Y570" i="22"/>
  <c r="Z571" i="22"/>
  <c r="AS571" i="22" a="1"/>
  <c r="AP570" i="22" a="1"/>
  <c r="AR571" i="22" a="1"/>
  <c r="AQ571" i="22" a="1"/>
  <c r="AQ571" i="22" l="1"/>
  <c r="AR571" i="22"/>
  <c r="AP570" i="22"/>
  <c r="AS571" i="22"/>
  <c r="AM126" i="22"/>
  <c r="AL126" i="22"/>
  <c r="AK126" i="22"/>
  <c r="AO126" i="22"/>
  <c r="Z572" i="22"/>
  <c r="AA572" i="22"/>
  <c r="Y571" i="22"/>
  <c r="AB572" i="22"/>
  <c r="AQ572" i="22" a="1"/>
  <c r="AR572" i="22" a="1"/>
  <c r="AP571" i="22" a="1"/>
  <c r="AS572" i="22" a="1"/>
  <c r="AS572" i="22" l="1"/>
  <c r="AP571" i="22"/>
  <c r="AR572" i="22"/>
  <c r="AQ572" i="22"/>
  <c r="AB573" i="22"/>
  <c r="AT126" i="22" a="1"/>
  <c r="AT126" i="22" s="1"/>
  <c r="AI125" i="22" s="1"/>
  <c r="Y572" i="22"/>
  <c r="AA573" i="22"/>
  <c r="Z573" i="22"/>
  <c r="AS573" i="22" a="1"/>
  <c r="AQ573" i="22" a="1"/>
  <c r="AP572" i="22" a="1"/>
  <c r="AR573" i="22" a="1"/>
  <c r="AR573" i="22" l="1"/>
  <c r="AP572" i="22"/>
  <c r="AQ573" i="22"/>
  <c r="AS573" i="22"/>
  <c r="AA574" i="22"/>
  <c r="Y573" i="22"/>
  <c r="AN125" i="22"/>
  <c r="AJ125" i="22"/>
  <c r="Z574" i="22"/>
  <c r="AB574" i="22"/>
  <c r="AR574" i="22" a="1"/>
  <c r="AQ574" i="22" a="1"/>
  <c r="AS574" i="22" a="1"/>
  <c r="AP573" i="22" a="1"/>
  <c r="AP573" i="22" l="1"/>
  <c r="AS574" i="22"/>
  <c r="AQ574" i="22"/>
  <c r="AR574" i="22"/>
  <c r="AO125" i="22"/>
  <c r="AM125" i="22"/>
  <c r="AL125" i="22"/>
  <c r="AK125" i="22"/>
  <c r="Y574" i="22"/>
  <c r="AB575" i="22"/>
  <c r="Z575" i="22"/>
  <c r="AA575" i="22"/>
  <c r="AP574" i="22" a="1"/>
  <c r="AS575" i="22" a="1"/>
  <c r="AQ575" i="22" a="1"/>
  <c r="AR575" i="22" a="1"/>
  <c r="AR575" i="22" l="1"/>
  <c r="AQ575" i="22"/>
  <c r="AS575" i="22"/>
  <c r="AP574" i="22"/>
  <c r="AA576" i="22"/>
  <c r="AT125" i="22" a="1"/>
  <c r="AT125" i="22" s="1"/>
  <c r="AI124" i="22" s="1"/>
  <c r="Z576" i="22"/>
  <c r="AB576" i="22"/>
  <c r="Y575" i="22"/>
  <c r="AR576" i="22" a="1"/>
  <c r="AQ576" i="22" a="1"/>
  <c r="AS576" i="22" a="1"/>
  <c r="AP575" i="22" a="1"/>
  <c r="AP575" i="22" l="1"/>
  <c r="AS576" i="22"/>
  <c r="AQ576" i="22"/>
  <c r="AR576" i="22"/>
  <c r="Y576" i="22"/>
  <c r="AB577" i="22"/>
  <c r="Z577" i="22"/>
  <c r="AN124" i="22"/>
  <c r="AJ124" i="22"/>
  <c r="AA577" i="22"/>
  <c r="AP576" i="22" a="1"/>
  <c r="AS577" i="22" a="1"/>
  <c r="AQ577" i="22" a="1"/>
  <c r="AR577" i="22" a="1"/>
  <c r="AR577" i="22" l="1"/>
  <c r="AQ577" i="22"/>
  <c r="AS577" i="22"/>
  <c r="AP576" i="22"/>
  <c r="AA578" i="22"/>
  <c r="Z578" i="22"/>
  <c r="AB578" i="22"/>
  <c r="AL124" i="22"/>
  <c r="AO124" i="22"/>
  <c r="AK124" i="22"/>
  <c r="AM124" i="22"/>
  <c r="Y577" i="22"/>
  <c r="AR578" i="22" a="1"/>
  <c r="AQ578" i="22" a="1"/>
  <c r="AS578" i="22" a="1"/>
  <c r="AP577" i="22" a="1"/>
  <c r="AP577" i="22" l="1"/>
  <c r="AS578" i="22"/>
  <c r="AQ578" i="22"/>
  <c r="AR578" i="22"/>
  <c r="Y578" i="22"/>
  <c r="AB579" i="22"/>
  <c r="Z579" i="22"/>
  <c r="AT124" i="22" a="1"/>
  <c r="AT124" i="22" s="1"/>
  <c r="AI123" i="22" s="1"/>
  <c r="AA579" i="22"/>
  <c r="AP578" i="22" a="1"/>
  <c r="AR579" i="22" a="1"/>
  <c r="AS579" i="22" a="1"/>
  <c r="AQ579" i="22" a="1"/>
  <c r="AQ579" i="22" l="1"/>
  <c r="AS579" i="22"/>
  <c r="AR579" i="22"/>
  <c r="AP578" i="22"/>
  <c r="AJ123" i="22"/>
  <c r="AN123" i="22"/>
  <c r="Z580" i="22"/>
  <c r="AB580" i="22"/>
  <c r="AA580" i="22"/>
  <c r="Y579" i="22"/>
  <c r="AP579" i="22" a="1"/>
  <c r="AQ580" i="22" a="1"/>
  <c r="AR580" i="22" a="1"/>
  <c r="AS580" i="22" a="1"/>
  <c r="AS580" i="22" l="1"/>
  <c r="AR580" i="22"/>
  <c r="AQ580" i="22"/>
  <c r="AP579" i="22"/>
  <c r="AB581" i="22"/>
  <c r="AA581" i="22"/>
  <c r="Z581" i="22"/>
  <c r="Y580" i="22"/>
  <c r="AM123" i="22"/>
  <c r="AL123" i="22"/>
  <c r="AO123" i="22"/>
  <c r="AK123" i="22"/>
  <c r="AS581" i="22" a="1"/>
  <c r="AR581" i="22" a="1"/>
  <c r="AQ581" i="22" a="1"/>
  <c r="AP580" i="22" a="1"/>
  <c r="AP580" i="22" l="1"/>
  <c r="AQ581" i="22"/>
  <c r="AR581" i="22"/>
  <c r="AS581" i="22"/>
  <c r="AT123" i="22" a="1"/>
  <c r="AT123" i="22" s="1"/>
  <c r="AI122" i="22" s="1"/>
  <c r="Y581" i="22"/>
  <c r="Y585" i="22" a="1"/>
  <c r="AP581" i="22" a="1"/>
  <c r="AP581" i="22" l="1"/>
  <c r="AB586" i="22"/>
  <c r="Z586" i="22"/>
  <c r="AA586" i="22"/>
  <c r="Y585" i="22"/>
  <c r="AN122" i="22"/>
  <c r="AJ122" i="22"/>
  <c r="AM122" i="22" l="1"/>
  <c r="AO122" i="22"/>
  <c r="AK122" i="22"/>
  <c r="AL122" i="22"/>
  <c r="Z587" i="22"/>
  <c r="AB587" i="22"/>
  <c r="AA587" i="22"/>
  <c r="Y586" i="22"/>
  <c r="Y587" i="22" l="1"/>
  <c r="AT122" i="22" a="1"/>
  <c r="AT122" i="22" s="1"/>
  <c r="AI121" i="22" s="1"/>
  <c r="AA588" i="22"/>
  <c r="AB588" i="22"/>
  <c r="Z588" i="22"/>
  <c r="AB589" i="22" l="1"/>
  <c r="AA589" i="22"/>
  <c r="AN121" i="22"/>
  <c r="X135" i="22" s="1"/>
  <c r="AJ121" i="22"/>
  <c r="Z589" i="22"/>
  <c r="Y588" i="22"/>
  <c r="AF135" i="22" a="1"/>
  <c r="AF135" i="22" l="1"/>
  <c r="AO121" i="22"/>
  <c r="AM121" i="22"/>
  <c r="W135" i="22" s="1"/>
  <c r="AK121" i="22"/>
  <c r="AL121" i="22"/>
  <c r="V135" i="22" s="1"/>
  <c r="X136" i="22"/>
  <c r="X137" i="22" s="1"/>
  <c r="X138" i="22" s="1"/>
  <c r="X139" i="22" s="1"/>
  <c r="X140" i="22" s="1"/>
  <c r="X141" i="22" s="1"/>
  <c r="X142" i="22" s="1"/>
  <c r="X143" i="22" s="1"/>
  <c r="X144" i="22" s="1"/>
  <c r="X145" i="22" s="1"/>
  <c r="X146" i="22" s="1"/>
  <c r="X147" i="22" s="1"/>
  <c r="AA590" i="22"/>
  <c r="Y589" i="22"/>
  <c r="Z590" i="22"/>
  <c r="AB590" i="22"/>
  <c r="AD135" i="22" a="1"/>
  <c r="AE135" i="22" a="1"/>
  <c r="AE135" i="22" l="1"/>
  <c r="AD135" i="22"/>
  <c r="Y590" i="22"/>
  <c r="AT121" i="22" a="1"/>
  <c r="AT121" i="22" s="1"/>
  <c r="U135" i="22"/>
  <c r="AA591" i="22"/>
  <c r="W136" i="22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AB591" i="22"/>
  <c r="Z591" i="22"/>
  <c r="V136" i="22"/>
  <c r="V137" i="22" s="1"/>
  <c r="V138" i="22" s="1"/>
  <c r="V139" i="22" s="1"/>
  <c r="V140" i="22" s="1"/>
  <c r="V141" i="22" s="1"/>
  <c r="V142" i="22" s="1"/>
  <c r="V143" i="22" s="1"/>
  <c r="V144" i="22" s="1"/>
  <c r="V145" i="22" s="1"/>
  <c r="V146" i="22" s="1"/>
  <c r="V147" i="22" s="1"/>
  <c r="AC135" i="22" a="1"/>
  <c r="AC135" i="22" l="1"/>
  <c r="AG135" i="22" s="1"/>
  <c r="AH135" i="22" s="1"/>
  <c r="Y591" i="22"/>
  <c r="U136" i="22"/>
  <c r="U137" i="22" s="1"/>
  <c r="U138" i="22" s="1"/>
  <c r="U139" i="22" s="1"/>
  <c r="U140" i="22" s="1"/>
  <c r="U141" i="22" s="1"/>
  <c r="U142" i="22" s="1"/>
  <c r="U143" i="22" s="1"/>
  <c r="U144" i="22" s="1"/>
  <c r="U145" i="22" s="1"/>
  <c r="U146" i="22" s="1"/>
  <c r="U147" i="22" s="1"/>
  <c r="AC136" i="22" a="1"/>
  <c r="AF136" i="22" a="1"/>
  <c r="AD136" i="22" a="1"/>
  <c r="AE136" i="22" a="1"/>
  <c r="AE136" i="22" l="1"/>
  <c r="AD136" i="22"/>
  <c r="AF136" i="22"/>
  <c r="AC136" i="22"/>
  <c r="AG136" i="22" s="1"/>
  <c r="AH136" i="22" s="1"/>
  <c r="AU135" i="22"/>
  <c r="AC137" i="22" a="1"/>
  <c r="AE137" i="22" a="1"/>
  <c r="AD137" i="22" a="1"/>
  <c r="AF137" i="22" a="1"/>
  <c r="AF137" i="22" l="1"/>
  <c r="AD137" i="22"/>
  <c r="AE137" i="22"/>
  <c r="AC137" i="22"/>
  <c r="AU136" i="22"/>
  <c r="AG137" i="22" l="1"/>
  <c r="AH137" i="22" s="1"/>
  <c r="AC138" i="22" a="1"/>
  <c r="AF138" i="22" a="1"/>
  <c r="AD138" i="22" a="1"/>
  <c r="AE138" i="22" a="1"/>
  <c r="AE138" i="22" l="1"/>
  <c r="AD138" i="22"/>
  <c r="AF138" i="22"/>
  <c r="AC138" i="22"/>
  <c r="AU137" i="22"/>
  <c r="AG138" i="22" l="1"/>
  <c r="AH138" i="22" s="1"/>
  <c r="AC139" i="22" a="1"/>
  <c r="AE139" i="22" a="1"/>
  <c r="AD139" i="22" a="1"/>
  <c r="AF139" i="22" a="1"/>
  <c r="AF139" i="22" l="1"/>
  <c r="AD139" i="22"/>
  <c r="AE139" i="22"/>
  <c r="AC139" i="22"/>
  <c r="AU138" i="22"/>
  <c r="AG139" i="22" l="1"/>
  <c r="AH139" i="22" s="1"/>
  <c r="AC140" i="22" a="1"/>
  <c r="AF140" i="22" a="1"/>
  <c r="AD140" i="22" a="1"/>
  <c r="AE140" i="22" a="1"/>
  <c r="AE140" i="22" l="1"/>
  <c r="AD140" i="22"/>
  <c r="AF140" i="22"/>
  <c r="AC140" i="22"/>
  <c r="AU139" i="22"/>
  <c r="AG140" i="22" l="1"/>
  <c r="AH140" i="22" s="1"/>
  <c r="AC141" i="22" a="1"/>
  <c r="AE141" i="22" a="1"/>
  <c r="AD141" i="22" a="1"/>
  <c r="AF141" i="22" a="1"/>
  <c r="AF141" i="22" l="1"/>
  <c r="AD141" i="22"/>
  <c r="AE141" i="22"/>
  <c r="AC141" i="22"/>
  <c r="AU140" i="22"/>
  <c r="AG141" i="22" l="1"/>
  <c r="AH141" i="22" s="1"/>
  <c r="AC142" i="22" a="1"/>
  <c r="AD142" i="22" a="1"/>
  <c r="AF142" i="22" a="1"/>
  <c r="AE142" i="22" a="1"/>
  <c r="AE142" i="22" l="1"/>
  <c r="AF142" i="22"/>
  <c r="AD142" i="22"/>
  <c r="AC142" i="22"/>
  <c r="AU141" i="22"/>
  <c r="AG142" i="22" l="1"/>
  <c r="AH142" i="22" s="1"/>
  <c r="AC143" i="22" a="1"/>
  <c r="AF143" i="22" a="1"/>
  <c r="AD143" i="22" a="1"/>
  <c r="AE143" i="22" a="1"/>
  <c r="AE143" i="22" l="1"/>
  <c r="AD143" i="22"/>
  <c r="AF143" i="22"/>
  <c r="AC143" i="22"/>
  <c r="AU142" i="22"/>
  <c r="AG143" i="22" l="1"/>
  <c r="AH143" i="22" s="1"/>
  <c r="AC144" i="22" a="1"/>
  <c r="AE144" i="22" a="1"/>
  <c r="AD144" i="22" a="1"/>
  <c r="AF144" i="22" a="1"/>
  <c r="AF144" i="22" l="1"/>
  <c r="AD144" i="22"/>
  <c r="AE144" i="22"/>
  <c r="AC144" i="22"/>
  <c r="AU143" i="22"/>
  <c r="AG144" i="22" l="1"/>
  <c r="AH144" i="22" s="1"/>
  <c r="AC145" i="22" a="1"/>
  <c r="AD145" i="22" a="1"/>
  <c r="AF145" i="22" a="1"/>
  <c r="AE145" i="22" a="1"/>
  <c r="AE145" i="22" l="1"/>
  <c r="AF145" i="22"/>
  <c r="AD145" i="22"/>
  <c r="AC145" i="22"/>
  <c r="AG145" i="22" s="1"/>
  <c r="AU144" i="22"/>
  <c r="AH145" i="22" l="1"/>
  <c r="AC146" i="22" a="1"/>
  <c r="AD146" i="22" a="1"/>
  <c r="AE146" i="22" a="1"/>
  <c r="AF146" i="22" a="1"/>
  <c r="AF146" i="22" l="1"/>
  <c r="AE146" i="22"/>
  <c r="AD146" i="22"/>
  <c r="AC146" i="22"/>
  <c r="AG146" i="22" s="1"/>
  <c r="AU145" i="22"/>
  <c r="AH146" i="22" l="1"/>
  <c r="AC147" i="22" a="1"/>
  <c r="AE147" i="22" a="1"/>
  <c r="AD147" i="22" a="1"/>
  <c r="AF147" i="22" a="1"/>
  <c r="AF147" i="22" l="1"/>
  <c r="AD147" i="22"/>
  <c r="AE147" i="22"/>
  <c r="AC147" i="22"/>
  <c r="AU146" i="22"/>
  <c r="AG147" i="22" l="1"/>
  <c r="AH147" i="22"/>
  <c r="AI147" i="22" l="1"/>
  <c r="AU147" i="22"/>
  <c r="AV135" i="22" s="1" a="1"/>
  <c r="AV135" i="22" s="1"/>
  <c r="AW135" i="22" l="1"/>
  <c r="AJ147" i="22"/>
  <c r="AN147" i="22"/>
  <c r="AL147" i="22" l="1"/>
  <c r="AO147" i="22"/>
  <c r="AK147" i="22"/>
  <c r="AM147" i="22"/>
  <c r="AT147" i="22" l="1" a="1"/>
  <c r="AT147" i="22" s="1"/>
  <c r="AI146" i="22" s="1"/>
  <c r="AJ146" i="22" s="1"/>
  <c r="AN146" i="22" l="1"/>
  <c r="AM146" i="22"/>
  <c r="AL146" i="22"/>
  <c r="AO146" i="22"/>
  <c r="AK146" i="22"/>
  <c r="AT146" i="22" s="1" a="1"/>
  <c r="AT146" i="22" s="1"/>
  <c r="AI145" i="22" s="1"/>
  <c r="AJ145" i="22" l="1"/>
  <c r="AN145" i="22"/>
  <c r="AL145" i="22" l="1"/>
  <c r="AO145" i="22"/>
  <c r="AK145" i="22"/>
  <c r="AM145" i="22"/>
  <c r="AT145" i="22" l="1" a="1"/>
  <c r="AT145" i="22" s="1"/>
  <c r="AI144" i="22" s="1"/>
  <c r="AJ144" i="22" s="1"/>
  <c r="AN144" i="22" l="1"/>
  <c r="AK144" i="22"/>
  <c r="AM144" i="22"/>
  <c r="AL144" i="22"/>
  <c r="AO144" i="22"/>
  <c r="AT144" i="22" l="1" a="1"/>
  <c r="AT144" i="22" s="1"/>
  <c r="AI143" i="22" s="1"/>
  <c r="AN143" i="22" l="1"/>
  <c r="AJ143" i="22"/>
  <c r="AK143" i="22" l="1"/>
  <c r="AM143" i="22"/>
  <c r="AL143" i="22"/>
  <c r="AO143" i="22"/>
  <c r="AT143" i="22" l="1" a="1"/>
  <c r="AT143" i="22" s="1"/>
  <c r="AI142" i="22" s="1"/>
  <c r="AN142" i="22" l="1"/>
  <c r="AJ142" i="22"/>
  <c r="AO142" i="22" l="1"/>
  <c r="AM142" i="22"/>
  <c r="AL142" i="22"/>
  <c r="AK142" i="22"/>
  <c r="AT142" i="22" s="1" a="1"/>
  <c r="AT142" i="22" s="1"/>
  <c r="AI141" i="22" s="1"/>
  <c r="AJ141" i="22" l="1"/>
  <c r="AN141" i="22"/>
  <c r="AK141" i="22" l="1"/>
  <c r="AM141" i="22"/>
  <c r="AL141" i="22"/>
  <c r="AO141" i="22"/>
  <c r="AT141" i="22" l="1" a="1"/>
  <c r="AT141" i="22" s="1"/>
  <c r="AI140" i="22" s="1"/>
  <c r="AN140" i="22" l="1"/>
  <c r="AJ140" i="22"/>
  <c r="AO140" i="22" l="1"/>
  <c r="AK140" i="22"/>
  <c r="AM140" i="22"/>
  <c r="AL140" i="22"/>
  <c r="AT140" i="22" l="1" a="1"/>
  <c r="AT140" i="22" s="1"/>
  <c r="AI139" i="22" s="1"/>
  <c r="AN139" i="22" l="1"/>
  <c r="AJ139" i="22"/>
  <c r="AK139" i="22" l="1"/>
  <c r="AM139" i="22"/>
  <c r="AO139" i="22"/>
  <c r="AL139" i="22"/>
  <c r="AT139" i="22" l="1" a="1"/>
  <c r="AT139" i="22" s="1"/>
  <c r="AI138" i="22" s="1"/>
  <c r="AN138" i="22" s="1"/>
  <c r="AJ138" i="22" l="1"/>
  <c r="AL138" i="22"/>
  <c r="AO138" i="22"/>
  <c r="AK138" i="22"/>
  <c r="AT138" i="22" s="1" a="1"/>
  <c r="AT138" i="22" s="1"/>
  <c r="AI137" i="22" s="1"/>
  <c r="AM138" i="22"/>
  <c r="AJ137" i="22" l="1"/>
  <c r="AN137" i="22"/>
  <c r="AK137" i="22" l="1"/>
  <c r="AM137" i="22"/>
  <c r="AO137" i="22"/>
  <c r="AL137" i="22"/>
  <c r="AT137" i="22" l="1" a="1"/>
  <c r="AT137" i="22" s="1"/>
  <c r="AI136" i="22" s="1"/>
  <c r="AN136" i="22" l="1"/>
  <c r="AJ136" i="22"/>
  <c r="AL136" i="22" l="1"/>
  <c r="AK136" i="22"/>
  <c r="AO136" i="22"/>
  <c r="AM136" i="22"/>
  <c r="AT136" i="22" l="1" a="1"/>
  <c r="AT136" i="22" s="1"/>
  <c r="AI135" i="22" s="1"/>
  <c r="AJ135" i="22" s="1"/>
  <c r="AN135" i="22" l="1"/>
  <c r="X149" i="22" s="1"/>
  <c r="X150" i="22" s="1"/>
  <c r="X151" i="22" s="1"/>
  <c r="X152" i="22" s="1"/>
  <c r="X153" i="22" s="1"/>
  <c r="X154" i="22" s="1"/>
  <c r="X155" i="22" s="1"/>
  <c r="X156" i="22" s="1"/>
  <c r="X157" i="22" s="1"/>
  <c r="X158" i="22" s="1"/>
  <c r="X159" i="22" s="1"/>
  <c r="X160" i="22" s="1"/>
  <c r="X161" i="22" s="1"/>
  <c r="AK135" i="22"/>
  <c r="AM135" i="22"/>
  <c r="W149" i="22" s="1"/>
  <c r="AL135" i="22"/>
  <c r="V149" i="22" s="1"/>
  <c r="AO135" i="22"/>
  <c r="AF149" i="22" a="1"/>
  <c r="AD149" i="22" a="1"/>
  <c r="AE149" i="22" a="1"/>
  <c r="AF149" i="22" l="1"/>
  <c r="AE149" i="22"/>
  <c r="AD149" i="22"/>
  <c r="W150" i="22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AT135" i="22" a="1"/>
  <c r="AT135" i="22" s="1"/>
  <c r="U149" i="22"/>
  <c r="V150" i="22"/>
  <c r="V151" i="22" s="1"/>
  <c r="V152" i="22" s="1"/>
  <c r="V153" i="22" s="1"/>
  <c r="V154" i="22" s="1"/>
  <c r="V155" i="22" s="1"/>
  <c r="V156" i="22" s="1"/>
  <c r="V157" i="22" s="1"/>
  <c r="V158" i="22" s="1"/>
  <c r="V159" i="22" s="1"/>
  <c r="V160" i="22" s="1"/>
  <c r="V161" i="22" s="1"/>
  <c r="AC149" i="22" a="1"/>
  <c r="AC149" i="22" l="1"/>
  <c r="AG149" i="22" s="1"/>
  <c r="AH149" i="22" s="1"/>
  <c r="U150" i="22"/>
  <c r="U151" i="22" s="1"/>
  <c r="U152" i="22" s="1"/>
  <c r="U153" i="22" s="1"/>
  <c r="U154" i="22" s="1"/>
  <c r="U155" i="22" s="1"/>
  <c r="U156" i="22" s="1"/>
  <c r="U157" i="22" s="1"/>
  <c r="U158" i="22" s="1"/>
  <c r="U159" i="22" s="1"/>
  <c r="U160" i="22" s="1"/>
  <c r="U161" i="22" s="1"/>
  <c r="AC150" i="22" a="1"/>
  <c r="AE150" i="22" a="1"/>
  <c r="AD150" i="22" a="1"/>
  <c r="AF150" i="22" a="1"/>
  <c r="AF150" i="22" l="1"/>
  <c r="AD150" i="22"/>
  <c r="AE150" i="22"/>
  <c r="AC150" i="22"/>
  <c r="AU149" i="22"/>
  <c r="AG150" i="22" l="1"/>
  <c r="AH150" i="22" s="1"/>
  <c r="AC151" i="22" a="1"/>
  <c r="AF151" i="22" a="1"/>
  <c r="AD151" i="22" a="1"/>
  <c r="AE151" i="22" a="1"/>
  <c r="AE151" i="22" l="1"/>
  <c r="AD151" i="22"/>
  <c r="AF151" i="22"/>
  <c r="AC151" i="22"/>
  <c r="AU150" i="22"/>
  <c r="AG151" i="22" l="1"/>
  <c r="AH151" i="22" s="1"/>
  <c r="AC152" i="22" a="1"/>
  <c r="AE152" i="22" a="1"/>
  <c r="AD152" i="22" a="1"/>
  <c r="AF152" i="22" a="1"/>
  <c r="AF152" i="22" l="1"/>
  <c r="AD152" i="22"/>
  <c r="AE152" i="22"/>
  <c r="AC152" i="22"/>
  <c r="AU151" i="22"/>
  <c r="AG152" i="22" l="1"/>
  <c r="AH152" i="22" s="1"/>
  <c r="AC153" i="22" a="1"/>
  <c r="AF153" i="22" a="1"/>
  <c r="AD153" i="22" a="1"/>
  <c r="AE153" i="22" a="1"/>
  <c r="AE153" i="22" l="1"/>
  <c r="AD153" i="22"/>
  <c r="AF153" i="22"/>
  <c r="AC153" i="22"/>
  <c r="AU152" i="22"/>
  <c r="AG153" i="22" l="1"/>
  <c r="AH153" i="22"/>
  <c r="AC154" i="22" a="1"/>
  <c r="AD154" i="22" a="1"/>
  <c r="AE154" i="22" a="1"/>
  <c r="AF154" i="22" a="1"/>
  <c r="AF154" i="22" l="1"/>
  <c r="AE154" i="22"/>
  <c r="AD154" i="22"/>
  <c r="AC154" i="22"/>
  <c r="AU153" i="22"/>
  <c r="AG154" i="22" l="1"/>
  <c r="AH154" i="22"/>
  <c r="AC155" i="22" a="1"/>
  <c r="AF155" i="22" a="1"/>
  <c r="AE155" i="22" a="1"/>
  <c r="AD155" i="22" a="1"/>
  <c r="AD155" i="22" l="1"/>
  <c r="AE155" i="22"/>
  <c r="AF155" i="22"/>
  <c r="AC155" i="22"/>
  <c r="AU154" i="22"/>
  <c r="AG155" i="22" l="1"/>
  <c r="AH155" i="22"/>
  <c r="AC156" i="22" a="1"/>
  <c r="AE156" i="22" a="1"/>
  <c r="AD156" i="22" a="1"/>
  <c r="AF156" i="22" a="1"/>
  <c r="AF156" i="22" l="1"/>
  <c r="AD156" i="22"/>
  <c r="AE156" i="22"/>
  <c r="AC156" i="22"/>
  <c r="AU155" i="22"/>
  <c r="AG156" i="22" l="1"/>
  <c r="AH156" i="22" s="1"/>
  <c r="AC157" i="22" a="1"/>
  <c r="AF157" i="22" a="1"/>
  <c r="AD157" i="22" a="1"/>
  <c r="AE157" i="22" a="1"/>
  <c r="AE157" i="22" l="1"/>
  <c r="AD157" i="22"/>
  <c r="AF157" i="22"/>
  <c r="AC157" i="22"/>
  <c r="AU156" i="22"/>
  <c r="AG157" i="22" l="1"/>
  <c r="AH157" i="22" s="1"/>
  <c r="AF158" i="22" a="1"/>
  <c r="AD158" i="22" a="1"/>
  <c r="AE158" i="22" a="1"/>
  <c r="AC158" i="22" a="1"/>
  <c r="AC158" i="22" l="1"/>
  <c r="AG158" i="22" s="1"/>
  <c r="AH158" i="22" s="1"/>
  <c r="AE158" i="22"/>
  <c r="AD158" i="22"/>
  <c r="AF158" i="22"/>
  <c r="AU157" i="22"/>
  <c r="AC159" i="22" a="1"/>
  <c r="AF159" i="22" a="1"/>
  <c r="AD159" i="22" a="1"/>
  <c r="AE159" i="22" a="1"/>
  <c r="AE159" i="22" l="1"/>
  <c r="AD159" i="22"/>
  <c r="AF159" i="22"/>
  <c r="AC159" i="22"/>
  <c r="AU158" i="22"/>
  <c r="AG159" i="22" l="1"/>
  <c r="AH159" i="22"/>
  <c r="AC160" i="22" a="1"/>
  <c r="AE160" i="22" a="1"/>
  <c r="AD160" i="22" a="1"/>
  <c r="AF160" i="22" a="1"/>
  <c r="AF160" i="22" l="1"/>
  <c r="AD160" i="22"/>
  <c r="AE160" i="22"/>
  <c r="AC160" i="22"/>
  <c r="AU159" i="22"/>
  <c r="AG160" i="22" l="1"/>
  <c r="AH160" i="22" s="1"/>
  <c r="AC161" i="22" a="1"/>
  <c r="AF161" i="22" a="1"/>
  <c r="AD161" i="22" a="1"/>
  <c r="AE161" i="22" a="1"/>
  <c r="AE161" i="22" l="1"/>
  <c r="AD161" i="22"/>
  <c r="AF161" i="22"/>
  <c r="AC161" i="22"/>
  <c r="AU160" i="22"/>
  <c r="AG161" i="22" l="1"/>
  <c r="AH161" i="22" s="1"/>
  <c r="AI161" i="22" l="1"/>
  <c r="AU161" i="22"/>
  <c r="AV149" i="22" s="1" a="1"/>
  <c r="AV149" i="22" s="1"/>
  <c r="AW149" i="22" l="1"/>
  <c r="AN161" i="22"/>
  <c r="AJ161" i="22"/>
  <c r="AK161" i="22" l="1"/>
  <c r="AM161" i="22"/>
  <c r="AL161" i="22"/>
  <c r="AO161" i="22"/>
  <c r="AT161" i="22" l="1" a="1"/>
  <c r="AT161" i="22" s="1"/>
  <c r="AI160" i="22" s="1"/>
  <c r="AN160" i="22" l="1"/>
  <c r="AJ160" i="22"/>
  <c r="AK160" i="22" l="1"/>
  <c r="AM160" i="22"/>
  <c r="AL160" i="22"/>
  <c r="AO160" i="22"/>
  <c r="AT160" i="22" l="1" a="1"/>
  <c r="AT160" i="22" s="1"/>
  <c r="AI159" i="22" s="1"/>
  <c r="AJ159" i="22" l="1"/>
  <c r="AN159" i="22"/>
  <c r="AO159" i="22" l="1"/>
  <c r="AK159" i="22"/>
  <c r="AM159" i="22"/>
  <c r="AL159" i="22"/>
  <c r="AT159" i="22" l="1" a="1"/>
  <c r="AT159" i="22" s="1"/>
  <c r="AI158" i="22" s="1"/>
  <c r="AN158" i="22" l="1"/>
  <c r="AJ158" i="22"/>
  <c r="AK158" i="22" l="1"/>
  <c r="AM158" i="22"/>
  <c r="AL158" i="22"/>
  <c r="AO158" i="22"/>
  <c r="AT158" i="22" l="1" a="1"/>
  <c r="AT158" i="22" s="1"/>
  <c r="AI157" i="22" s="1"/>
  <c r="AN157" i="22" l="1"/>
  <c r="AJ157" i="22"/>
  <c r="AM157" i="22" l="1"/>
  <c r="AL157" i="22"/>
  <c r="AO157" i="22"/>
  <c r="AK157" i="22"/>
  <c r="AT157" i="22" s="1" a="1"/>
  <c r="AT157" i="22" s="1"/>
  <c r="AI156" i="22" s="1"/>
  <c r="AJ156" i="22" l="1"/>
  <c r="AN156" i="22"/>
  <c r="AO156" i="22" l="1"/>
  <c r="AK156" i="22"/>
  <c r="AM156" i="22"/>
  <c r="AL156" i="22"/>
  <c r="AT156" i="22" l="1" a="1"/>
  <c r="AT156" i="22" s="1"/>
  <c r="AI155" i="22" s="1"/>
  <c r="AJ155" i="22" s="1"/>
  <c r="AN155" i="22" l="1"/>
  <c r="AL155" i="22"/>
  <c r="AO155" i="22"/>
  <c r="AK155" i="22"/>
  <c r="AT155" i="22" s="1" a="1"/>
  <c r="AT155" i="22" s="1"/>
  <c r="AI154" i="22" s="1"/>
  <c r="AM155" i="22"/>
  <c r="AN154" i="22" l="1"/>
  <c r="AJ154" i="22"/>
  <c r="AK154" i="22" l="1"/>
  <c r="AM154" i="22"/>
  <c r="AL154" i="22"/>
  <c r="AO154" i="22"/>
  <c r="AT154" i="22" l="1" a="1"/>
  <c r="AT154" i="22" s="1"/>
  <c r="AI153" i="22" s="1"/>
  <c r="AJ153" i="22" l="1"/>
  <c r="AN153" i="22"/>
  <c r="AO153" i="22" l="1"/>
  <c r="AK153" i="22"/>
  <c r="AM153" i="22"/>
  <c r="AL153" i="22"/>
  <c r="AT153" i="22" l="1" a="1"/>
  <c r="AT153" i="22" s="1"/>
  <c r="AI152" i="22" s="1"/>
  <c r="AN152" i="22" s="1"/>
  <c r="AJ152" i="22" l="1"/>
  <c r="AK152" i="22"/>
  <c r="AM152" i="22"/>
  <c r="AL152" i="22"/>
  <c r="AO152" i="22"/>
  <c r="AT152" i="22" l="1" a="1"/>
  <c r="AT152" i="22" s="1"/>
  <c r="AI151" i="22" s="1"/>
  <c r="AN151" i="22" l="1"/>
  <c r="AJ151" i="22"/>
  <c r="AO151" i="22" l="1"/>
  <c r="AM151" i="22"/>
  <c r="AK151" i="22"/>
  <c r="AL151" i="22"/>
  <c r="AT151" i="22" l="1" a="1"/>
  <c r="AT151" i="22" s="1"/>
  <c r="AI150" i="22" s="1"/>
  <c r="AN150" i="22" l="1"/>
  <c r="AJ150" i="22"/>
  <c r="AL150" i="22" l="1"/>
  <c r="AO150" i="22"/>
  <c r="AK150" i="22"/>
  <c r="AM150" i="22"/>
  <c r="AT150" i="22" l="1" a="1"/>
  <c r="AT150" i="22" s="1"/>
  <c r="AI149" i="22" s="1"/>
  <c r="AJ149" i="22" l="1"/>
  <c r="AN149" i="22"/>
  <c r="X163" i="22" s="1"/>
  <c r="AF163" i="22" a="1"/>
  <c r="AF163" i="22" l="1"/>
  <c r="X164" i="22"/>
  <c r="X165" i="22" s="1"/>
  <c r="X166" i="22" s="1"/>
  <c r="X167" i="22" s="1"/>
  <c r="X168" i="22" s="1"/>
  <c r="X169" i="22" s="1"/>
  <c r="X170" i="22" s="1"/>
  <c r="X171" i="22" s="1"/>
  <c r="X172" i="22" s="1"/>
  <c r="X173" i="22" s="1"/>
  <c r="X174" i="22" s="1"/>
  <c r="X175" i="22" s="1"/>
  <c r="AM149" i="22"/>
  <c r="W163" i="22" s="1"/>
  <c r="AL149" i="22"/>
  <c r="V163" i="22" s="1"/>
  <c r="AO149" i="22"/>
  <c r="AK149" i="22"/>
  <c r="AE163" i="22" a="1"/>
  <c r="AD163" i="22" a="1"/>
  <c r="AD163" i="22" l="1"/>
  <c r="AE163" i="22"/>
  <c r="V164" i="22"/>
  <c r="V165" i="22" s="1"/>
  <c r="V166" i="22" s="1"/>
  <c r="V167" i="22" s="1"/>
  <c r="V168" i="22" s="1"/>
  <c r="V169" i="22" s="1"/>
  <c r="V170" i="22" s="1"/>
  <c r="V171" i="22" s="1"/>
  <c r="V172" i="22" s="1"/>
  <c r="V173" i="22" s="1"/>
  <c r="V174" i="22" s="1"/>
  <c r="V175" i="22" s="1"/>
  <c r="W164" i="22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AT149" i="22" a="1"/>
  <c r="AT149" i="22" s="1"/>
  <c r="U163" i="22"/>
  <c r="AC163" i="22" a="1"/>
  <c r="AC163" i="22" l="1"/>
  <c r="AG163" i="22" s="1"/>
  <c r="AH163" i="22" s="1"/>
  <c r="U164" i="22"/>
  <c r="U165" i="22" s="1"/>
  <c r="U166" i="22" s="1"/>
  <c r="U167" i="22" s="1"/>
  <c r="U168" i="22" s="1"/>
  <c r="U169" i="22" s="1"/>
  <c r="U170" i="22" s="1"/>
  <c r="U171" i="22" s="1"/>
  <c r="U172" i="22" s="1"/>
  <c r="U173" i="22" s="1"/>
  <c r="U174" i="22" s="1"/>
  <c r="U175" i="22" s="1"/>
  <c r="AC164" i="22" a="1"/>
  <c r="AF164" i="22" a="1"/>
  <c r="AD164" i="22" a="1"/>
  <c r="AE164" i="22" a="1"/>
  <c r="AE164" i="22" l="1"/>
  <c r="AD164" i="22"/>
  <c r="AF164" i="22"/>
  <c r="AC164" i="22"/>
  <c r="AU163" i="22"/>
  <c r="AG164" i="22" l="1"/>
  <c r="AH164" i="22"/>
  <c r="AF165" i="22" a="1"/>
  <c r="AE165" i="22" a="1"/>
  <c r="AC165" i="22" a="1"/>
  <c r="AD165" i="22" a="1"/>
  <c r="AD165" i="22" l="1"/>
  <c r="AC165" i="22"/>
  <c r="AE165" i="22"/>
  <c r="AF165" i="22"/>
  <c r="AU164" i="22"/>
  <c r="AG165" i="22" l="1"/>
  <c r="AH165" i="22"/>
  <c r="AE166" i="22" a="1"/>
  <c r="AD166" i="22" a="1"/>
  <c r="AF166" i="22" a="1"/>
  <c r="AC166" i="22" a="1"/>
  <c r="AC166" i="22" l="1"/>
  <c r="AG166" i="22" s="1"/>
  <c r="AF166" i="22"/>
  <c r="AD166" i="22"/>
  <c r="AE166" i="22"/>
  <c r="AU165" i="22"/>
  <c r="AH166" i="22" l="1"/>
  <c r="AF167" i="22" a="1"/>
  <c r="AE167" i="22" a="1"/>
  <c r="AC167" i="22" a="1"/>
  <c r="AD167" i="22" a="1"/>
  <c r="AD167" i="22" l="1"/>
  <c r="AC167" i="22"/>
  <c r="AG167" i="22" s="1"/>
  <c r="AE167" i="22"/>
  <c r="AF167" i="22"/>
  <c r="AU166" i="22"/>
  <c r="AH167" i="22" l="1"/>
  <c r="AC168" i="22" a="1"/>
  <c r="AE168" i="22" a="1"/>
  <c r="AD168" i="22" a="1"/>
  <c r="AF168" i="22" a="1"/>
  <c r="AF168" i="22" l="1"/>
  <c r="AD168" i="22"/>
  <c r="AE168" i="22"/>
  <c r="AC168" i="22"/>
  <c r="AU167" i="22"/>
  <c r="AG168" i="22" l="1"/>
  <c r="AH168" i="22"/>
  <c r="AD169" i="22" a="1"/>
  <c r="AE169" i="22" a="1"/>
  <c r="AF169" i="22" a="1"/>
  <c r="AC169" i="22" a="1"/>
  <c r="AC169" i="22" l="1"/>
  <c r="AF169" i="22"/>
  <c r="AE169" i="22"/>
  <c r="AD169" i="22"/>
  <c r="AU168" i="22"/>
  <c r="AG169" i="22" l="1"/>
  <c r="AH169" i="22" s="1"/>
  <c r="AD170" i="22" a="1"/>
  <c r="AE170" i="22" a="1"/>
  <c r="AC170" i="22" a="1"/>
  <c r="AF170" i="22" a="1"/>
  <c r="AF170" i="22" l="1"/>
  <c r="AC170" i="22"/>
  <c r="AE170" i="22"/>
  <c r="AD170" i="22"/>
  <c r="AU169" i="22"/>
  <c r="AG170" i="22" l="1"/>
  <c r="AH170" i="22" s="1"/>
  <c r="AC171" i="22" a="1"/>
  <c r="AF171" i="22" a="1"/>
  <c r="AD171" i="22" a="1"/>
  <c r="AE171" i="22" a="1"/>
  <c r="AE171" i="22" l="1"/>
  <c r="AD171" i="22"/>
  <c r="AF171" i="22"/>
  <c r="AC171" i="22"/>
  <c r="AU170" i="22"/>
  <c r="AG171" i="22"/>
  <c r="AH171" i="22" s="1"/>
  <c r="AF172" i="22" a="1"/>
  <c r="AD172" i="22" a="1"/>
  <c r="AC172" i="22" a="1"/>
  <c r="AE172" i="22" a="1"/>
  <c r="AE172" i="22" l="1"/>
  <c r="AC172" i="22"/>
  <c r="AG172" i="22" s="1"/>
  <c r="AD172" i="22"/>
  <c r="AF172" i="22"/>
  <c r="AU171" i="22"/>
  <c r="AH172" i="22" l="1"/>
  <c r="AE173" i="22" a="1"/>
  <c r="AF173" i="22" a="1"/>
  <c r="AC173" i="22" a="1"/>
  <c r="AD173" i="22" a="1"/>
  <c r="AD173" i="22" l="1"/>
  <c r="AC173" i="22"/>
  <c r="AF173" i="22"/>
  <c r="AE173" i="22"/>
  <c r="AU172" i="22"/>
  <c r="AG173" i="22" l="1"/>
  <c r="AH173" i="22" s="1"/>
  <c r="AF174" i="22" a="1"/>
  <c r="AD174" i="22" a="1"/>
  <c r="AC174" i="22" a="1"/>
  <c r="AE174" i="22" a="1"/>
  <c r="AE174" i="22" l="1"/>
  <c r="AC174" i="22"/>
  <c r="AG174" i="22" s="1"/>
  <c r="AD174" i="22"/>
  <c r="AF174" i="22"/>
  <c r="AU173" i="22"/>
  <c r="AH174" i="22" l="1"/>
  <c r="AF175" i="22" a="1"/>
  <c r="AC175" i="22" a="1"/>
  <c r="AD175" i="22" a="1"/>
  <c r="AE175" i="22" a="1"/>
  <c r="AE175" i="22" l="1"/>
  <c r="AD175" i="22"/>
  <c r="AC175" i="22"/>
  <c r="AF175" i="22"/>
  <c r="AU174" i="22"/>
  <c r="AG175" i="22" l="1"/>
  <c r="AH175" i="22" s="1"/>
  <c r="AI175" i="22" l="1"/>
  <c r="AU175" i="22"/>
  <c r="AV163" i="22" s="1" a="1"/>
  <c r="AV163" i="22" s="1"/>
  <c r="AW163" i="22" l="1"/>
  <c r="AX121" i="22"/>
  <c r="AY121" i="22" s="1"/>
  <c r="AJ175" i="22"/>
  <c r="AN175" i="22"/>
  <c r="AK175" i="22" l="1"/>
  <c r="AM175" i="22"/>
  <c r="AL175" i="22"/>
  <c r="AO175" i="22"/>
  <c r="AT175" i="22" l="1" a="1"/>
  <c r="AT175" i="22" s="1"/>
  <c r="AI174" i="22" s="1"/>
  <c r="AJ174" i="22" l="1"/>
  <c r="AN174" i="22"/>
  <c r="AL174" i="22" l="1"/>
  <c r="AK174" i="22"/>
  <c r="AO174" i="22"/>
  <c r="AM174" i="22"/>
  <c r="AT174" i="22" l="1" a="1"/>
  <c r="AT174" i="22" s="1"/>
  <c r="AI173" i="22" s="1"/>
  <c r="AJ173" i="22" s="1"/>
  <c r="AN173" i="22" l="1"/>
  <c r="AM173" i="22"/>
  <c r="AL173" i="22"/>
  <c r="AO173" i="22"/>
  <c r="AK173" i="22"/>
  <c r="AT173" i="22" l="1" a="1"/>
  <c r="AT173" i="22" s="1"/>
  <c r="AI172" i="22" s="1"/>
  <c r="AJ172" i="22" s="1"/>
  <c r="AN172" i="22" l="1"/>
  <c r="AL172" i="22"/>
  <c r="AM172" i="22"/>
  <c r="AK172" i="22"/>
  <c r="AT172" i="22" s="1" a="1"/>
  <c r="AT172" i="22" s="1"/>
  <c r="AI171" i="22" s="1"/>
  <c r="AO172" i="22"/>
  <c r="AN171" i="22" l="1"/>
  <c r="AJ171" i="22"/>
  <c r="AL171" i="22" l="1"/>
  <c r="AO171" i="22"/>
  <c r="AK171" i="22"/>
  <c r="AM171" i="22"/>
  <c r="AT171" i="22" l="1" a="1"/>
  <c r="AT171" i="22" s="1"/>
  <c r="AI170" i="22" s="1"/>
  <c r="AJ170" i="22" l="1"/>
  <c r="AN170" i="22"/>
  <c r="AM170" i="22" l="1"/>
  <c r="AL170" i="22"/>
  <c r="AK170" i="22"/>
  <c r="AT170" i="22" s="1" a="1"/>
  <c r="AT170" i="22" s="1"/>
  <c r="AI169" i="22" s="1"/>
  <c r="AO170" i="22"/>
  <c r="AN169" i="22" l="1"/>
  <c r="AJ169" i="22"/>
  <c r="AM169" i="22" l="1"/>
  <c r="AO169" i="22"/>
  <c r="AK169" i="22"/>
  <c r="AL169" i="22"/>
  <c r="AT169" i="22" l="1" a="1"/>
  <c r="AT169" i="22" s="1"/>
  <c r="AI168" i="22" s="1"/>
  <c r="AN168" i="22" s="1"/>
  <c r="AJ168" i="22" l="1"/>
  <c r="AL168" i="22"/>
  <c r="AK168" i="22"/>
  <c r="AT168" i="22" s="1" a="1"/>
  <c r="AT168" i="22" s="1"/>
  <c r="AI167" i="22" s="1"/>
  <c r="AO168" i="22"/>
  <c r="AM168" i="22"/>
  <c r="AJ167" i="22" l="1"/>
  <c r="AN167" i="22"/>
  <c r="AL167" i="22" l="1"/>
  <c r="AO167" i="22"/>
  <c r="AK167" i="22"/>
  <c r="AM167" i="22"/>
  <c r="AT167" i="22" l="1" a="1"/>
  <c r="AT167" i="22" s="1"/>
  <c r="AI166" i="22" s="1"/>
  <c r="AN166" i="22" s="1"/>
  <c r="AJ166" i="22" l="1"/>
  <c r="AL166" i="22"/>
  <c r="AK166" i="22"/>
  <c r="AT166" i="22" s="1" a="1"/>
  <c r="AT166" i="22" s="1"/>
  <c r="AI165" i="22" s="1"/>
  <c r="AO166" i="22"/>
  <c r="AM166" i="22"/>
  <c r="AN165" i="22" l="1"/>
  <c r="AJ165" i="22"/>
  <c r="AO165" i="22" l="1"/>
  <c r="AM165" i="22"/>
  <c r="AL165" i="22"/>
  <c r="AK165" i="22"/>
  <c r="AT165" i="22" l="1" a="1"/>
  <c r="AT165" i="22" s="1"/>
  <c r="AI164" i="22" s="1"/>
  <c r="AN164" i="22" l="1"/>
  <c r="AJ164" i="22"/>
  <c r="AM164" i="22" l="1"/>
  <c r="AL164" i="22"/>
  <c r="AO164" i="22"/>
  <c r="AK164" i="22"/>
  <c r="AT164" i="22" s="1" a="1"/>
  <c r="AT164" i="22" s="1"/>
  <c r="AI163" i="22" s="1"/>
  <c r="AN163" i="22" l="1"/>
  <c r="X179" i="22" s="1"/>
  <c r="AJ163" i="22"/>
  <c r="AF179" i="22" a="1"/>
  <c r="AF179" i="22" l="1"/>
  <c r="AM163" i="22"/>
  <c r="W179" i="22" s="1"/>
  <c r="AO163" i="22"/>
  <c r="AK163" i="22"/>
  <c r="AL163" i="22"/>
  <c r="V179" i="22" s="1"/>
  <c r="X180" i="22"/>
  <c r="X181" i="22" s="1"/>
  <c r="X182" i="22" s="1"/>
  <c r="X183" i="22" s="1"/>
  <c r="X184" i="22" s="1"/>
  <c r="X185" i="22" s="1"/>
  <c r="X186" i="22" s="1"/>
  <c r="X187" i="22" s="1"/>
  <c r="X188" i="22" s="1"/>
  <c r="X189" i="22" s="1"/>
  <c r="X190" i="22" s="1"/>
  <c r="X191" i="22" s="1"/>
  <c r="AD179" i="22" a="1"/>
  <c r="AE179" i="22" a="1"/>
  <c r="AE179" i="22" l="1"/>
  <c r="AD179" i="22"/>
  <c r="AT163" i="22" a="1"/>
  <c r="AT163" i="22" s="1"/>
  <c r="U179" i="22"/>
  <c r="W180" i="22"/>
  <c r="W181" i="22" s="1"/>
  <c r="W182" i="22" s="1"/>
  <c r="W183" i="22" s="1"/>
  <c r="W184" i="22" s="1"/>
  <c r="W185" i="22" s="1"/>
  <c r="W186" i="22" s="1"/>
  <c r="W187" i="22" s="1"/>
  <c r="W188" i="22" s="1"/>
  <c r="W189" i="22" s="1"/>
  <c r="W190" i="22" s="1"/>
  <c r="W191" i="22" s="1"/>
  <c r="V180" i="22"/>
  <c r="V181" i="22" s="1"/>
  <c r="V182" i="22" s="1"/>
  <c r="V183" i="22" s="1"/>
  <c r="V184" i="22" s="1"/>
  <c r="V185" i="22" s="1"/>
  <c r="V186" i="22" s="1"/>
  <c r="V187" i="22" s="1"/>
  <c r="V188" i="22" s="1"/>
  <c r="V189" i="22" s="1"/>
  <c r="V190" i="22" s="1"/>
  <c r="V191" i="22" s="1"/>
  <c r="AC179" i="22" a="1"/>
  <c r="AC179" i="22" l="1"/>
  <c r="AG179" i="22" s="1"/>
  <c r="AH179" i="22" s="1"/>
  <c r="U180" i="22"/>
  <c r="U181" i="22" s="1"/>
  <c r="U182" i="22" s="1"/>
  <c r="U183" i="22" s="1"/>
  <c r="U184" i="22" s="1"/>
  <c r="U185" i="22" s="1"/>
  <c r="U186" i="22" s="1"/>
  <c r="U187" i="22" s="1"/>
  <c r="U188" i="22" s="1"/>
  <c r="U189" i="22" s="1"/>
  <c r="U190" i="22" s="1"/>
  <c r="U191" i="22" s="1"/>
  <c r="AC180" i="22" a="1"/>
  <c r="AD180" i="22" a="1"/>
  <c r="AE180" i="22" a="1"/>
  <c r="AF180" i="22" a="1"/>
  <c r="AF180" i="22" l="1"/>
  <c r="AE180" i="22"/>
  <c r="AD180" i="22"/>
  <c r="AC180" i="22"/>
  <c r="AU179" i="22"/>
  <c r="AG180" i="22" l="1"/>
  <c r="AH180" i="22" s="1"/>
  <c r="AC181" i="22" a="1"/>
  <c r="AF181" i="22" a="1"/>
  <c r="AE181" i="22" a="1"/>
  <c r="AD181" i="22" a="1"/>
  <c r="AD181" i="22" l="1"/>
  <c r="AE181" i="22"/>
  <c r="AF181" i="22"/>
  <c r="AC181" i="22"/>
  <c r="AU180" i="22"/>
  <c r="AG181" i="22" l="1"/>
  <c r="AH181" i="22" s="1"/>
  <c r="AC182" i="22" a="1"/>
  <c r="AD182" i="22" a="1"/>
  <c r="AE182" i="22" a="1"/>
  <c r="AF182" i="22" a="1"/>
  <c r="AF182" i="22" l="1"/>
  <c r="AE182" i="22"/>
  <c r="AD182" i="22"/>
  <c r="AC182" i="22"/>
  <c r="AU181" i="22"/>
  <c r="AG182" i="22" l="1"/>
  <c r="AH182" i="22" s="1"/>
  <c r="AC183" i="22" a="1"/>
  <c r="AF183" i="22" a="1"/>
  <c r="AE183" i="22" a="1"/>
  <c r="AD183" i="22" a="1"/>
  <c r="AD183" i="22" l="1"/>
  <c r="AE183" i="22"/>
  <c r="AF183" i="22"/>
  <c r="AC183" i="22"/>
  <c r="AU182" i="22"/>
  <c r="AG183" i="22" l="1"/>
  <c r="AH183" i="22" s="1"/>
  <c r="AC184" i="22" a="1"/>
  <c r="AD184" i="22" a="1"/>
  <c r="AE184" i="22" a="1"/>
  <c r="AF184" i="22" a="1"/>
  <c r="AF184" i="22" l="1"/>
  <c r="AE184" i="22"/>
  <c r="AD184" i="22"/>
  <c r="AC184" i="22"/>
  <c r="AU183" i="22"/>
  <c r="AG184" i="22" l="1"/>
  <c r="AH184" i="22" s="1"/>
  <c r="AC185" i="22" a="1"/>
  <c r="AF185" i="22" a="1"/>
  <c r="AE185" i="22" a="1"/>
  <c r="AD185" i="22" a="1"/>
  <c r="AD185" i="22" l="1"/>
  <c r="AE185" i="22"/>
  <c r="AF185" i="22"/>
  <c r="AC185" i="22"/>
  <c r="AU184" i="22"/>
  <c r="AG185" i="22" l="1"/>
  <c r="AH185" i="22" s="1"/>
  <c r="AC186" i="22" a="1"/>
  <c r="AD186" i="22" a="1"/>
  <c r="AE186" i="22" a="1"/>
  <c r="AF186" i="22" a="1"/>
  <c r="AF186" i="22" l="1"/>
  <c r="AE186" i="22"/>
  <c r="AD186" i="22"/>
  <c r="AC186" i="22"/>
  <c r="AU185" i="22"/>
  <c r="AG186" i="22" l="1"/>
  <c r="AH186" i="22" s="1"/>
  <c r="AU186" i="22" s="1"/>
  <c r="AD187" i="22" a="1"/>
  <c r="AE187" i="22" a="1"/>
  <c r="AF187" i="22" a="1"/>
  <c r="AC187" i="22" a="1"/>
  <c r="AC187" i="22" l="1"/>
  <c r="AG187" i="22" s="1"/>
  <c r="AF187" i="22"/>
  <c r="AH187" i="22" s="1"/>
  <c r="AE187" i="22"/>
  <c r="AD187" i="22"/>
  <c r="AC188" i="22" a="1"/>
  <c r="AD188" i="22" a="1"/>
  <c r="AE188" i="22" a="1"/>
  <c r="AF188" i="22" a="1"/>
  <c r="AF188" i="22" l="1"/>
  <c r="AE188" i="22"/>
  <c r="AD188" i="22"/>
  <c r="AC188" i="22"/>
  <c r="AU187" i="22"/>
  <c r="AG188" i="22" l="1"/>
  <c r="AH188" i="22" s="1"/>
  <c r="AC189" i="22" a="1"/>
  <c r="AF189" i="22" a="1"/>
  <c r="AE189" i="22" a="1"/>
  <c r="AD189" i="22" a="1"/>
  <c r="AD189" i="22" l="1"/>
  <c r="AE189" i="22"/>
  <c r="AF189" i="22"/>
  <c r="AC189" i="22"/>
  <c r="AU188" i="22"/>
  <c r="AG189" i="22" l="1"/>
  <c r="AH189" i="22"/>
  <c r="AC190" i="22" a="1"/>
  <c r="AD190" i="22" a="1"/>
  <c r="AE190" i="22" a="1"/>
  <c r="AF190" i="22" a="1"/>
  <c r="AF190" i="22" l="1"/>
  <c r="AE190" i="22"/>
  <c r="AD190" i="22"/>
  <c r="AC190" i="22"/>
  <c r="AU189" i="22"/>
  <c r="AG190" i="22" l="1"/>
  <c r="AH190" i="22" s="1"/>
  <c r="AC191" i="22" a="1"/>
  <c r="AE191" i="22" a="1"/>
  <c r="AD191" i="22" a="1"/>
  <c r="AF191" i="22" a="1"/>
  <c r="AF191" i="22" l="1"/>
  <c r="AD191" i="22"/>
  <c r="AE191" i="22"/>
  <c r="AC191" i="22"/>
  <c r="AU190" i="22"/>
  <c r="AG191" i="22" l="1"/>
  <c r="AH191" i="22"/>
  <c r="AI191" i="22" l="1"/>
  <c r="AU191" i="22"/>
  <c r="AV179" i="22" s="1" a="1"/>
  <c r="AV179" i="22" s="1"/>
  <c r="AW179" i="22" l="1"/>
  <c r="AN191" i="22"/>
  <c r="AJ191" i="22"/>
  <c r="AK191" i="22" l="1"/>
  <c r="AL191" i="22"/>
  <c r="AM191" i="22"/>
  <c r="AO191" i="22"/>
  <c r="AT191" i="22" l="1" a="1"/>
  <c r="AT191" i="22" s="1"/>
  <c r="AI190" i="22" s="1"/>
  <c r="AJ190" i="22" l="1"/>
  <c r="AN190" i="22"/>
  <c r="AK190" i="22" l="1"/>
  <c r="AL190" i="22"/>
  <c r="AM190" i="22"/>
  <c r="AO190" i="22"/>
  <c r="AT190" i="22" l="1" a="1"/>
  <c r="AT190" i="22" s="1"/>
  <c r="AI189" i="22" s="1"/>
  <c r="AN189" i="22" l="1"/>
  <c r="AJ189" i="22"/>
  <c r="AO189" i="22" l="1"/>
  <c r="AM189" i="22"/>
  <c r="AL189" i="22"/>
  <c r="AK189" i="22"/>
  <c r="AT189" i="22" s="1" a="1"/>
  <c r="AT189" i="22" s="1"/>
  <c r="AI188" i="22" s="1"/>
  <c r="AJ188" i="22" l="1"/>
  <c r="AN188" i="22"/>
  <c r="AL188" i="22" l="1"/>
  <c r="AK188" i="22"/>
  <c r="AM188" i="22"/>
  <c r="AO188" i="22"/>
  <c r="AT188" i="22" l="1" a="1"/>
  <c r="AT188" i="22" s="1"/>
  <c r="AI187" i="22" s="1"/>
  <c r="AN187" i="22" l="1"/>
  <c r="AJ187" i="22"/>
  <c r="AK187" i="22" l="1"/>
  <c r="AO187" i="22"/>
  <c r="AM187" i="22"/>
  <c r="AL187" i="22"/>
  <c r="AT187" i="22" l="1" a="1"/>
  <c r="AT187" i="22" s="1"/>
  <c r="AI186" i="22" s="1"/>
  <c r="AJ186" i="22" l="1"/>
  <c r="AN186" i="22"/>
  <c r="AM186" i="22" l="1"/>
  <c r="AO186" i="22"/>
  <c r="AK186" i="22"/>
  <c r="AL186" i="22"/>
  <c r="AT186" i="22" l="1" a="1"/>
  <c r="AT186" i="22" s="1"/>
  <c r="AI185" i="22" s="1"/>
  <c r="AN185" i="22" s="1"/>
  <c r="AJ185" i="22" l="1"/>
  <c r="AL185" i="22"/>
  <c r="AK185" i="22"/>
  <c r="AT185" i="22" s="1" a="1"/>
  <c r="AT185" i="22" s="1"/>
  <c r="AI184" i="22" s="1"/>
  <c r="AO185" i="22"/>
  <c r="AM185" i="22"/>
  <c r="AN184" i="22" l="1"/>
  <c r="AJ184" i="22"/>
  <c r="AO184" i="22" l="1"/>
  <c r="AL184" i="22"/>
  <c r="AK184" i="22"/>
  <c r="AM184" i="22"/>
  <c r="AT184" i="22" l="1" a="1"/>
  <c r="AT184" i="22" s="1"/>
  <c r="AI183" i="22" s="1"/>
  <c r="AN183" i="22" s="1"/>
  <c r="AJ183" i="22" l="1"/>
  <c r="AL183" i="22"/>
  <c r="AK183" i="22"/>
  <c r="AO183" i="22"/>
  <c r="AM183" i="22"/>
  <c r="AT183" i="22" l="1" a="1"/>
  <c r="AT183" i="22" s="1"/>
  <c r="AI182" i="22" s="1"/>
  <c r="AN182" i="22" l="1"/>
  <c r="AJ182" i="22"/>
  <c r="AL182" i="22" l="1"/>
  <c r="AO182" i="22"/>
  <c r="AK182" i="22"/>
  <c r="AM182" i="22"/>
  <c r="AT182" i="22" l="1" a="1"/>
  <c r="AT182" i="22" s="1"/>
  <c r="AI181" i="22" s="1"/>
  <c r="AN181" i="22" s="1"/>
  <c r="AJ181" i="22" l="1"/>
  <c r="AO181" i="22"/>
  <c r="AM181" i="22"/>
  <c r="AL181" i="22"/>
  <c r="AK181" i="22"/>
  <c r="AT181" i="22" l="1" a="1"/>
  <c r="AT181" i="22" s="1"/>
  <c r="AI180" i="22" s="1"/>
  <c r="AN180" i="22" s="1"/>
  <c r="AJ180" i="22" l="1"/>
  <c r="AK180" i="22"/>
  <c r="AM180" i="22"/>
  <c r="AO180" i="22"/>
  <c r="AL180" i="22"/>
  <c r="AT180" i="22" l="1" a="1"/>
  <c r="AT180" i="22" s="1"/>
  <c r="AI179" i="22" s="1"/>
  <c r="AJ179" i="22" l="1"/>
  <c r="AN179" i="22"/>
  <c r="X193" i="22" s="1"/>
  <c r="AF193" i="22" a="1"/>
  <c r="AF193" i="22" l="1"/>
  <c r="X194" i="22"/>
  <c r="X195" i="22" s="1"/>
  <c r="X196" i="22" s="1"/>
  <c r="X197" i="22" s="1"/>
  <c r="X198" i="22" s="1"/>
  <c r="X199" i="22" s="1"/>
  <c r="X200" i="22" s="1"/>
  <c r="X201" i="22" s="1"/>
  <c r="X202" i="22" s="1"/>
  <c r="X203" i="22" s="1"/>
  <c r="X204" i="22" s="1"/>
  <c r="X205" i="22" s="1"/>
  <c r="AO179" i="22"/>
  <c r="AM179" i="22"/>
  <c r="W193" i="22" s="1"/>
  <c r="AL179" i="22"/>
  <c r="V193" i="22" s="1"/>
  <c r="AK179" i="22"/>
  <c r="AD193" i="22" a="1"/>
  <c r="AE193" i="22" a="1"/>
  <c r="AE193" i="22" l="1"/>
  <c r="AD193" i="22"/>
  <c r="W194" i="22"/>
  <c r="W195" i="22" s="1"/>
  <c r="W196" i="22" s="1"/>
  <c r="W197" i="22" s="1"/>
  <c r="W198" i="22" s="1"/>
  <c r="W199" i="22" s="1"/>
  <c r="W200" i="22" s="1"/>
  <c r="W201" i="22" s="1"/>
  <c r="W202" i="22" s="1"/>
  <c r="W203" i="22" s="1"/>
  <c r="W204" i="22" s="1"/>
  <c r="W205" i="22" s="1"/>
  <c r="AT179" i="22" a="1"/>
  <c r="AT179" i="22" s="1"/>
  <c r="U193" i="22"/>
  <c r="V194" i="22"/>
  <c r="V195" i="22" s="1"/>
  <c r="V196" i="22" s="1"/>
  <c r="V197" i="22" s="1"/>
  <c r="V198" i="22" s="1"/>
  <c r="V199" i="22" s="1"/>
  <c r="V200" i="22" s="1"/>
  <c r="V201" i="22" s="1"/>
  <c r="V202" i="22" s="1"/>
  <c r="V203" i="22" s="1"/>
  <c r="V204" i="22" s="1"/>
  <c r="V205" i="22" s="1"/>
  <c r="AC193" i="22" a="1"/>
  <c r="AC193" i="22" l="1"/>
  <c r="AG193" i="22" s="1"/>
  <c r="AH193" i="22" s="1"/>
  <c r="U194" i="22"/>
  <c r="U195" i="22" s="1"/>
  <c r="U196" i="22" s="1"/>
  <c r="U197" i="22" s="1"/>
  <c r="U198" i="22" s="1"/>
  <c r="U199" i="22" s="1"/>
  <c r="U200" i="22" s="1"/>
  <c r="U201" i="22" s="1"/>
  <c r="U202" i="22" s="1"/>
  <c r="U203" i="22" s="1"/>
  <c r="U204" i="22" s="1"/>
  <c r="U205" i="22" s="1"/>
  <c r="AC194" i="22" a="1"/>
  <c r="AD194" i="22" a="1"/>
  <c r="AE194" i="22" a="1"/>
  <c r="AF194" i="22" a="1"/>
  <c r="AF194" i="22" l="1"/>
  <c r="AE194" i="22"/>
  <c r="AD194" i="22"/>
  <c r="AC194" i="22"/>
  <c r="AU193" i="22"/>
  <c r="AG194" i="22" l="1"/>
  <c r="AH194" i="22"/>
  <c r="AC195" i="22" a="1"/>
  <c r="AE195" i="22" a="1"/>
  <c r="AD195" i="22" a="1"/>
  <c r="AF195" i="22" a="1"/>
  <c r="AF195" i="22" l="1"/>
  <c r="AD195" i="22"/>
  <c r="AE195" i="22"/>
  <c r="AC195" i="22"/>
  <c r="AU194" i="22"/>
  <c r="AG195" i="22" l="1"/>
  <c r="AH195" i="22"/>
  <c r="AC196" i="22" a="1"/>
  <c r="AF196" i="22" a="1"/>
  <c r="AD196" i="22" a="1"/>
  <c r="AE196" i="22" a="1"/>
  <c r="AE196" i="22" l="1"/>
  <c r="AD196" i="22"/>
  <c r="AF196" i="22"/>
  <c r="AC196" i="22"/>
  <c r="AU195" i="22"/>
  <c r="AG196" i="22" l="1"/>
  <c r="AH196" i="22"/>
  <c r="AC197" i="22" a="1"/>
  <c r="AE197" i="22" a="1"/>
  <c r="AD197" i="22" a="1"/>
  <c r="AF197" i="22" a="1"/>
  <c r="AF197" i="22" l="1"/>
  <c r="AD197" i="22"/>
  <c r="AE197" i="22"/>
  <c r="AC197" i="22"/>
  <c r="AU196" i="22"/>
  <c r="AG197" i="22" l="1"/>
  <c r="AH197" i="22" s="1"/>
  <c r="AC198" i="22" a="1"/>
  <c r="AF198" i="22" a="1"/>
  <c r="AD198" i="22" a="1"/>
  <c r="AE198" i="22" a="1"/>
  <c r="AE198" i="22" l="1"/>
  <c r="AD198" i="22"/>
  <c r="AF198" i="22"/>
  <c r="AC198" i="22"/>
  <c r="AG198" i="22" s="1"/>
  <c r="AU197" i="22"/>
  <c r="AH198" i="22" l="1"/>
  <c r="AC199" i="22" a="1"/>
  <c r="AE199" i="22" a="1"/>
  <c r="AD199" i="22" a="1"/>
  <c r="AF199" i="22" a="1"/>
  <c r="AF199" i="22" l="1"/>
  <c r="AD199" i="22"/>
  <c r="AE199" i="22"/>
  <c r="AC199" i="22"/>
  <c r="AU198" i="22"/>
  <c r="AG199" i="22" l="1"/>
  <c r="AH199" i="22"/>
  <c r="AC200" i="22" a="1"/>
  <c r="AD200" i="22" a="1"/>
  <c r="AE200" i="22" a="1"/>
  <c r="AF200" i="22" a="1"/>
  <c r="AF200" i="22" l="1"/>
  <c r="AE200" i="22"/>
  <c r="AD200" i="22"/>
  <c r="AC200" i="22"/>
  <c r="AG200" i="22" s="1"/>
  <c r="AU199" i="22"/>
  <c r="AH200" i="22" l="1"/>
  <c r="AC201" i="22" a="1"/>
  <c r="AF201" i="22" a="1"/>
  <c r="AE201" i="22" a="1"/>
  <c r="AD201" i="22" a="1"/>
  <c r="AD201" i="22" l="1"/>
  <c r="AE201" i="22"/>
  <c r="AF201" i="22"/>
  <c r="AC201" i="22"/>
  <c r="AU200" i="22"/>
  <c r="AG201" i="22" l="1"/>
  <c r="AH201" i="22" s="1"/>
  <c r="AC202" i="22" a="1"/>
  <c r="AD202" i="22" a="1"/>
  <c r="AE202" i="22" a="1"/>
  <c r="AF202" i="22" a="1"/>
  <c r="AF202" i="22" l="1"/>
  <c r="AE202" i="22"/>
  <c r="AD202" i="22"/>
  <c r="AC202" i="22"/>
  <c r="AU201" i="22"/>
  <c r="AG202" i="22" l="1"/>
  <c r="AH202" i="22" s="1"/>
  <c r="AC203" i="22" a="1"/>
  <c r="AF203" i="22" a="1"/>
  <c r="AE203" i="22" a="1"/>
  <c r="AD203" i="22" a="1"/>
  <c r="AD203" i="22" l="1"/>
  <c r="AE203" i="22"/>
  <c r="AF203" i="22"/>
  <c r="AC203" i="22"/>
  <c r="AU202" i="22"/>
  <c r="AG203" i="22" l="1"/>
  <c r="AH203" i="22" s="1"/>
  <c r="AC204" i="22" a="1"/>
  <c r="AD204" i="22" a="1"/>
  <c r="AE204" i="22" a="1"/>
  <c r="AF204" i="22" a="1"/>
  <c r="AF204" i="22" l="1"/>
  <c r="AE204" i="22"/>
  <c r="AD204" i="22"/>
  <c r="AC204" i="22"/>
  <c r="AU203" i="22"/>
  <c r="AG204" i="22" l="1"/>
  <c r="AH204" i="22"/>
  <c r="AC205" i="22" a="1"/>
  <c r="AF205" i="22" a="1"/>
  <c r="AE205" i="22" a="1"/>
  <c r="AD205" i="22" a="1"/>
  <c r="AD205" i="22" l="1"/>
  <c r="AE205" i="22"/>
  <c r="AF205" i="22"/>
  <c r="AC205" i="22"/>
  <c r="AU204" i="22"/>
  <c r="AG205" i="22" l="1"/>
  <c r="AH205" i="22" s="1"/>
  <c r="AI205" i="22" l="1"/>
  <c r="AU205" i="22"/>
  <c r="AV193" i="22" s="1" a="1"/>
  <c r="AV193" i="22" s="1"/>
  <c r="AW193" i="22" l="1"/>
  <c r="AN205" i="22"/>
  <c r="AJ205" i="22"/>
  <c r="AO205" i="22" l="1"/>
  <c r="AK205" i="22"/>
  <c r="AT205" i="22" s="1" a="1"/>
  <c r="AT205" i="22" s="1"/>
  <c r="AI204" i="22" s="1"/>
  <c r="AM205" i="22"/>
  <c r="AL205" i="22"/>
  <c r="AJ204" i="22" l="1"/>
  <c r="AN204" i="22"/>
  <c r="AM204" i="22" l="1"/>
  <c r="AL204" i="22"/>
  <c r="AK204" i="22"/>
  <c r="AT204" i="22" s="1" a="1"/>
  <c r="AT204" i="22" s="1"/>
  <c r="AI203" i="22" s="1"/>
  <c r="AO204" i="22"/>
  <c r="AJ203" i="22" l="1"/>
  <c r="AN203" i="22"/>
  <c r="AL203" i="22" l="1"/>
  <c r="AM203" i="22"/>
  <c r="AO203" i="22"/>
  <c r="AK203" i="22"/>
  <c r="AT203" i="22" s="1" a="1"/>
  <c r="AT203" i="22" s="1"/>
  <c r="AI202" i="22" s="1"/>
  <c r="AJ202" i="22" l="1"/>
  <c r="AN202" i="22"/>
  <c r="AM202" i="22" l="1"/>
  <c r="AL202" i="22"/>
  <c r="AK202" i="22"/>
  <c r="AT202" i="22" s="1" a="1"/>
  <c r="AT202" i="22" s="1"/>
  <c r="AI201" i="22" s="1"/>
  <c r="AO202" i="22"/>
  <c r="AJ201" i="22" l="1"/>
  <c r="AN201" i="22"/>
  <c r="AM201" i="22" l="1"/>
  <c r="AL201" i="22"/>
  <c r="AO201" i="22"/>
  <c r="AK201" i="22"/>
  <c r="AT201" i="22" s="1" a="1"/>
  <c r="AT201" i="22" s="1"/>
  <c r="AI200" i="22" s="1"/>
  <c r="AJ200" i="22" l="1"/>
  <c r="AN200" i="22"/>
  <c r="AK200" i="22" l="1"/>
  <c r="AO200" i="22"/>
  <c r="AL200" i="22"/>
  <c r="AM200" i="22"/>
  <c r="AT200" i="22" l="1" a="1"/>
  <c r="AT200" i="22" s="1"/>
  <c r="AI199" i="22" s="1"/>
  <c r="AN199" i="22" l="1"/>
  <c r="AJ199" i="22"/>
  <c r="AL199" i="22" l="1"/>
  <c r="AK199" i="22"/>
  <c r="AT199" i="22" s="1" a="1"/>
  <c r="AT199" i="22" s="1"/>
  <c r="AI198" i="22" s="1"/>
  <c r="AM199" i="22"/>
  <c r="AO199" i="22"/>
  <c r="AN198" i="22" l="1"/>
  <c r="AJ198" i="22"/>
  <c r="AM198" i="22" l="1"/>
  <c r="AL198" i="22"/>
  <c r="AK198" i="22"/>
  <c r="AO198" i="22"/>
  <c r="AT198" i="22" l="1" a="1"/>
  <c r="AT198" i="22" s="1"/>
  <c r="AI197" i="22" s="1"/>
  <c r="AN197" i="22" l="1"/>
  <c r="AJ197" i="22"/>
  <c r="AK197" i="22" l="1"/>
  <c r="AM197" i="22"/>
  <c r="AL197" i="22"/>
  <c r="AO197" i="22"/>
  <c r="AT197" i="22" l="1" a="1"/>
  <c r="AT197" i="22" s="1"/>
  <c r="AI196" i="22" s="1"/>
  <c r="AN196" i="22" l="1"/>
  <c r="AJ196" i="22"/>
  <c r="AK196" i="22" l="1"/>
  <c r="AO196" i="22"/>
  <c r="AM196" i="22"/>
  <c r="AL196" i="22"/>
  <c r="AT196" i="22" l="1" a="1"/>
  <c r="AT196" i="22" s="1"/>
  <c r="AI195" i="22" s="1"/>
  <c r="AN195" i="22" l="1"/>
  <c r="AJ195" i="22"/>
  <c r="AL195" i="22" l="1"/>
  <c r="AK195" i="22"/>
  <c r="AM195" i="22"/>
  <c r="AO195" i="22"/>
  <c r="AT195" i="22" l="1" a="1"/>
  <c r="AT195" i="22" s="1"/>
  <c r="AI194" i="22" s="1"/>
  <c r="AN194" i="22" l="1"/>
  <c r="AJ194" i="22"/>
  <c r="AM194" i="22" l="1"/>
  <c r="AL194" i="22"/>
  <c r="AO194" i="22"/>
  <c r="AK194" i="22"/>
  <c r="AT194" i="22" s="1" a="1"/>
  <c r="AT194" i="22" s="1"/>
  <c r="AI193" i="22" s="1"/>
  <c r="AN193" i="22" l="1"/>
  <c r="X207" i="22" s="1"/>
  <c r="AJ193" i="22"/>
  <c r="AF207" i="22" a="1"/>
  <c r="AF207" i="22" l="1"/>
  <c r="AK193" i="22"/>
  <c r="AM193" i="22"/>
  <c r="W207" i="22" s="1"/>
  <c r="AL193" i="22"/>
  <c r="V207" i="22" s="1"/>
  <c r="AO193" i="22"/>
  <c r="X208" i="22"/>
  <c r="X209" i="22" s="1"/>
  <c r="X210" i="22" s="1"/>
  <c r="X211" i="22" s="1"/>
  <c r="X212" i="22" s="1"/>
  <c r="X213" i="22" s="1"/>
  <c r="X214" i="22" s="1"/>
  <c r="X215" i="22" s="1"/>
  <c r="X216" i="22" s="1"/>
  <c r="X217" i="22" s="1"/>
  <c r="X218" i="22" s="1"/>
  <c r="X219" i="22" s="1"/>
  <c r="AE207" i="22" a="1"/>
  <c r="AD207" i="22" a="1"/>
  <c r="AD207" i="22" l="1"/>
  <c r="AE207" i="22"/>
  <c r="V208" i="22"/>
  <c r="V209" i="22" s="1"/>
  <c r="V210" i="22" s="1"/>
  <c r="V211" i="22" s="1"/>
  <c r="V212" i="22" s="1"/>
  <c r="V213" i="22" s="1"/>
  <c r="V214" i="22" s="1"/>
  <c r="V215" i="22" s="1"/>
  <c r="V216" i="22" s="1"/>
  <c r="V217" i="22" s="1"/>
  <c r="V218" i="22" s="1"/>
  <c r="V219" i="22" s="1"/>
  <c r="W208" i="22"/>
  <c r="W209" i="22" s="1"/>
  <c r="W210" i="22" s="1"/>
  <c r="W211" i="22" s="1"/>
  <c r="W212" i="22" s="1"/>
  <c r="W213" i="22" s="1"/>
  <c r="W214" i="22" s="1"/>
  <c r="W215" i="22" s="1"/>
  <c r="W216" i="22" s="1"/>
  <c r="W217" i="22" s="1"/>
  <c r="W218" i="22" s="1"/>
  <c r="W219" i="22" s="1"/>
  <c r="AT193" i="22" a="1"/>
  <c r="AT193" i="22" s="1"/>
  <c r="U207" i="22"/>
  <c r="AC207" i="22" a="1"/>
  <c r="AC207" i="22" l="1"/>
  <c r="AG207" i="22" s="1"/>
  <c r="AH207" i="22" s="1"/>
  <c r="U208" i="22"/>
  <c r="U209" i="22" s="1"/>
  <c r="U210" i="22" s="1"/>
  <c r="U211" i="22" s="1"/>
  <c r="U212" i="22" s="1"/>
  <c r="U213" i="22" s="1"/>
  <c r="U214" i="22" s="1"/>
  <c r="U215" i="22" s="1"/>
  <c r="U216" i="22" s="1"/>
  <c r="U217" i="22" s="1"/>
  <c r="U218" i="22" s="1"/>
  <c r="U219" i="22" s="1"/>
  <c r="AC208" i="22" a="1"/>
  <c r="AD208" i="22" a="1"/>
  <c r="AE208" i="22" a="1"/>
  <c r="AF208" i="22" a="1"/>
  <c r="AF208" i="22" l="1"/>
  <c r="AE208" i="22"/>
  <c r="AD208" i="22"/>
  <c r="AC208" i="22"/>
  <c r="AG208" i="22" s="1"/>
  <c r="AU207" i="22"/>
  <c r="AH208" i="22" l="1"/>
  <c r="AC209" i="22" a="1"/>
  <c r="AF209" i="22" a="1"/>
  <c r="AE209" i="22" a="1"/>
  <c r="AD209" i="22" a="1"/>
  <c r="AD209" i="22" l="1"/>
  <c r="AE209" i="22"/>
  <c r="AF209" i="22"/>
  <c r="AC209" i="22"/>
  <c r="AG209" i="22" s="1"/>
  <c r="AU208" i="22"/>
  <c r="AH209" i="22" l="1"/>
  <c r="AC210" i="22" a="1"/>
  <c r="AD210" i="22" a="1"/>
  <c r="AE210" i="22" a="1"/>
  <c r="AF210" i="22" a="1"/>
  <c r="AF210" i="22" l="1"/>
  <c r="AE210" i="22"/>
  <c r="AD210" i="22"/>
  <c r="AC210" i="22"/>
  <c r="AG210" i="22" s="1"/>
  <c r="AU209" i="22"/>
  <c r="AH210" i="22" l="1"/>
  <c r="AC211" i="22" a="1"/>
  <c r="AF211" i="22" a="1"/>
  <c r="AE211" i="22" a="1"/>
  <c r="AD211" i="22" a="1"/>
  <c r="AD211" i="22" l="1"/>
  <c r="AE211" i="22"/>
  <c r="AF211" i="22"/>
  <c r="AC211" i="22"/>
  <c r="AU210" i="22"/>
  <c r="AG211" i="22" l="1"/>
  <c r="AH211" i="22"/>
  <c r="AC212" i="22" a="1"/>
  <c r="AD212" i="22" a="1"/>
  <c r="AE212" i="22" a="1"/>
  <c r="AF212" i="22" a="1"/>
  <c r="AF212" i="22" l="1"/>
  <c r="AE212" i="22"/>
  <c r="AD212" i="22"/>
  <c r="AC212" i="22"/>
  <c r="AG212" i="22" s="1"/>
  <c r="AU211" i="22"/>
  <c r="AH212" i="22" l="1"/>
  <c r="AD213" i="22" a="1"/>
  <c r="AF213" i="22" a="1"/>
  <c r="AE213" i="22" a="1"/>
  <c r="AC213" i="22" a="1"/>
  <c r="AC213" i="22" l="1"/>
  <c r="AE213" i="22"/>
  <c r="AF213" i="22"/>
  <c r="AD213" i="22"/>
  <c r="AU212" i="22"/>
  <c r="AG213" i="22" l="1"/>
  <c r="AH213" i="22" s="1"/>
  <c r="AE214" i="22" a="1"/>
  <c r="AF214" i="22" a="1"/>
  <c r="AD214" i="22" a="1"/>
  <c r="AC214" i="22" a="1"/>
  <c r="AC214" i="22" l="1"/>
  <c r="AD214" i="22"/>
  <c r="AF214" i="22"/>
  <c r="AE214" i="22"/>
  <c r="AU213" i="22"/>
  <c r="AG214" i="22" l="1"/>
  <c r="AH214" i="22" s="1"/>
  <c r="AD215" i="22" a="1"/>
  <c r="AF215" i="22" a="1"/>
  <c r="AE215" i="22" a="1"/>
  <c r="AC215" i="22" a="1"/>
  <c r="AC215" i="22" l="1"/>
  <c r="AE215" i="22"/>
  <c r="AF215" i="22"/>
  <c r="AD215" i="22"/>
  <c r="AU214" i="22"/>
  <c r="AG215" i="22" l="1"/>
  <c r="AH215" i="22" s="1"/>
  <c r="AE216" i="22" a="1"/>
  <c r="AF216" i="22" a="1"/>
  <c r="AD216" i="22" a="1"/>
  <c r="AC216" i="22" a="1"/>
  <c r="AC216" i="22" l="1"/>
  <c r="AD216" i="22"/>
  <c r="AF216" i="22"/>
  <c r="AE216" i="22"/>
  <c r="AU215" i="22"/>
  <c r="AG216" i="22" l="1"/>
  <c r="AH216" i="22" s="1"/>
  <c r="AD217" i="22" a="1"/>
  <c r="AE217" i="22" a="1"/>
  <c r="AF217" i="22" a="1"/>
  <c r="AC217" i="22" a="1"/>
  <c r="AC217" i="22" l="1"/>
  <c r="AF217" i="22"/>
  <c r="AE217" i="22"/>
  <c r="AD217" i="22"/>
  <c r="AU216" i="22"/>
  <c r="AG217" i="22" l="1"/>
  <c r="AH217" i="22" s="1"/>
  <c r="AF218" i="22" a="1"/>
  <c r="AE218" i="22" a="1"/>
  <c r="AD218" i="22" a="1"/>
  <c r="AC218" i="22" a="1"/>
  <c r="AC218" i="22" l="1"/>
  <c r="AD218" i="22"/>
  <c r="AE218" i="22"/>
  <c r="AF218" i="22"/>
  <c r="AU217" i="22"/>
  <c r="AG218" i="22" l="1"/>
  <c r="AH218" i="22" s="1"/>
  <c r="AD219" i="22" a="1"/>
  <c r="AF219" i="22" a="1"/>
  <c r="AE219" i="22" a="1"/>
  <c r="AC219" i="22" a="1"/>
  <c r="AC219" i="22" l="1"/>
  <c r="AE219" i="22"/>
  <c r="AF219" i="22"/>
  <c r="AD219" i="22"/>
  <c r="AU218" i="22"/>
  <c r="AG219" i="22" l="1"/>
  <c r="AH219" i="22" s="1"/>
  <c r="AI219" i="22" l="1"/>
  <c r="AU219" i="22"/>
  <c r="AV207" i="22" s="1" a="1"/>
  <c r="AV207" i="22" s="1"/>
  <c r="AW207" i="22" l="1"/>
  <c r="AN219" i="22"/>
  <c r="AJ219" i="22"/>
  <c r="AL219" i="22" l="1"/>
  <c r="AM219" i="22"/>
  <c r="AO219" i="22"/>
  <c r="AK219" i="22"/>
  <c r="AT219" i="22" s="1" a="1"/>
  <c r="AT219" i="22" s="1"/>
  <c r="AI218" i="22" s="1"/>
  <c r="AN218" i="22" l="1"/>
  <c r="AJ218" i="22"/>
  <c r="AO218" i="22" l="1"/>
  <c r="AK218" i="22"/>
  <c r="AM218" i="22"/>
  <c r="AL218" i="22"/>
  <c r="AT218" i="22" l="1" a="1"/>
  <c r="AT218" i="22" s="1"/>
  <c r="AI217" i="22" s="1"/>
  <c r="AN217" i="22" l="1"/>
  <c r="AJ217" i="22"/>
  <c r="AO217" i="22" l="1"/>
  <c r="AK217" i="22"/>
  <c r="AM217" i="22"/>
  <c r="AL217" i="22"/>
  <c r="AT217" i="22" l="1" a="1"/>
  <c r="AT217" i="22" s="1"/>
  <c r="AI216" i="22" s="1"/>
  <c r="AN216" i="22" l="1"/>
  <c r="AJ216" i="22"/>
  <c r="AL216" i="22" l="1"/>
  <c r="AM216" i="22"/>
  <c r="AO216" i="22"/>
  <c r="AK216" i="22"/>
  <c r="AT216" i="22" l="1" a="1"/>
  <c r="AT216" i="22" s="1"/>
  <c r="AI215" i="22" s="1"/>
  <c r="AN215" i="22" l="1"/>
  <c r="AJ215" i="22"/>
  <c r="AK215" i="22" l="1"/>
  <c r="AL215" i="22"/>
  <c r="AM215" i="22"/>
  <c r="AO215" i="22"/>
  <c r="AT215" i="22" l="1" a="1"/>
  <c r="AT215" i="22" s="1"/>
  <c r="AI214" i="22" s="1"/>
  <c r="AJ214" i="22" l="1"/>
  <c r="AN214" i="22"/>
  <c r="AO214" i="22" l="1"/>
  <c r="AM214" i="22"/>
  <c r="AL214" i="22"/>
  <c r="AK214" i="22"/>
  <c r="AT214" i="22" s="1" a="1"/>
  <c r="AT214" i="22" s="1"/>
  <c r="AI213" i="22" s="1"/>
  <c r="AN213" i="22" l="1"/>
  <c r="AJ213" i="22"/>
  <c r="AO213" i="22" l="1"/>
  <c r="AL213" i="22"/>
  <c r="AK213" i="22"/>
  <c r="AM213" i="22"/>
  <c r="AT213" i="22" l="1" a="1"/>
  <c r="AT213" i="22" s="1"/>
  <c r="AI212" i="22" s="1"/>
  <c r="AN212" i="22" l="1"/>
  <c r="AJ212" i="22"/>
  <c r="AK212" i="22" l="1"/>
  <c r="AL212" i="22"/>
  <c r="AM212" i="22"/>
  <c r="AO212" i="22"/>
  <c r="AT212" i="22" l="1" a="1"/>
  <c r="AT212" i="22" s="1"/>
  <c r="AI211" i="22" s="1"/>
  <c r="AN211" i="22" l="1"/>
  <c r="AJ211" i="22"/>
  <c r="AK211" i="22" l="1"/>
  <c r="AO211" i="22"/>
  <c r="AL211" i="22"/>
  <c r="AM211" i="22"/>
  <c r="AT211" i="22" l="1" a="1"/>
  <c r="AT211" i="22" s="1"/>
  <c r="AI210" i="22" s="1"/>
  <c r="AJ210" i="22" l="1"/>
  <c r="AN210" i="22"/>
  <c r="AO210" i="22" l="1"/>
  <c r="AL210" i="22"/>
  <c r="AM210" i="22"/>
  <c r="AK210" i="22"/>
  <c r="AT210" i="22" s="1" a="1"/>
  <c r="AT210" i="22" s="1"/>
  <c r="AI209" i="22" s="1"/>
  <c r="AN209" i="22" l="1"/>
  <c r="AJ209" i="22"/>
  <c r="AL209" i="22" l="1"/>
  <c r="AM209" i="22"/>
  <c r="AO209" i="22"/>
  <c r="AK209" i="22"/>
  <c r="AT209" i="22" s="1" a="1"/>
  <c r="AT209" i="22" s="1"/>
  <c r="AI208" i="22" s="1"/>
  <c r="AJ208" i="22" l="1"/>
  <c r="AN208" i="22"/>
  <c r="AL208" i="22" l="1"/>
  <c r="AM208" i="22"/>
  <c r="AO208" i="22"/>
  <c r="AK208" i="22"/>
  <c r="AT208" i="22" s="1" a="1"/>
  <c r="AT208" i="22" s="1"/>
  <c r="AI207" i="22" s="1"/>
  <c r="AN207" i="22" l="1"/>
  <c r="X221" i="22" s="1"/>
  <c r="AJ207" i="22"/>
  <c r="AF221" i="22" a="1"/>
  <c r="AF221" i="22" l="1"/>
  <c r="AK207" i="22"/>
  <c r="AM207" i="22"/>
  <c r="W221" i="22" s="1"/>
  <c r="AO207" i="22"/>
  <c r="AL207" i="22"/>
  <c r="V221" i="22" s="1"/>
  <c r="X222" i="22"/>
  <c r="X223" i="22" s="1"/>
  <c r="X224" i="22" s="1"/>
  <c r="X225" i="22" s="1"/>
  <c r="X226" i="22" s="1"/>
  <c r="X227" i="22" s="1"/>
  <c r="X228" i="22" s="1"/>
  <c r="X229" i="22" s="1"/>
  <c r="X230" i="22" s="1"/>
  <c r="X231" i="22" s="1"/>
  <c r="X232" i="22" s="1"/>
  <c r="X233" i="22" s="1"/>
  <c r="AD221" i="22" a="1"/>
  <c r="AE221" i="22" a="1"/>
  <c r="AE221" i="22" l="1"/>
  <c r="AD221" i="22"/>
  <c r="W222" i="22"/>
  <c r="W223" i="22" s="1"/>
  <c r="W224" i="22" s="1"/>
  <c r="W225" i="22" s="1"/>
  <c r="W226" i="22" s="1"/>
  <c r="W227" i="22" s="1"/>
  <c r="W228" i="22" s="1"/>
  <c r="W229" i="22" s="1"/>
  <c r="W230" i="22" s="1"/>
  <c r="W231" i="22" s="1"/>
  <c r="W232" i="22" s="1"/>
  <c r="W233" i="22" s="1"/>
  <c r="AT207" i="22" a="1"/>
  <c r="AT207" i="22" s="1"/>
  <c r="U221" i="22"/>
  <c r="V222" i="22"/>
  <c r="V223" i="22" s="1"/>
  <c r="V224" i="22" s="1"/>
  <c r="V225" i="22" s="1"/>
  <c r="V226" i="22" s="1"/>
  <c r="V227" i="22" s="1"/>
  <c r="V228" i="22" s="1"/>
  <c r="V229" i="22" s="1"/>
  <c r="V230" i="22" s="1"/>
  <c r="V231" i="22" s="1"/>
  <c r="V232" i="22" s="1"/>
  <c r="V233" i="22" s="1"/>
  <c r="AC221" i="22" a="1"/>
  <c r="AC221" i="22" l="1"/>
  <c r="AG221" i="22" s="1"/>
  <c r="AH221" i="22" s="1"/>
  <c r="U222" i="22"/>
  <c r="U223" i="22" s="1"/>
  <c r="U224" i="22" s="1"/>
  <c r="U225" i="22" s="1"/>
  <c r="U226" i="22" s="1"/>
  <c r="U227" i="22" s="1"/>
  <c r="U228" i="22" s="1"/>
  <c r="U229" i="22" s="1"/>
  <c r="U230" i="22" s="1"/>
  <c r="U231" i="22" s="1"/>
  <c r="U232" i="22" s="1"/>
  <c r="U233" i="22" s="1"/>
  <c r="AF222" i="22" a="1"/>
  <c r="AE222" i="22" a="1"/>
  <c r="AD222" i="22" a="1"/>
  <c r="AC222" i="22" a="1"/>
  <c r="AC222" i="22" l="1"/>
  <c r="AD222" i="22"/>
  <c r="AE222" i="22"/>
  <c r="AF222" i="22"/>
  <c r="AU221" i="22"/>
  <c r="AG222" i="22" l="1"/>
  <c r="AH222" i="22" s="1"/>
  <c r="AD223" i="22" a="1"/>
  <c r="AE223" i="22" a="1"/>
  <c r="AF223" i="22" a="1"/>
  <c r="AC223" i="22" a="1"/>
  <c r="AC223" i="22" l="1"/>
  <c r="AF223" i="22"/>
  <c r="AE223" i="22"/>
  <c r="AD223" i="22"/>
  <c r="AU222" i="22"/>
  <c r="AG223" i="22" l="1"/>
  <c r="AH223" i="22" s="1"/>
  <c r="AF224" i="22" a="1"/>
  <c r="AD224" i="22" a="1"/>
  <c r="AE224" i="22" a="1"/>
  <c r="AC224" i="22" a="1"/>
  <c r="AC224" i="22" l="1"/>
  <c r="AE224" i="22"/>
  <c r="AD224" i="22"/>
  <c r="AF224" i="22"/>
  <c r="AU223" i="22"/>
  <c r="AG224" i="22" l="1"/>
  <c r="AH224" i="22" s="1"/>
  <c r="AE225" i="22" a="1"/>
  <c r="AD225" i="22" a="1"/>
  <c r="AF225" i="22" a="1"/>
  <c r="AC225" i="22" a="1"/>
  <c r="AC225" i="22" l="1"/>
  <c r="AF225" i="22"/>
  <c r="AD225" i="22"/>
  <c r="AE225" i="22"/>
  <c r="AU224" i="22"/>
  <c r="AG225" i="22" l="1"/>
  <c r="AH225" i="22" s="1"/>
  <c r="AF226" i="22" a="1"/>
  <c r="AE226" i="22" a="1"/>
  <c r="AD226" i="22" a="1"/>
  <c r="AC226" i="22" a="1"/>
  <c r="AC226" i="22" l="1"/>
  <c r="AD226" i="22"/>
  <c r="AE226" i="22"/>
  <c r="AF226" i="22"/>
  <c r="AU225" i="22"/>
  <c r="AG226" i="22" l="1"/>
  <c r="AH226" i="22" s="1"/>
  <c r="AD227" i="22" a="1"/>
  <c r="AE227" i="22" a="1"/>
  <c r="AF227" i="22" a="1"/>
  <c r="AC227" i="22" a="1"/>
  <c r="AC227" i="22" l="1"/>
  <c r="AF227" i="22"/>
  <c r="AE227" i="22"/>
  <c r="AD227" i="22"/>
  <c r="AU226" i="22"/>
  <c r="AG227" i="22" l="1"/>
  <c r="AH227" i="22" s="1"/>
  <c r="AF228" i="22" a="1"/>
  <c r="AE228" i="22" a="1"/>
  <c r="AD228" i="22" a="1"/>
  <c r="AC228" i="22" a="1"/>
  <c r="AC228" i="22" l="1"/>
  <c r="AD228" i="22"/>
  <c r="AE228" i="22"/>
  <c r="AF228" i="22"/>
  <c r="AU227" i="22"/>
  <c r="AG228" i="22" l="1"/>
  <c r="AH228" i="22" s="1"/>
  <c r="AD229" i="22" a="1"/>
  <c r="AE229" i="22" a="1"/>
  <c r="AF229" i="22" a="1"/>
  <c r="AC229" i="22" a="1"/>
  <c r="AC229" i="22" l="1"/>
  <c r="AF229" i="22"/>
  <c r="AE229" i="22"/>
  <c r="AD229" i="22"/>
  <c r="AU228" i="22"/>
  <c r="AG229" i="22" l="1"/>
  <c r="AH229" i="22" s="1"/>
  <c r="AF230" i="22" a="1"/>
  <c r="AE230" i="22" a="1"/>
  <c r="AD230" i="22" a="1"/>
  <c r="AC230" i="22" a="1"/>
  <c r="AC230" i="22" l="1"/>
  <c r="AD230" i="22"/>
  <c r="AE230" i="22"/>
  <c r="AF230" i="22"/>
  <c r="AU229" i="22"/>
  <c r="AG230" i="22" l="1"/>
  <c r="AH230" i="22" s="1"/>
  <c r="AD231" i="22" a="1"/>
  <c r="AE231" i="22" a="1"/>
  <c r="AF231" i="22" a="1"/>
  <c r="AC231" i="22" a="1"/>
  <c r="AC231" i="22" l="1"/>
  <c r="AF231" i="22"/>
  <c r="AE231" i="22"/>
  <c r="AD231" i="22"/>
  <c r="AU230" i="22"/>
  <c r="AG231" i="22" l="1"/>
  <c r="AH231" i="22"/>
  <c r="AF232" i="22" a="1"/>
  <c r="AD232" i="22" a="1"/>
  <c r="AE232" i="22" a="1"/>
  <c r="AC232" i="22" a="1"/>
  <c r="AC232" i="22" l="1"/>
  <c r="AE232" i="22"/>
  <c r="AD232" i="22"/>
  <c r="AF232" i="22"/>
  <c r="AU231" i="22"/>
  <c r="AG232" i="22" l="1"/>
  <c r="AH232" i="22" s="1"/>
  <c r="AD233" i="22" a="1"/>
  <c r="AF233" i="22" a="1"/>
  <c r="AC233" i="22" a="1"/>
  <c r="AE233" i="22" a="1"/>
  <c r="AE233" i="22" l="1"/>
  <c r="AC233" i="22"/>
  <c r="AG233" i="22" s="1"/>
  <c r="AF233" i="22"/>
  <c r="AD233" i="22"/>
  <c r="AU232" i="22"/>
  <c r="AH233" i="22" l="1"/>
  <c r="AI233" i="22" l="1"/>
  <c r="AU233" i="22"/>
  <c r="AV221" i="22" s="1" a="1"/>
  <c r="AV221" i="22" s="1"/>
  <c r="AW221" i="22" l="1"/>
  <c r="AX179" i="22"/>
  <c r="AY179" i="22" s="1"/>
  <c r="AJ233" i="22"/>
  <c r="AN233" i="22"/>
  <c r="AK233" i="22" l="1"/>
  <c r="AO233" i="22"/>
  <c r="AM233" i="22"/>
  <c r="AL233" i="22"/>
  <c r="AT233" i="22" l="1" a="1"/>
  <c r="AT233" i="22" s="1"/>
  <c r="AI232" i="22" s="1"/>
  <c r="AJ232" i="22" l="1"/>
  <c r="AN232" i="22"/>
  <c r="AO232" i="22" l="1"/>
  <c r="AM232" i="22"/>
  <c r="AK232" i="22"/>
  <c r="AL232" i="22"/>
  <c r="AT232" i="22" l="1" a="1"/>
  <c r="AT232" i="22" s="1"/>
  <c r="AI231" i="22" s="1"/>
  <c r="AN231" i="22" s="1"/>
  <c r="AJ231" i="22" l="1"/>
  <c r="AL231" i="22"/>
  <c r="AM231" i="22"/>
  <c r="AK231" i="22"/>
  <c r="AT231" i="22" s="1" a="1"/>
  <c r="AT231" i="22" s="1"/>
  <c r="AI230" i="22" s="1"/>
  <c r="AO231" i="22"/>
  <c r="AN230" i="22" l="1"/>
  <c r="AJ230" i="22"/>
  <c r="AM230" i="22" l="1"/>
  <c r="AK230" i="22"/>
  <c r="AO230" i="22"/>
  <c r="AL230" i="22"/>
  <c r="AT230" i="22" l="1" a="1"/>
  <c r="AT230" i="22" s="1"/>
  <c r="AI229" i="22" s="1"/>
  <c r="AN229" i="22" s="1"/>
  <c r="AJ229" i="22" l="1"/>
  <c r="AO229" i="22" s="1"/>
  <c r="AL229" i="22" l="1"/>
  <c r="AK229" i="22"/>
  <c r="AM229" i="22"/>
  <c r="AT229" i="22" a="1"/>
  <c r="AT229" i="22" s="1"/>
  <c r="AI228" i="22" s="1"/>
  <c r="AN228" i="22" l="1"/>
  <c r="AJ228" i="22"/>
  <c r="AO228" i="22" l="1"/>
  <c r="AM228" i="22"/>
  <c r="AK228" i="22"/>
  <c r="AL228" i="22"/>
  <c r="AT228" i="22" l="1" a="1"/>
  <c r="AT228" i="22" s="1"/>
  <c r="AI227" i="22" s="1"/>
  <c r="AN227" i="22" l="1"/>
  <c r="AJ227" i="22"/>
  <c r="AK227" i="22" l="1"/>
  <c r="AM227" i="22"/>
  <c r="AO227" i="22"/>
  <c r="AL227" i="22"/>
  <c r="AT227" i="22" l="1" a="1"/>
  <c r="AT227" i="22" s="1"/>
  <c r="AI226" i="22" s="1"/>
  <c r="AN226" i="22" s="1"/>
  <c r="AJ226" i="22" l="1"/>
  <c r="AL226" i="22"/>
  <c r="AK226" i="22"/>
  <c r="AM226" i="22"/>
  <c r="AO226" i="22"/>
  <c r="AT226" i="22" l="1" a="1"/>
  <c r="AT226" i="22" s="1"/>
  <c r="AI225" i="22" s="1"/>
  <c r="AN225" i="22" l="1"/>
  <c r="AJ225" i="22"/>
  <c r="AM225" i="22" l="1"/>
  <c r="AK225" i="22"/>
  <c r="AO225" i="22"/>
  <c r="AL225" i="22"/>
  <c r="AT225" i="22" l="1" a="1"/>
  <c r="AT225" i="22" s="1"/>
  <c r="AI224" i="22" s="1"/>
  <c r="AJ224" i="22" s="1"/>
  <c r="AN224" i="22" l="1"/>
  <c r="AO224" i="22"/>
  <c r="AM224" i="22"/>
  <c r="AL224" i="22"/>
  <c r="AK224" i="22"/>
  <c r="AT224" i="22" l="1" a="1"/>
  <c r="AT224" i="22" s="1"/>
  <c r="AI223" i="22" s="1"/>
  <c r="AN223" i="22" s="1"/>
  <c r="AJ223" i="22" l="1"/>
  <c r="AK223" i="22"/>
  <c r="AM223" i="22"/>
  <c r="AL223" i="22"/>
  <c r="AO223" i="22"/>
  <c r="AT223" i="22" l="1" a="1"/>
  <c r="AT223" i="22" s="1"/>
  <c r="AI222" i="22" s="1"/>
  <c r="AJ222" i="22" s="1"/>
  <c r="AN222" i="22" l="1"/>
  <c r="AK222" i="22"/>
  <c r="AL222" i="22"/>
  <c r="AO222" i="22"/>
  <c r="AM222" i="22"/>
  <c r="AT222" i="22" l="1" a="1"/>
  <c r="AT222" i="22" s="1"/>
  <c r="AI221" i="22" s="1"/>
  <c r="AN221" i="22" s="1"/>
  <c r="X237" i="22" s="1"/>
  <c r="AF237" i="22" a="1"/>
  <c r="AF237" i="22" l="1"/>
  <c r="AJ221" i="22"/>
  <c r="AM221" i="22" s="1"/>
  <c r="W237" i="22" s="1"/>
  <c r="X238" i="22"/>
  <c r="X239" i="22" s="1"/>
  <c r="X240" i="22" s="1"/>
  <c r="X241" i="22" s="1"/>
  <c r="X242" i="22" s="1"/>
  <c r="X243" i="22" s="1"/>
  <c r="X244" i="22" s="1"/>
  <c r="X245" i="22" s="1"/>
  <c r="X246" i="22" s="1"/>
  <c r="X247" i="22" s="1"/>
  <c r="X248" i="22" s="1"/>
  <c r="X249" i="22" s="1"/>
  <c r="AE237" i="22" a="1"/>
  <c r="AE237" i="22" l="1"/>
  <c r="AO221" i="22"/>
  <c r="AK221" i="22"/>
  <c r="AL221" i="22"/>
  <c r="V237" i="22" s="1"/>
  <c r="W238" i="22"/>
  <c r="W239" i="22" s="1"/>
  <c r="W240" i="22" s="1"/>
  <c r="W241" i="22" s="1"/>
  <c r="W242" i="22" s="1"/>
  <c r="W243" i="22" s="1"/>
  <c r="W244" i="22" s="1"/>
  <c r="W245" i="22" s="1"/>
  <c r="W246" i="22" s="1"/>
  <c r="W247" i="22" s="1"/>
  <c r="W248" i="22" s="1"/>
  <c r="W249" i="22" s="1"/>
  <c r="AD237" i="22" a="1"/>
  <c r="AT221" i="22" l="1" a="1"/>
  <c r="AT221" i="22" s="1"/>
  <c r="AD237" i="22"/>
  <c r="V238" i="22"/>
  <c r="V239" i="22" s="1"/>
  <c r="V240" i="22" s="1"/>
  <c r="V241" i="22" s="1"/>
  <c r="V242" i="22" s="1"/>
  <c r="V243" i="22" s="1"/>
  <c r="V244" i="22" s="1"/>
  <c r="V245" i="22" s="1"/>
  <c r="V246" i="22" s="1"/>
  <c r="V247" i="22" s="1"/>
  <c r="V248" i="22" s="1"/>
  <c r="V249" i="22" s="1"/>
  <c r="U237" i="22"/>
  <c r="AC237" i="22" a="1"/>
  <c r="AC237" i="22" l="1"/>
  <c r="AG237" i="22" s="1"/>
  <c r="AH237" i="22" s="1"/>
  <c r="U238" i="22"/>
  <c r="U239" i="22" s="1"/>
  <c r="U240" i="22" s="1"/>
  <c r="U241" i="22" s="1"/>
  <c r="U242" i="22" s="1"/>
  <c r="U243" i="22" s="1"/>
  <c r="U244" i="22" s="1"/>
  <c r="U245" i="22" s="1"/>
  <c r="U246" i="22" s="1"/>
  <c r="U247" i="22" s="1"/>
  <c r="U248" i="22" s="1"/>
  <c r="U249" i="22" s="1"/>
  <c r="AC238" i="22" a="1"/>
  <c r="AF238" i="22" a="1"/>
  <c r="AD238" i="22" a="1"/>
  <c r="AE238" i="22" a="1"/>
  <c r="AE238" i="22" l="1"/>
  <c r="AD238" i="22"/>
  <c r="AF238" i="22"/>
  <c r="AC238" i="22"/>
  <c r="AG238" i="22" s="1"/>
  <c r="AU237" i="22"/>
  <c r="AH238" i="22" l="1"/>
  <c r="AC239" i="22" a="1"/>
  <c r="AE239" i="22" a="1"/>
  <c r="AD239" i="22" a="1"/>
  <c r="AF239" i="22" a="1"/>
  <c r="AF239" i="22" l="1"/>
  <c r="AD239" i="22"/>
  <c r="AE239" i="22"/>
  <c r="AC239" i="22"/>
  <c r="AG239" i="22" s="1"/>
  <c r="AU238" i="22"/>
  <c r="AH239" i="22" l="1"/>
  <c r="AC240" i="22" a="1"/>
  <c r="AF240" i="22" a="1"/>
  <c r="AD240" i="22" a="1"/>
  <c r="AE240" i="22" a="1"/>
  <c r="AE240" i="22" l="1"/>
  <c r="AD240" i="22"/>
  <c r="AF240" i="22"/>
  <c r="AC240" i="22"/>
  <c r="AG240" i="22" s="1"/>
  <c r="AU239" i="22"/>
  <c r="AH240" i="22" l="1"/>
  <c r="AC241" i="22" a="1"/>
  <c r="AE241" i="22" a="1"/>
  <c r="AD241" i="22" a="1"/>
  <c r="AF241" i="22" a="1"/>
  <c r="AF241" i="22" l="1"/>
  <c r="AD241" i="22"/>
  <c r="AE241" i="22"/>
  <c r="AC241" i="22"/>
  <c r="AG241" i="22" s="1"/>
  <c r="AH241" i="22" s="1"/>
  <c r="AU240" i="22"/>
  <c r="AC242" i="22" a="1"/>
  <c r="AF242" i="22" a="1"/>
  <c r="AD242" i="22" a="1"/>
  <c r="AE242" i="22" a="1"/>
  <c r="AE242" i="22" l="1"/>
  <c r="AD242" i="22"/>
  <c r="AF242" i="22"/>
  <c r="AC242" i="22"/>
  <c r="AU241" i="22"/>
  <c r="AG242" i="22" l="1"/>
  <c r="AH242" i="22"/>
  <c r="AC243" i="22" a="1"/>
  <c r="AE243" i="22" a="1"/>
  <c r="AD243" i="22" a="1"/>
  <c r="AF243" i="22" a="1"/>
  <c r="AF243" i="22" l="1"/>
  <c r="AD243" i="22"/>
  <c r="AE243" i="22"/>
  <c r="AC243" i="22"/>
  <c r="AU242" i="22"/>
  <c r="AG243" i="22" l="1"/>
  <c r="AH243" i="22" s="1"/>
  <c r="AE244" i="22" a="1"/>
  <c r="AD244" i="22" a="1"/>
  <c r="AF244" i="22" a="1"/>
  <c r="AC244" i="22" a="1"/>
  <c r="AC244" i="22" l="1"/>
  <c r="AG244" i="22" s="1"/>
  <c r="AH244" i="22" s="1"/>
  <c r="AF244" i="22"/>
  <c r="AD244" i="22"/>
  <c r="AE244" i="22"/>
  <c r="AU243" i="22"/>
  <c r="AC245" i="22" a="1"/>
  <c r="AD245" i="22" a="1"/>
  <c r="AF245" i="22" a="1"/>
  <c r="AE245" i="22" a="1"/>
  <c r="AE245" i="22" l="1"/>
  <c r="AF245" i="22"/>
  <c r="AD245" i="22"/>
  <c r="AC245" i="22"/>
  <c r="AG245" i="22" s="1"/>
  <c r="AU244" i="22"/>
  <c r="AH245" i="22" l="1"/>
  <c r="AC246" i="22" a="1"/>
  <c r="AE246" i="22" a="1"/>
  <c r="AF246" i="22" a="1"/>
  <c r="AD246" i="22" a="1"/>
  <c r="AD246" i="22" l="1"/>
  <c r="AF246" i="22"/>
  <c r="AE246" i="22"/>
  <c r="AC246" i="22"/>
  <c r="AG246" i="22" s="1"/>
  <c r="AU245" i="22"/>
  <c r="AH246" i="22" l="1"/>
  <c r="AC247" i="22" a="1"/>
  <c r="AD247" i="22" a="1"/>
  <c r="AF247" i="22" a="1"/>
  <c r="AE247" i="22" a="1"/>
  <c r="AE247" i="22" l="1"/>
  <c r="AF247" i="22"/>
  <c r="AD247" i="22"/>
  <c r="AC247" i="22"/>
  <c r="AG247" i="22" s="1"/>
  <c r="AH247" i="22" s="1"/>
  <c r="AU246" i="22"/>
  <c r="AC248" i="22" a="1"/>
  <c r="AE248" i="22" a="1"/>
  <c r="AF248" i="22" a="1"/>
  <c r="AD248" i="22" a="1"/>
  <c r="AD248" i="22" l="1"/>
  <c r="AF248" i="22"/>
  <c r="AE248" i="22"/>
  <c r="AC248" i="22"/>
  <c r="AG248" i="22" s="1"/>
  <c r="AU247" i="22"/>
  <c r="AH248" i="22" l="1"/>
  <c r="AC249" i="22" a="1"/>
  <c r="AD249" i="22" a="1"/>
  <c r="AF249" i="22" a="1"/>
  <c r="AE249" i="22" a="1"/>
  <c r="AE249" i="22" l="1"/>
  <c r="AF249" i="22"/>
  <c r="AD249" i="22"/>
  <c r="AC249" i="22"/>
  <c r="AG249" i="22" s="1"/>
  <c r="AU248" i="22"/>
  <c r="AH249" i="22" l="1"/>
  <c r="AI249" i="22" l="1"/>
  <c r="AU249" i="22"/>
  <c r="AV237" i="22" s="1" a="1"/>
  <c r="AV237" i="22" s="1"/>
  <c r="AW237" i="22" l="1"/>
  <c r="AN249" i="22"/>
  <c r="AJ249" i="22"/>
  <c r="AL249" i="22" l="1"/>
  <c r="AK249" i="22"/>
  <c r="AM249" i="22"/>
  <c r="AO249" i="22"/>
  <c r="AT249" i="22" l="1" a="1"/>
  <c r="AT249" i="22" s="1"/>
  <c r="AI248" i="22" s="1"/>
  <c r="AJ248" i="22" s="1"/>
  <c r="AN248" i="22" l="1"/>
  <c r="AM248" i="22"/>
  <c r="AL248" i="22"/>
  <c r="AO248" i="22"/>
  <c r="AK248" i="22"/>
  <c r="AT248" i="22" l="1" a="1"/>
  <c r="AT248" i="22" s="1"/>
  <c r="AI247" i="22" s="1"/>
  <c r="AJ247" i="22" s="1"/>
  <c r="AN247" i="22" l="1"/>
  <c r="AO247" i="22"/>
  <c r="AM247" i="22"/>
  <c r="AL247" i="22"/>
  <c r="AK247" i="22"/>
  <c r="AT247" i="22" l="1" a="1"/>
  <c r="AT247" i="22" s="1"/>
  <c r="AI246" i="22" s="1"/>
  <c r="AN246" i="22" s="1"/>
  <c r="AJ246" i="22" l="1"/>
  <c r="AO246" i="22" s="1"/>
  <c r="AK246" i="22" l="1"/>
  <c r="AT246" i="22" s="1" a="1"/>
  <c r="AT246" i="22" s="1"/>
  <c r="AI245" i="22" s="1"/>
  <c r="AJ245" i="22" s="1"/>
  <c r="AL246" i="22"/>
  <c r="AM246" i="22"/>
  <c r="AN245" i="22" l="1"/>
  <c r="AL245" i="22"/>
  <c r="AO245" i="22"/>
  <c r="AM245" i="22"/>
  <c r="AK245" i="22"/>
  <c r="AT245" i="22" l="1" a="1"/>
  <c r="AT245" i="22" s="1"/>
  <c r="AI244" i="22" s="1"/>
  <c r="AJ244" i="22" l="1"/>
  <c r="AN244" i="22"/>
  <c r="AK244" i="22" l="1"/>
  <c r="AL244" i="22"/>
  <c r="AO244" i="22"/>
  <c r="AM244" i="22"/>
  <c r="AT244" i="22" l="1" a="1"/>
  <c r="AT244" i="22" s="1"/>
  <c r="AI243" i="22" s="1"/>
  <c r="AJ243" i="22" l="1"/>
  <c r="AN243" i="22"/>
  <c r="AK243" i="22" l="1"/>
  <c r="AO243" i="22"/>
  <c r="AM243" i="22"/>
  <c r="AL243" i="22"/>
  <c r="AT243" i="22" l="1" a="1"/>
  <c r="AT243" i="22" s="1"/>
  <c r="AI242" i="22" s="1"/>
  <c r="AJ242" i="22" l="1"/>
  <c r="AN242" i="22"/>
  <c r="AL242" i="22" l="1"/>
  <c r="AK242" i="22"/>
  <c r="AT242" i="22" s="1" a="1"/>
  <c r="AT242" i="22" s="1"/>
  <c r="AI241" i="22" s="1"/>
  <c r="AO242" i="22"/>
  <c r="AM242" i="22"/>
  <c r="AN241" i="22" l="1"/>
  <c r="AJ241" i="22"/>
  <c r="AM241" i="22" l="1"/>
  <c r="AO241" i="22"/>
  <c r="AK241" i="22"/>
  <c r="AL241" i="22"/>
  <c r="AT241" i="22" l="1" a="1"/>
  <c r="AT241" i="22" s="1"/>
  <c r="AI240" i="22" s="1"/>
  <c r="AN240" i="22" s="1"/>
  <c r="AJ240" i="22" l="1"/>
  <c r="AM240" i="22" s="1"/>
  <c r="AO240" i="22"/>
  <c r="AK240" i="22"/>
  <c r="AL240" i="22"/>
  <c r="AT240" i="22" l="1" a="1"/>
  <c r="AT240" i="22" s="1"/>
  <c r="AI239" i="22" s="1"/>
  <c r="AN239" i="22" l="1"/>
  <c r="AJ239" i="22"/>
  <c r="AO239" i="22" l="1"/>
  <c r="AM239" i="22"/>
  <c r="AL239" i="22"/>
  <c r="AK239" i="22"/>
  <c r="AT239" i="22" l="1" a="1"/>
  <c r="AT239" i="22" s="1"/>
  <c r="AI238" i="22" s="1"/>
  <c r="AJ238" i="22" l="1"/>
  <c r="AN238" i="22"/>
  <c r="AK238" i="22" l="1"/>
  <c r="AO238" i="22"/>
  <c r="AM238" i="22"/>
  <c r="AL238" i="22"/>
  <c r="AT238" i="22" l="1" a="1"/>
  <c r="AT238" i="22" s="1"/>
  <c r="AI237" i="22" s="1"/>
  <c r="AJ237" i="22" l="1"/>
  <c r="AN237" i="22"/>
  <c r="X251" i="22" s="1"/>
  <c r="AF251" i="22" a="1"/>
  <c r="AF251" i="22" l="1"/>
  <c r="X252" i="22"/>
  <c r="X253" i="22" s="1"/>
  <c r="X254" i="22" s="1"/>
  <c r="X255" i="22" s="1"/>
  <c r="X256" i="22" s="1"/>
  <c r="X257" i="22" s="1"/>
  <c r="X258" i="22" s="1"/>
  <c r="X259" i="22" s="1"/>
  <c r="X260" i="22" s="1"/>
  <c r="X261" i="22" s="1"/>
  <c r="X262" i="22" s="1"/>
  <c r="X263" i="22" s="1"/>
  <c r="AO237" i="22"/>
  <c r="AL237" i="22"/>
  <c r="V251" i="22" s="1"/>
  <c r="AK237" i="22"/>
  <c r="AM237" i="22"/>
  <c r="W251" i="22" s="1"/>
  <c r="AD251" i="22" a="1"/>
  <c r="AE251" i="22" a="1"/>
  <c r="AE251" i="22" l="1"/>
  <c r="AD251" i="22"/>
  <c r="W252" i="22"/>
  <c r="W253" i="22" s="1"/>
  <c r="W254" i="22" s="1"/>
  <c r="W255" i="22" s="1"/>
  <c r="W256" i="22" s="1"/>
  <c r="W257" i="22" s="1"/>
  <c r="W258" i="22" s="1"/>
  <c r="W259" i="22" s="1"/>
  <c r="W260" i="22" s="1"/>
  <c r="W261" i="22" s="1"/>
  <c r="W262" i="22" s="1"/>
  <c r="W263" i="22" s="1"/>
  <c r="V252" i="22"/>
  <c r="V253" i="22" s="1"/>
  <c r="V254" i="22" s="1"/>
  <c r="V255" i="22" s="1"/>
  <c r="V256" i="22" s="1"/>
  <c r="V257" i="22" s="1"/>
  <c r="V258" i="22" s="1"/>
  <c r="V259" i="22" s="1"/>
  <c r="V260" i="22" s="1"/>
  <c r="V261" i="22" s="1"/>
  <c r="V262" i="22" s="1"/>
  <c r="V263" i="22" s="1"/>
  <c r="AT237" i="22" a="1"/>
  <c r="AT237" i="22" s="1"/>
  <c r="U251" i="22"/>
  <c r="AC251" i="22" a="1"/>
  <c r="AC251" i="22" l="1"/>
  <c r="AG251" i="22" s="1"/>
  <c r="AH251" i="22" s="1"/>
  <c r="U252" i="22"/>
  <c r="U253" i="22" s="1"/>
  <c r="U254" i="22" s="1"/>
  <c r="U255" i="22" s="1"/>
  <c r="U256" i="22" s="1"/>
  <c r="U257" i="22" s="1"/>
  <c r="U258" i="22" s="1"/>
  <c r="U259" i="22" s="1"/>
  <c r="U260" i="22" s="1"/>
  <c r="U261" i="22" s="1"/>
  <c r="U262" i="22" s="1"/>
  <c r="U263" i="22" s="1"/>
  <c r="AC252" i="22" a="1"/>
  <c r="AF252" i="22" a="1"/>
  <c r="AD252" i="22" a="1"/>
  <c r="AE252" i="22" a="1"/>
  <c r="AE252" i="22" l="1"/>
  <c r="AD252" i="22"/>
  <c r="AF252" i="22"/>
  <c r="AC252" i="22"/>
  <c r="AU251" i="22"/>
  <c r="AG252" i="22" l="1"/>
  <c r="AH252" i="22" s="1"/>
  <c r="AC253" i="22" a="1"/>
  <c r="AE253" i="22" a="1"/>
  <c r="AD253" i="22" a="1"/>
  <c r="AF253" i="22" a="1"/>
  <c r="AF253" i="22" l="1"/>
  <c r="AD253" i="22"/>
  <c r="AE253" i="22"/>
  <c r="AC253" i="22"/>
  <c r="AU252" i="22"/>
  <c r="AG253" i="22" l="1"/>
  <c r="AH253" i="22"/>
  <c r="AC254" i="22" a="1"/>
  <c r="AF254" i="22" a="1"/>
  <c r="AD254" i="22" a="1"/>
  <c r="AE254" i="22" a="1"/>
  <c r="AE254" i="22" l="1"/>
  <c r="AD254" i="22"/>
  <c r="AF254" i="22"/>
  <c r="AC254" i="22"/>
  <c r="AU253" i="22"/>
  <c r="AG254" i="22" l="1"/>
  <c r="AH254" i="22" s="1"/>
  <c r="AC255" i="22" a="1"/>
  <c r="AE255" i="22" a="1"/>
  <c r="AD255" i="22" a="1"/>
  <c r="AF255" i="22" a="1"/>
  <c r="AF255" i="22" l="1"/>
  <c r="AD255" i="22"/>
  <c r="AE255" i="22"/>
  <c r="AC255" i="22"/>
  <c r="AG255" i="22" s="1"/>
  <c r="AU254" i="22"/>
  <c r="AH255" i="22" l="1"/>
  <c r="AC256" i="22" a="1"/>
  <c r="AF256" i="22" a="1"/>
  <c r="AD256" i="22" a="1"/>
  <c r="AE256" i="22" a="1"/>
  <c r="AE256" i="22" l="1"/>
  <c r="AD256" i="22"/>
  <c r="AF256" i="22"/>
  <c r="AC256" i="22"/>
  <c r="AU255" i="22"/>
  <c r="AG256" i="22" l="1"/>
  <c r="AH256" i="22" s="1"/>
  <c r="AC257" i="22" a="1"/>
  <c r="AE257" i="22" a="1"/>
  <c r="AD257" i="22" a="1"/>
  <c r="AF257" i="22" a="1"/>
  <c r="AF257" i="22" l="1"/>
  <c r="AD257" i="22"/>
  <c r="AE257" i="22"/>
  <c r="AC257" i="22"/>
  <c r="AU256" i="22"/>
  <c r="AG257" i="22" l="1"/>
  <c r="AH257" i="22" s="1"/>
  <c r="AE258" i="22" a="1"/>
  <c r="AD258" i="22" a="1"/>
  <c r="AF258" i="22" a="1"/>
  <c r="AC258" i="22" a="1"/>
  <c r="AC258" i="22" l="1"/>
  <c r="AG258" i="22" s="1"/>
  <c r="AH258" i="22" s="1"/>
  <c r="AF258" i="22"/>
  <c r="AD258" i="22"/>
  <c r="AE258" i="22"/>
  <c r="AU257" i="22"/>
  <c r="AC259" i="22" a="1"/>
  <c r="AD259" i="22" a="1"/>
  <c r="AF259" i="22" a="1"/>
  <c r="AE259" i="22" a="1"/>
  <c r="AE259" i="22" l="1"/>
  <c r="AF259" i="22"/>
  <c r="AD259" i="22"/>
  <c r="AC259" i="22"/>
  <c r="AG259" i="22" s="1"/>
  <c r="AU258" i="22"/>
  <c r="AH259" i="22" l="1"/>
  <c r="AU259" i="22" s="1"/>
  <c r="AD260" i="22" a="1"/>
  <c r="AF260" i="22" a="1"/>
  <c r="AE260" i="22" a="1"/>
  <c r="AC260" i="22" a="1"/>
  <c r="AC260" i="22" l="1"/>
  <c r="AE260" i="22"/>
  <c r="AF260" i="22"/>
  <c r="AD260" i="22"/>
  <c r="AG260" i="22" l="1"/>
  <c r="AH260" i="22" s="1"/>
  <c r="AE261" i="22" a="1"/>
  <c r="AF261" i="22" a="1"/>
  <c r="AD261" i="22" a="1"/>
  <c r="AC261" i="22" a="1"/>
  <c r="AC261" i="22" l="1"/>
  <c r="AD261" i="22"/>
  <c r="AF261" i="22"/>
  <c r="AE261" i="22"/>
  <c r="AU260" i="22"/>
  <c r="AG261" i="22" l="1"/>
  <c r="AH261" i="22" s="1"/>
  <c r="AD262" i="22" a="1"/>
  <c r="AF262" i="22" a="1"/>
  <c r="AE262" i="22" a="1"/>
  <c r="AC262" i="22" a="1"/>
  <c r="AC262" i="22" l="1"/>
  <c r="AG262" i="22" s="1"/>
  <c r="AH262" i="22" s="1"/>
  <c r="AE262" i="22"/>
  <c r="AF262" i="22"/>
  <c r="AD262" i="22"/>
  <c r="AU261" i="22"/>
  <c r="AC263" i="22" a="1"/>
  <c r="AD263" i="22" a="1"/>
  <c r="AF263" i="22" a="1"/>
  <c r="AE263" i="22" a="1"/>
  <c r="AE263" i="22" l="1"/>
  <c r="AF263" i="22"/>
  <c r="AD263" i="22"/>
  <c r="AC263" i="22"/>
  <c r="AU262" i="22"/>
  <c r="AG263" i="22" l="1"/>
  <c r="AH263" i="22"/>
  <c r="AI263" i="22" l="1"/>
  <c r="AU263" i="22"/>
  <c r="AV251" i="22" s="1" a="1"/>
  <c r="AV251" i="22" s="1"/>
  <c r="AW251" i="22" l="1"/>
  <c r="AN263" i="22"/>
  <c r="AJ263" i="22"/>
  <c r="AK263" i="22" l="1"/>
  <c r="AL263" i="22"/>
  <c r="AM263" i="22"/>
  <c r="AO263" i="22"/>
  <c r="AT263" i="22" l="1" a="1"/>
  <c r="AT263" i="22" s="1"/>
  <c r="AI262" i="22" s="1"/>
  <c r="AJ262" i="22" l="1"/>
  <c r="AN262" i="22"/>
  <c r="AO262" i="22" l="1"/>
  <c r="AK262" i="22"/>
  <c r="AM262" i="22"/>
  <c r="AL262" i="22"/>
  <c r="AT262" i="22" l="1" a="1"/>
  <c r="AT262" i="22" s="1"/>
  <c r="AI261" i="22" s="1"/>
  <c r="AJ261" i="22" l="1"/>
  <c r="AN261" i="22"/>
  <c r="AL261" i="22" l="1"/>
  <c r="AK261" i="22"/>
  <c r="AM261" i="22"/>
  <c r="AO261" i="22"/>
  <c r="AT261" i="22" l="1" a="1"/>
  <c r="AT261" i="22" s="1"/>
  <c r="AI260" i="22" s="1"/>
  <c r="AJ260" i="22" l="1"/>
  <c r="AN260" i="22"/>
  <c r="AM260" i="22" l="1"/>
  <c r="AK260" i="22"/>
  <c r="AO260" i="22"/>
  <c r="AL260" i="22"/>
  <c r="AT260" i="22" l="1" a="1"/>
  <c r="AT260" i="22" s="1"/>
  <c r="AI259" i="22" s="1"/>
  <c r="AN259" i="22" l="1"/>
  <c r="AJ259" i="22"/>
  <c r="AM259" i="22" l="1"/>
  <c r="AO259" i="22"/>
  <c r="AL259" i="22"/>
  <c r="AK259" i="22"/>
  <c r="AT259" i="22" s="1" a="1"/>
  <c r="AT259" i="22" s="1"/>
  <c r="AI258" i="22" s="1"/>
  <c r="AN258" i="22" l="1"/>
  <c r="AJ258" i="22"/>
  <c r="AM258" i="22" l="1"/>
  <c r="AL258" i="22"/>
  <c r="AO258" i="22"/>
  <c r="AK258" i="22"/>
  <c r="AT258" i="22" s="1" a="1"/>
  <c r="AT258" i="22" s="1"/>
  <c r="AI257" i="22" s="1"/>
  <c r="AN257" i="22" l="1"/>
  <c r="AJ257" i="22"/>
  <c r="AL257" i="22" l="1"/>
  <c r="AM257" i="22"/>
  <c r="AO257" i="22"/>
  <c r="AK257" i="22"/>
  <c r="AT257" i="22" l="1" a="1"/>
  <c r="AT257" i="22" s="1"/>
  <c r="AI256" i="22" s="1"/>
  <c r="AJ256" i="22" l="1"/>
  <c r="AN256" i="22"/>
  <c r="AM256" i="22" l="1"/>
  <c r="AO256" i="22"/>
  <c r="AL256" i="22"/>
  <c r="AK256" i="22"/>
  <c r="AT256" i="22" s="1" a="1"/>
  <c r="AT256" i="22" s="1"/>
  <c r="AI255" i="22" s="1"/>
  <c r="AN255" i="22" l="1"/>
  <c r="AJ255" i="22"/>
  <c r="AL255" i="22" l="1"/>
  <c r="AO255" i="22"/>
  <c r="AK255" i="22"/>
  <c r="AM255" i="22"/>
  <c r="AT255" i="22" l="1" a="1"/>
  <c r="AT255" i="22" s="1"/>
  <c r="AI254" i="22" s="1"/>
  <c r="AN254" i="22" l="1"/>
  <c r="AJ254" i="22"/>
  <c r="AM254" i="22" l="1"/>
  <c r="AK254" i="22"/>
  <c r="AL254" i="22"/>
  <c r="AO254" i="22"/>
  <c r="AT254" i="22" l="1" a="1"/>
  <c r="AT254" i="22" s="1"/>
  <c r="AI253" i="22" s="1"/>
  <c r="AN253" i="22" s="1"/>
  <c r="AJ253" i="22" l="1"/>
  <c r="AK253" i="22" s="1"/>
  <c r="AL253" i="22"/>
  <c r="AM253" i="22"/>
  <c r="AO253" i="22" l="1"/>
  <c r="AT253" i="22" a="1"/>
  <c r="AT253" i="22" s="1"/>
  <c r="AI252" i="22" s="1"/>
  <c r="AJ252" i="22" l="1"/>
  <c r="AN252" i="22"/>
  <c r="AK252" i="22" l="1"/>
  <c r="AL252" i="22"/>
  <c r="AM252" i="22"/>
  <c r="AO252" i="22"/>
  <c r="AT252" i="22" l="1" a="1"/>
  <c r="AT252" i="22" s="1"/>
  <c r="AI251" i="22" s="1"/>
  <c r="AJ251" i="22" l="1"/>
  <c r="AN251" i="22"/>
  <c r="X265" i="22" s="1"/>
  <c r="AF265" i="22" a="1"/>
  <c r="AF265" i="22" l="1"/>
  <c r="X266" i="22"/>
  <c r="X267" i="22" s="1"/>
  <c r="X268" i="22" s="1"/>
  <c r="X269" i="22" s="1"/>
  <c r="X270" i="22" s="1"/>
  <c r="X271" i="22" s="1"/>
  <c r="X272" i="22" s="1"/>
  <c r="X273" i="22" s="1"/>
  <c r="X274" i="22" s="1"/>
  <c r="X275" i="22" s="1"/>
  <c r="X276" i="22" s="1"/>
  <c r="X277" i="22" s="1"/>
  <c r="AL251" i="22"/>
  <c r="V265" i="22" s="1"/>
  <c r="AM251" i="22"/>
  <c r="W265" i="22" s="1"/>
  <c r="AO251" i="22"/>
  <c r="AK251" i="22"/>
  <c r="AD265" i="22" a="1"/>
  <c r="AE265" i="22" a="1"/>
  <c r="AE265" i="22" l="1"/>
  <c r="AD265" i="22"/>
  <c r="W266" i="22"/>
  <c r="W267" i="22" s="1"/>
  <c r="W268" i="22" s="1"/>
  <c r="W269" i="22" s="1"/>
  <c r="W270" i="22" s="1"/>
  <c r="W271" i="22" s="1"/>
  <c r="W272" i="22" s="1"/>
  <c r="W273" i="22" s="1"/>
  <c r="W274" i="22" s="1"/>
  <c r="W275" i="22" s="1"/>
  <c r="W276" i="22" s="1"/>
  <c r="W277" i="22" s="1"/>
  <c r="V266" i="22"/>
  <c r="V267" i="22" s="1"/>
  <c r="V268" i="22" s="1"/>
  <c r="V269" i="22" s="1"/>
  <c r="V270" i="22" s="1"/>
  <c r="V271" i="22" s="1"/>
  <c r="V272" i="22" s="1"/>
  <c r="V273" i="22" s="1"/>
  <c r="V274" i="22" s="1"/>
  <c r="V275" i="22" s="1"/>
  <c r="V276" i="22" s="1"/>
  <c r="V277" i="22" s="1"/>
  <c r="AT251" i="22" a="1"/>
  <c r="AT251" i="22" s="1"/>
  <c r="U265" i="22"/>
  <c r="AC265" i="22" a="1"/>
  <c r="AC265" i="22" l="1"/>
  <c r="AG265" i="22" s="1"/>
  <c r="AH265" i="22" s="1"/>
  <c r="U266" i="22"/>
  <c r="U267" i="22" s="1"/>
  <c r="U268" i="22" s="1"/>
  <c r="U269" i="22" s="1"/>
  <c r="U270" i="22" s="1"/>
  <c r="U271" i="22" s="1"/>
  <c r="U272" i="22" s="1"/>
  <c r="U273" i="22" s="1"/>
  <c r="U274" i="22" s="1"/>
  <c r="U275" i="22" s="1"/>
  <c r="U276" i="22" s="1"/>
  <c r="U277" i="22" s="1"/>
  <c r="AC266" i="22" a="1"/>
  <c r="AF266" i="22" a="1"/>
  <c r="AE266" i="22" a="1"/>
  <c r="AD266" i="22" a="1"/>
  <c r="AD266" i="22" l="1"/>
  <c r="AE266" i="22"/>
  <c r="AF266" i="22"/>
  <c r="AC266" i="22"/>
  <c r="AU265" i="22"/>
  <c r="AG266" i="22" l="1"/>
  <c r="AH266" i="22" s="1"/>
  <c r="AC267" i="22" a="1"/>
  <c r="AD267" i="22" a="1"/>
  <c r="AE267" i="22" a="1"/>
  <c r="AF267" i="22" a="1"/>
  <c r="AF267" i="22" l="1"/>
  <c r="AE267" i="22"/>
  <c r="AD267" i="22"/>
  <c r="AC267" i="22"/>
  <c r="AU266" i="22"/>
  <c r="AG267" i="22" l="1"/>
  <c r="AH267" i="22"/>
  <c r="AC268" i="22" a="1"/>
  <c r="AF268" i="22" a="1"/>
  <c r="AE268" i="22" a="1"/>
  <c r="AD268" i="22" a="1"/>
  <c r="AD268" i="22" l="1"/>
  <c r="AE268" i="22"/>
  <c r="AF268" i="22"/>
  <c r="AC268" i="22"/>
  <c r="AU267" i="22"/>
  <c r="AG268" i="22" l="1"/>
  <c r="AH268" i="22"/>
  <c r="AC269" i="22" a="1"/>
  <c r="AD269" i="22" a="1"/>
  <c r="AE269" i="22" a="1"/>
  <c r="AF269" i="22" a="1"/>
  <c r="AF269" i="22" l="1"/>
  <c r="AE269" i="22"/>
  <c r="AD269" i="22"/>
  <c r="AC269" i="22"/>
  <c r="AU268" i="22"/>
  <c r="AG269" i="22" l="1"/>
  <c r="AH269" i="22"/>
  <c r="AC270" i="22" a="1"/>
  <c r="AF270" i="22" a="1"/>
  <c r="AE270" i="22" a="1"/>
  <c r="AD270" i="22" a="1"/>
  <c r="AD270" i="22" l="1"/>
  <c r="AE270" i="22"/>
  <c r="AF270" i="22"/>
  <c r="AC270" i="22"/>
  <c r="AU269" i="22"/>
  <c r="AG270" i="22" l="1"/>
  <c r="AH270" i="22"/>
  <c r="AC271" i="22" a="1"/>
  <c r="AE271" i="22" a="1"/>
  <c r="AD271" i="22" a="1"/>
  <c r="AF271" i="22" a="1"/>
  <c r="AF271" i="22" l="1"/>
  <c r="AD271" i="22"/>
  <c r="AE271" i="22"/>
  <c r="AC271" i="22"/>
  <c r="AG271" i="22" s="1"/>
  <c r="AU270" i="22"/>
  <c r="AH271" i="22" l="1"/>
  <c r="AC272" i="22" a="1"/>
  <c r="AD272" i="22" a="1"/>
  <c r="AF272" i="22" a="1"/>
  <c r="AE272" i="22" a="1"/>
  <c r="AE272" i="22" l="1"/>
  <c r="AF272" i="22"/>
  <c r="AD272" i="22"/>
  <c r="AC272" i="22"/>
  <c r="AU271" i="22"/>
  <c r="AG272" i="22" l="1"/>
  <c r="AH272" i="22" s="1"/>
  <c r="AC273" i="22" a="1"/>
  <c r="AE273" i="22" a="1"/>
  <c r="AF273" i="22" a="1"/>
  <c r="AD273" i="22" a="1"/>
  <c r="AD273" i="22" l="1"/>
  <c r="AF273" i="22"/>
  <c r="AE273" i="22"/>
  <c r="AC273" i="22"/>
  <c r="AU272" i="22"/>
  <c r="AG273" i="22" l="1"/>
  <c r="AH273" i="22"/>
  <c r="AC274" i="22" a="1"/>
  <c r="AD274" i="22" a="1"/>
  <c r="AF274" i="22" a="1"/>
  <c r="AE274" i="22" a="1"/>
  <c r="AE274" i="22" l="1"/>
  <c r="AF274" i="22"/>
  <c r="AD274" i="22"/>
  <c r="AC274" i="22"/>
  <c r="AG274" i="22" s="1"/>
  <c r="AU273" i="22"/>
  <c r="AH274" i="22" l="1"/>
  <c r="AC275" i="22" a="1"/>
  <c r="AE275" i="22" a="1"/>
  <c r="AF275" i="22" a="1"/>
  <c r="AD275" i="22" a="1"/>
  <c r="AD275" i="22" l="1"/>
  <c r="AF275" i="22"/>
  <c r="AE275" i="22"/>
  <c r="AC275" i="22"/>
  <c r="AU274" i="22"/>
  <c r="AG275" i="22" l="1"/>
  <c r="AH275" i="22" s="1"/>
  <c r="AC276" i="22" a="1"/>
  <c r="AF276" i="22" a="1"/>
  <c r="AD276" i="22" a="1"/>
  <c r="AE276" i="22" a="1"/>
  <c r="AE276" i="22" l="1"/>
  <c r="AD276" i="22"/>
  <c r="AF276" i="22"/>
  <c r="AC276" i="22"/>
  <c r="AG276" i="22" s="1"/>
  <c r="AU275" i="22"/>
  <c r="AH276" i="22" l="1"/>
  <c r="AC277" i="22" a="1"/>
  <c r="AE277" i="22" a="1"/>
  <c r="AD277" i="22" a="1"/>
  <c r="AF277" i="22" a="1"/>
  <c r="AF277" i="22" l="1"/>
  <c r="AD277" i="22"/>
  <c r="AE277" i="22"/>
  <c r="AC277" i="22"/>
  <c r="AG277" i="22" s="1"/>
  <c r="AU276" i="22"/>
  <c r="AH277" i="22" l="1"/>
  <c r="AI277" i="22" l="1"/>
  <c r="AU277" i="22"/>
  <c r="AV265" i="22" s="1" a="1"/>
  <c r="AV265" i="22" s="1"/>
  <c r="AN277" i="22" l="1"/>
  <c r="AJ277" i="22"/>
  <c r="AW265" i="22"/>
  <c r="AO277" i="22" l="1"/>
  <c r="AM277" i="22"/>
  <c r="AL277" i="22"/>
  <c r="AK277" i="22"/>
  <c r="AT277" i="22" s="1" a="1"/>
  <c r="AT277" i="22" s="1"/>
  <c r="AI276" i="22" s="1"/>
  <c r="AJ276" i="22" l="1"/>
  <c r="AN276" i="22"/>
  <c r="AO276" i="22" l="1"/>
  <c r="AM276" i="22"/>
  <c r="AK276" i="22"/>
  <c r="AL276" i="22"/>
  <c r="AT276" i="22" l="1" a="1"/>
  <c r="AT276" i="22" s="1"/>
  <c r="AI275" i="22" s="1"/>
  <c r="AJ275" i="22" s="1"/>
  <c r="AN275" i="22" l="1"/>
  <c r="AO275" i="22"/>
  <c r="AM275" i="22"/>
  <c r="AK275" i="22"/>
  <c r="AL275" i="22"/>
  <c r="AT275" i="22" l="1" a="1"/>
  <c r="AT275" i="22" s="1"/>
  <c r="AI274" i="22" s="1"/>
  <c r="AJ274" i="22" l="1"/>
  <c r="AN274" i="22"/>
  <c r="AO274" i="22" l="1"/>
  <c r="AL274" i="22"/>
  <c r="AM274" i="22"/>
  <c r="AK274" i="22"/>
  <c r="AT274" i="22" s="1" a="1"/>
  <c r="AT274" i="22" s="1"/>
  <c r="AI273" i="22" s="1"/>
  <c r="AJ273" i="22" l="1"/>
  <c r="AN273" i="22"/>
  <c r="AL273" i="22" l="1"/>
  <c r="AM273" i="22"/>
  <c r="AK273" i="22"/>
  <c r="AT273" i="22" s="1" a="1"/>
  <c r="AT273" i="22" s="1"/>
  <c r="AI272" i="22" s="1"/>
  <c r="AO273" i="22"/>
  <c r="AN272" i="22" l="1"/>
  <c r="AJ272" i="22"/>
  <c r="AM272" i="22" l="1"/>
  <c r="AL272" i="22"/>
  <c r="AO272" i="22"/>
  <c r="AK272" i="22"/>
  <c r="AT272" i="22" s="1" a="1"/>
  <c r="AT272" i="22" s="1"/>
  <c r="AI271" i="22" s="1"/>
  <c r="AJ271" i="22" l="1"/>
  <c r="AN271" i="22"/>
  <c r="AL271" i="22" l="1"/>
  <c r="AK271" i="22"/>
  <c r="AO271" i="22"/>
  <c r="AM271" i="22"/>
  <c r="AT271" i="22" l="1" a="1"/>
  <c r="AT271" i="22" s="1"/>
  <c r="AI270" i="22" s="1"/>
  <c r="AN270" i="22" l="1"/>
  <c r="AJ270" i="22"/>
  <c r="AO270" i="22" l="1"/>
  <c r="AM270" i="22"/>
  <c r="AL270" i="22"/>
  <c r="AK270" i="22"/>
  <c r="AT270" i="22" l="1" a="1"/>
  <c r="AT270" i="22" s="1"/>
  <c r="AI269" i="22" s="1"/>
  <c r="AN269" i="22" l="1"/>
  <c r="AJ269" i="22"/>
  <c r="AO269" i="22" l="1"/>
  <c r="AK269" i="22"/>
  <c r="AM269" i="22"/>
  <c r="AL269" i="22"/>
  <c r="AT269" i="22" l="1" a="1"/>
  <c r="AT269" i="22" s="1"/>
  <c r="AI268" i="22" s="1"/>
  <c r="AN268" i="22" l="1"/>
  <c r="AJ268" i="22"/>
  <c r="AL268" i="22" l="1"/>
  <c r="AK268" i="22"/>
  <c r="AO268" i="22"/>
  <c r="AM268" i="22"/>
  <c r="AT268" i="22" l="1" a="1"/>
  <c r="AT268" i="22" s="1"/>
  <c r="AI267" i="22" s="1"/>
  <c r="AJ267" i="22" l="1"/>
  <c r="AN267" i="22"/>
  <c r="AL267" i="22" l="1"/>
  <c r="AO267" i="22"/>
  <c r="AK267" i="22"/>
  <c r="AM267" i="22"/>
  <c r="AT267" i="22" l="1" a="1"/>
  <c r="AT267" i="22" s="1"/>
  <c r="AI266" i="22" s="1"/>
  <c r="AN266" i="22" l="1"/>
  <c r="AJ266" i="22"/>
  <c r="AK266" i="22" l="1"/>
  <c r="AM266" i="22"/>
  <c r="AO266" i="22"/>
  <c r="AL266" i="22"/>
  <c r="AT266" i="22" l="1" a="1"/>
  <c r="AT266" i="22" s="1"/>
  <c r="AI265" i="22" s="1"/>
  <c r="AN265" i="22" l="1"/>
  <c r="X279" i="22" s="1"/>
  <c r="AJ265" i="22"/>
  <c r="AF279" i="22" a="1"/>
  <c r="AF279" i="22" l="1"/>
  <c r="AO265" i="22"/>
  <c r="AL265" i="22"/>
  <c r="V279" i="22" s="1"/>
  <c r="AM265" i="22"/>
  <c r="W279" i="22" s="1"/>
  <c r="AK265" i="22"/>
  <c r="X280" i="22"/>
  <c r="X281" i="22" s="1"/>
  <c r="X282" i="22" s="1"/>
  <c r="X283" i="22" s="1"/>
  <c r="X284" i="22" s="1"/>
  <c r="X285" i="22" s="1"/>
  <c r="X286" i="22" s="1"/>
  <c r="X287" i="22" s="1"/>
  <c r="X288" i="22" s="1"/>
  <c r="X289" i="22" s="1"/>
  <c r="X290" i="22" s="1"/>
  <c r="X291" i="22" s="1"/>
  <c r="AD279" i="22" a="1"/>
  <c r="AE279" i="22" a="1"/>
  <c r="AE279" i="22" l="1"/>
  <c r="AD279" i="22"/>
  <c r="W280" i="22"/>
  <c r="W281" i="22" s="1"/>
  <c r="W282" i="22" s="1"/>
  <c r="W283" i="22" s="1"/>
  <c r="W284" i="22" s="1"/>
  <c r="W285" i="22" s="1"/>
  <c r="W286" i="22" s="1"/>
  <c r="W287" i="22" s="1"/>
  <c r="W288" i="22" s="1"/>
  <c r="W289" i="22" s="1"/>
  <c r="W290" i="22" s="1"/>
  <c r="W291" i="22" s="1"/>
  <c r="V280" i="22"/>
  <c r="V281" i="22" s="1"/>
  <c r="V282" i="22" s="1"/>
  <c r="V283" i="22" s="1"/>
  <c r="V284" i="22" s="1"/>
  <c r="V285" i="22" s="1"/>
  <c r="V286" i="22" s="1"/>
  <c r="V287" i="22" s="1"/>
  <c r="V288" i="22" s="1"/>
  <c r="V289" i="22" s="1"/>
  <c r="V290" i="22" s="1"/>
  <c r="V291" i="22" s="1"/>
  <c r="AT265" i="22" a="1"/>
  <c r="AT265" i="22" s="1"/>
  <c r="U279" i="22"/>
  <c r="AC279" i="22" a="1"/>
  <c r="AC279" i="22" l="1"/>
  <c r="AG279" i="22" s="1"/>
  <c r="AH279" i="22" s="1"/>
  <c r="U280" i="22"/>
  <c r="U281" i="22" s="1"/>
  <c r="U282" i="22" s="1"/>
  <c r="U283" i="22" s="1"/>
  <c r="U284" i="22" s="1"/>
  <c r="U285" i="22" s="1"/>
  <c r="U286" i="22" s="1"/>
  <c r="U287" i="22" s="1"/>
  <c r="U288" i="22" s="1"/>
  <c r="U289" i="22" s="1"/>
  <c r="U290" i="22" s="1"/>
  <c r="U291" i="22" s="1"/>
  <c r="AC280" i="22" a="1"/>
  <c r="AE280" i="22" a="1"/>
  <c r="AF280" i="22" a="1"/>
  <c r="AD280" i="22" a="1"/>
  <c r="AD280" i="22" l="1"/>
  <c r="AF280" i="22"/>
  <c r="AE280" i="22"/>
  <c r="AC280" i="22"/>
  <c r="AU279" i="22"/>
  <c r="AG280" i="22" l="1"/>
  <c r="AH280" i="22" s="1"/>
  <c r="AC281" i="22" a="1"/>
  <c r="AD281" i="22" a="1"/>
  <c r="AF281" i="22" a="1"/>
  <c r="AE281" i="22" a="1"/>
  <c r="AE281" i="22" l="1"/>
  <c r="AF281" i="22"/>
  <c r="AD281" i="22"/>
  <c r="AC281" i="22"/>
  <c r="AU280" i="22"/>
  <c r="AG281" i="22" l="1"/>
  <c r="AH281" i="22"/>
  <c r="AC282" i="22" a="1"/>
  <c r="AE282" i="22" a="1"/>
  <c r="AF282" i="22" a="1"/>
  <c r="AD282" i="22" a="1"/>
  <c r="AD282" i="22" l="1"/>
  <c r="AF282" i="22"/>
  <c r="AE282" i="22"/>
  <c r="AC282" i="22"/>
  <c r="AU281" i="22"/>
  <c r="AG282" i="22" l="1"/>
  <c r="AH282" i="22"/>
  <c r="AC283" i="22" a="1"/>
  <c r="AF283" i="22" a="1"/>
  <c r="AD283" i="22" a="1"/>
  <c r="AE283" i="22" a="1"/>
  <c r="AE283" i="22" l="1"/>
  <c r="AD283" i="22"/>
  <c r="AF283" i="22"/>
  <c r="AC283" i="22"/>
  <c r="AU282" i="22"/>
  <c r="AG283" i="22" l="1"/>
  <c r="AH283" i="22"/>
  <c r="AC284" i="22" a="1"/>
  <c r="AE284" i="22" a="1"/>
  <c r="AD284" i="22" a="1"/>
  <c r="AF284" i="22" a="1"/>
  <c r="AF284" i="22" l="1"/>
  <c r="AD284" i="22"/>
  <c r="AE284" i="22"/>
  <c r="AC284" i="22"/>
  <c r="AU283" i="22"/>
  <c r="AG284" i="22" l="1"/>
  <c r="AH284" i="22"/>
  <c r="AC285" i="22" a="1"/>
  <c r="AF285" i="22" a="1"/>
  <c r="AD285" i="22" a="1"/>
  <c r="AE285" i="22" a="1"/>
  <c r="AE285" i="22" l="1"/>
  <c r="AD285" i="22"/>
  <c r="AF285" i="22"/>
  <c r="AC285" i="22"/>
  <c r="AU284" i="22"/>
  <c r="AG285" i="22" l="1"/>
  <c r="AH285" i="22" s="1"/>
  <c r="AC286" i="22" a="1"/>
  <c r="AE286" i="22" a="1"/>
  <c r="AD286" i="22" a="1"/>
  <c r="AF286" i="22" a="1"/>
  <c r="AF286" i="22" l="1"/>
  <c r="AD286" i="22"/>
  <c r="AE286" i="22"/>
  <c r="AC286" i="22"/>
  <c r="AG286" i="22" s="1"/>
  <c r="AU285" i="22"/>
  <c r="AH286" i="22" l="1"/>
  <c r="AE287" i="22" a="1"/>
  <c r="AF287" i="22" a="1"/>
  <c r="AD287" i="22" a="1"/>
  <c r="AC287" i="22" a="1"/>
  <c r="AC287" i="22" l="1"/>
  <c r="AG287" i="22" s="1"/>
  <c r="AH287" i="22" s="1"/>
  <c r="AD287" i="22"/>
  <c r="AF287" i="22"/>
  <c r="AE287" i="22"/>
  <c r="AU286" i="22"/>
  <c r="AC288" i="22" a="1"/>
  <c r="AE288" i="22" a="1"/>
  <c r="AF288" i="22" a="1"/>
  <c r="AD288" i="22" a="1"/>
  <c r="AD288" i="22" l="1"/>
  <c r="AF288" i="22"/>
  <c r="AE288" i="22"/>
  <c r="AC288" i="22"/>
  <c r="AU287" i="22"/>
  <c r="AG288" i="22" l="1"/>
  <c r="AH288" i="22" s="1"/>
  <c r="AC289" i="22" a="1"/>
  <c r="AD289" i="22" a="1"/>
  <c r="AF289" i="22" a="1"/>
  <c r="AE289" i="22" a="1"/>
  <c r="AE289" i="22" l="1"/>
  <c r="AF289" i="22"/>
  <c r="AD289" i="22"/>
  <c r="AC289" i="22"/>
  <c r="AU288" i="22"/>
  <c r="AG289" i="22" l="1"/>
  <c r="AH289" i="22" s="1"/>
  <c r="AC290" i="22" a="1"/>
  <c r="AE290" i="22" a="1"/>
  <c r="AF290" i="22" a="1"/>
  <c r="AD290" i="22" a="1"/>
  <c r="AD290" i="22" l="1"/>
  <c r="AF290" i="22"/>
  <c r="AE290" i="22"/>
  <c r="AC290" i="22"/>
  <c r="AU289" i="22"/>
  <c r="AG290" i="22" l="1"/>
  <c r="AH290" i="22" s="1"/>
  <c r="AC291" i="22" a="1"/>
  <c r="AD291" i="22" a="1"/>
  <c r="AF291" i="22" a="1"/>
  <c r="AE291" i="22" a="1"/>
  <c r="AE291" i="22" l="1"/>
  <c r="AF291" i="22"/>
  <c r="AD291" i="22"/>
  <c r="AC291" i="22"/>
  <c r="AU290" i="22"/>
  <c r="AG291" i="22" l="1"/>
  <c r="AH291" i="22" s="1"/>
  <c r="AU291" i="22" l="1"/>
  <c r="AV279" i="22" s="1" a="1"/>
  <c r="AV279" i="22" s="1"/>
  <c r="AI291" i="22"/>
  <c r="AJ291" i="22" l="1"/>
  <c r="AN291" i="22"/>
  <c r="AW279" i="22"/>
  <c r="AX237" i="22"/>
  <c r="AY237" i="22" s="1"/>
  <c r="AM291" i="22" l="1"/>
  <c r="AO291" i="22"/>
  <c r="AL291" i="22"/>
  <c r="AK291" i="22"/>
  <c r="AT291" i="22" s="1" a="1"/>
  <c r="AT291" i="22" s="1"/>
  <c r="AI290" i="22" s="1"/>
  <c r="AJ290" i="22" l="1"/>
  <c r="AN290" i="22"/>
  <c r="AO290" i="22" l="1"/>
  <c r="AK290" i="22"/>
  <c r="AM290" i="22"/>
  <c r="AL290" i="22"/>
  <c r="AT290" i="22" l="1" a="1"/>
  <c r="AT290" i="22" s="1"/>
  <c r="AI289" i="22" s="1"/>
  <c r="AJ289" i="22" l="1"/>
  <c r="AN289" i="22"/>
  <c r="AM289" i="22" l="1"/>
  <c r="AL289" i="22"/>
  <c r="AO289" i="22"/>
  <c r="AK289" i="22"/>
  <c r="AT289" i="22" l="1" a="1"/>
  <c r="AT289" i="22" s="1"/>
  <c r="AI288" i="22" s="1"/>
  <c r="AJ288" i="22" s="1"/>
  <c r="AN288" i="22" l="1"/>
  <c r="AL288" i="22"/>
  <c r="AK288" i="22"/>
  <c r="AO288" i="22"/>
  <c r="AM288" i="22"/>
  <c r="AT288" i="22" l="1" a="1"/>
  <c r="AT288" i="22" s="1"/>
  <c r="AI287" i="22" s="1"/>
  <c r="AJ287" i="22" l="1"/>
  <c r="AN287" i="22"/>
  <c r="AM287" i="22" l="1"/>
  <c r="AL287" i="22"/>
  <c r="AK287" i="22"/>
  <c r="AT287" i="22" s="1" a="1"/>
  <c r="AT287" i="22" s="1"/>
  <c r="AI286" i="22" s="1"/>
  <c r="AO287" i="22"/>
  <c r="AJ286" i="22" l="1"/>
  <c r="AN286" i="22"/>
  <c r="AL286" i="22" l="1"/>
  <c r="AO286" i="22"/>
  <c r="AK286" i="22"/>
  <c r="AM286" i="22"/>
  <c r="AT286" i="22" l="1" a="1"/>
  <c r="AT286" i="22" s="1"/>
  <c r="AI285" i="22" s="1"/>
  <c r="AJ285" i="22" l="1"/>
  <c r="AN285" i="22"/>
  <c r="AO285" i="22" l="1"/>
  <c r="AK285" i="22"/>
  <c r="AL285" i="22"/>
  <c r="AM285" i="22"/>
  <c r="AT285" i="22" l="1" a="1"/>
  <c r="AT285" i="22" s="1"/>
  <c r="AI284" i="22" s="1"/>
  <c r="AJ284" i="22" l="1"/>
  <c r="AN284" i="22"/>
  <c r="AO284" i="22" l="1"/>
  <c r="AL284" i="22"/>
  <c r="AK284" i="22"/>
  <c r="AM284" i="22"/>
  <c r="AT284" i="22" l="1" a="1"/>
  <c r="AT284" i="22" s="1"/>
  <c r="AI283" i="22" s="1"/>
  <c r="AN283" i="22" s="1"/>
  <c r="AJ283" i="22" l="1"/>
  <c r="AO283" i="22"/>
  <c r="AK283" i="22"/>
  <c r="AM283" i="22"/>
  <c r="AL283" i="22"/>
  <c r="AT283" i="22" l="1" a="1"/>
  <c r="AT283" i="22" s="1"/>
  <c r="AI282" i="22" s="1"/>
  <c r="AN282" i="22" l="1"/>
  <c r="AJ282" i="22"/>
  <c r="AM282" i="22" l="1"/>
  <c r="AO282" i="22"/>
  <c r="AL282" i="22"/>
  <c r="AK282" i="22"/>
  <c r="AT282" i="22" s="1" a="1"/>
  <c r="AT282" i="22" s="1"/>
  <c r="AI281" i="22" s="1"/>
  <c r="AJ281" i="22" l="1"/>
  <c r="AN281" i="22"/>
  <c r="AL281" i="22" l="1"/>
  <c r="AO281" i="22"/>
  <c r="AK281" i="22"/>
  <c r="AM281" i="22"/>
  <c r="AT281" i="22" l="1" a="1"/>
  <c r="AT281" i="22" s="1"/>
  <c r="AI280" i="22" s="1"/>
  <c r="AN280" i="22" l="1"/>
  <c r="AJ280" i="22"/>
  <c r="AK280" i="22" l="1"/>
  <c r="AM280" i="22"/>
  <c r="AO280" i="22"/>
  <c r="AL280" i="22"/>
  <c r="AT280" i="22" l="1" a="1"/>
  <c r="AT280" i="22" s="1"/>
  <c r="AI279" i="22" s="1"/>
  <c r="AN279" i="22" l="1"/>
  <c r="X295" i="22" s="1"/>
  <c r="AJ279" i="22"/>
  <c r="AF295" i="22" a="1"/>
  <c r="AF295" i="22" l="1"/>
  <c r="AL279" i="22"/>
  <c r="V295" i="22" s="1"/>
  <c r="AO279" i="22"/>
  <c r="AM279" i="22"/>
  <c r="W295" i="22" s="1"/>
  <c r="AK279" i="22"/>
  <c r="X296" i="22"/>
  <c r="X297" i="22" s="1"/>
  <c r="X298" i="22" s="1"/>
  <c r="X299" i="22" s="1"/>
  <c r="X300" i="22" s="1"/>
  <c r="X301" i="22" s="1"/>
  <c r="X302" i="22" s="1"/>
  <c r="X303" i="22" s="1"/>
  <c r="X304" i="22" s="1"/>
  <c r="X305" i="22" s="1"/>
  <c r="X306" i="22" s="1"/>
  <c r="X307" i="22" s="1"/>
  <c r="AD295" i="22" a="1"/>
  <c r="AE295" i="22" a="1"/>
  <c r="AE295" i="22" l="1"/>
  <c r="AD295" i="22"/>
  <c r="AT279" i="22" a="1"/>
  <c r="AT279" i="22" s="1"/>
  <c r="U295" i="22"/>
  <c r="W296" i="22"/>
  <c r="W297" i="22" s="1"/>
  <c r="W298" i="22" s="1"/>
  <c r="W299" i="22" s="1"/>
  <c r="W300" i="22" s="1"/>
  <c r="W301" i="22" s="1"/>
  <c r="W302" i="22" s="1"/>
  <c r="W303" i="22" s="1"/>
  <c r="W304" i="22" s="1"/>
  <c r="W305" i="22" s="1"/>
  <c r="W306" i="22" s="1"/>
  <c r="W307" i="22" s="1"/>
  <c r="V296" i="22"/>
  <c r="V297" i="22" s="1"/>
  <c r="V298" i="22" s="1"/>
  <c r="V299" i="22" s="1"/>
  <c r="V300" i="22" s="1"/>
  <c r="V301" i="22" s="1"/>
  <c r="V302" i="22" s="1"/>
  <c r="V303" i="22" s="1"/>
  <c r="V304" i="22" s="1"/>
  <c r="V305" i="22" s="1"/>
  <c r="V306" i="22" s="1"/>
  <c r="V307" i="22" s="1"/>
  <c r="AC295" i="22" a="1"/>
  <c r="AC295" i="22" l="1"/>
  <c r="AG295" i="22" s="1"/>
  <c r="AH295" i="22" s="1"/>
  <c r="U296" i="22"/>
  <c r="U297" i="22" s="1"/>
  <c r="U298" i="22" s="1"/>
  <c r="U299" i="22" s="1"/>
  <c r="U300" i="22" s="1"/>
  <c r="U301" i="22" s="1"/>
  <c r="U302" i="22" s="1"/>
  <c r="U303" i="22" s="1"/>
  <c r="U304" i="22" s="1"/>
  <c r="U305" i="22" s="1"/>
  <c r="U306" i="22" s="1"/>
  <c r="U307" i="22" s="1"/>
  <c r="AC296" i="22" a="1"/>
  <c r="AD296" i="22" a="1"/>
  <c r="AE296" i="22" a="1"/>
  <c r="AF296" i="22" a="1"/>
  <c r="AF296" i="22" l="1"/>
  <c r="AE296" i="22"/>
  <c r="AD296" i="22"/>
  <c r="AC296" i="22"/>
  <c r="AG296" i="22" s="1"/>
  <c r="AH296" i="22" s="1"/>
  <c r="AU295" i="22"/>
  <c r="AC297" i="22" a="1"/>
  <c r="AF297" i="22" a="1"/>
  <c r="AE297" i="22" a="1"/>
  <c r="AD297" i="22" a="1"/>
  <c r="AD297" i="22" l="1"/>
  <c r="AE297" i="22"/>
  <c r="AF297" i="22"/>
  <c r="AC297" i="22"/>
  <c r="AU296" i="22"/>
  <c r="AG297" i="22" l="1"/>
  <c r="AH297" i="22"/>
  <c r="AC298" i="22" a="1"/>
  <c r="AD298" i="22" a="1"/>
  <c r="AE298" i="22" a="1"/>
  <c r="AF298" i="22" a="1"/>
  <c r="AF298" i="22" l="1"/>
  <c r="AE298" i="22"/>
  <c r="AD298" i="22"/>
  <c r="AC298" i="22"/>
  <c r="AG298" i="22" s="1"/>
  <c r="AU297" i="22"/>
  <c r="AH298" i="22" l="1"/>
  <c r="AU298" i="22" s="1"/>
  <c r="AD299" i="22" a="1"/>
  <c r="AE299" i="22" a="1"/>
  <c r="AF299" i="22" a="1"/>
  <c r="AC299" i="22" a="1"/>
  <c r="AC299" i="22" l="1"/>
  <c r="AG299" i="22" s="1"/>
  <c r="AF299" i="22"/>
  <c r="AH299" i="22" s="1"/>
  <c r="AE299" i="22"/>
  <c r="AD299" i="22"/>
  <c r="AC300" i="22" a="1"/>
  <c r="AD300" i="22" a="1"/>
  <c r="AE300" i="22" a="1"/>
  <c r="AF300" i="22" a="1"/>
  <c r="AF300" i="22" l="1"/>
  <c r="AE300" i="22"/>
  <c r="AD300" i="22"/>
  <c r="AC300" i="22"/>
  <c r="AU299" i="22"/>
  <c r="AG300" i="22" l="1"/>
  <c r="AH300" i="22"/>
  <c r="AU300" i="22" s="1"/>
  <c r="AE301" i="22" a="1"/>
  <c r="AD301" i="22" a="1"/>
  <c r="AF301" i="22" a="1"/>
  <c r="AC301" i="22" a="1"/>
  <c r="AC301" i="22" l="1"/>
  <c r="AF301" i="22"/>
  <c r="AD301" i="22"/>
  <c r="AE301" i="22"/>
  <c r="AG301" i="22" l="1"/>
  <c r="AH301" i="22" s="1"/>
  <c r="AF302" i="22" a="1"/>
  <c r="AE302" i="22" a="1"/>
  <c r="AD302" i="22" a="1"/>
  <c r="AC302" i="22" a="1"/>
  <c r="AC302" i="22" l="1"/>
  <c r="AG302" i="22" s="1"/>
  <c r="AD302" i="22"/>
  <c r="AE302" i="22"/>
  <c r="AF302" i="22"/>
  <c r="AH302" i="22" s="1"/>
  <c r="AU301" i="22"/>
  <c r="AC303" i="22" a="1"/>
  <c r="AF303" i="22" a="1"/>
  <c r="AE303" i="22" a="1"/>
  <c r="AD303" i="22" a="1"/>
  <c r="AD303" i="22" l="1"/>
  <c r="AE303" i="22"/>
  <c r="AF303" i="22"/>
  <c r="AC303" i="22"/>
  <c r="AU302" i="22"/>
  <c r="AG303" i="22" l="1"/>
  <c r="AH303" i="22" s="1"/>
  <c r="AC304" i="22" a="1"/>
  <c r="AD304" i="22" a="1"/>
  <c r="AE304" i="22" a="1"/>
  <c r="AF304" i="22" a="1"/>
  <c r="AF304" i="22" l="1"/>
  <c r="AE304" i="22"/>
  <c r="AD304" i="22"/>
  <c r="AC304" i="22"/>
  <c r="AU303" i="22"/>
  <c r="AG304" i="22" l="1"/>
  <c r="AH304" i="22" s="1"/>
  <c r="AC305" i="22" a="1"/>
  <c r="AE305" i="22" a="1"/>
  <c r="AF305" i="22" a="1"/>
  <c r="AD305" i="22" a="1"/>
  <c r="AD305" i="22" l="1"/>
  <c r="AF305" i="22"/>
  <c r="AE305" i="22"/>
  <c r="AC305" i="22"/>
  <c r="AU304" i="22"/>
  <c r="AG305" i="22" l="1"/>
  <c r="AH305" i="22" s="1"/>
  <c r="AU305" i="22" s="1"/>
  <c r="AE306" i="22" a="1"/>
  <c r="AD306" i="22" a="1"/>
  <c r="AF306" i="22" a="1"/>
  <c r="AC306" i="22" a="1"/>
  <c r="AC306" i="22" l="1"/>
  <c r="AG306" i="22" s="1"/>
  <c r="AH306" i="22" s="1"/>
  <c r="AU306" i="22" s="1"/>
  <c r="AF306" i="22"/>
  <c r="AD306" i="22"/>
  <c r="AE306" i="22"/>
  <c r="AF307" i="22" a="1"/>
  <c r="AD307" i="22" a="1"/>
  <c r="AE307" i="22" a="1"/>
  <c r="AC307" i="22" a="1"/>
  <c r="AC307" i="22" l="1"/>
  <c r="AE307" i="22"/>
  <c r="AD307" i="22"/>
  <c r="AF307" i="22"/>
  <c r="AH307" i="22" s="1"/>
  <c r="AG307" i="22"/>
  <c r="AI307" i="22" l="1"/>
  <c r="AU307" i="22"/>
  <c r="AV295" i="22" s="1" a="1"/>
  <c r="AV295" i="22" s="1"/>
  <c r="AW295" i="22" l="1"/>
  <c r="AJ307" i="22"/>
  <c r="AN307" i="22"/>
  <c r="AL307" i="22" l="1"/>
  <c r="AK307" i="22"/>
  <c r="AM307" i="22"/>
  <c r="AO307" i="22"/>
  <c r="AT307" i="22" l="1" a="1"/>
  <c r="AT307" i="22" s="1"/>
  <c r="AI306" i="22" s="1"/>
  <c r="AJ306" i="22" l="1"/>
  <c r="AN306" i="22"/>
  <c r="AO306" i="22" l="1"/>
  <c r="AM306" i="22"/>
  <c r="AL306" i="22"/>
  <c r="AK306" i="22"/>
  <c r="AT306" i="22" s="1" a="1"/>
  <c r="AT306" i="22" s="1"/>
  <c r="AI305" i="22" s="1"/>
  <c r="AJ305" i="22" l="1"/>
  <c r="AN305" i="22"/>
  <c r="AM305" i="22" l="1"/>
  <c r="AL305" i="22"/>
  <c r="AO305" i="22"/>
  <c r="AK305" i="22"/>
  <c r="AT305" i="22" s="1" a="1"/>
  <c r="AT305" i="22" s="1"/>
  <c r="AI304" i="22" s="1"/>
  <c r="AJ304" i="22" l="1"/>
  <c r="AN304" i="22"/>
  <c r="AO304" i="22" l="1"/>
  <c r="AK304" i="22"/>
  <c r="AM304" i="22"/>
  <c r="AL304" i="22"/>
  <c r="AT304" i="22" l="1" a="1"/>
  <c r="AT304" i="22" s="1"/>
  <c r="AI303" i="22" s="1"/>
  <c r="AJ303" i="22" l="1"/>
  <c r="AN303" i="22"/>
  <c r="AM303" i="22" l="1"/>
  <c r="AK303" i="22"/>
  <c r="AO303" i="22"/>
  <c r="AL303" i="22"/>
  <c r="AT303" i="22" l="1" a="1"/>
  <c r="AT303" i="22" s="1"/>
  <c r="AI302" i="22" s="1"/>
  <c r="AN302" i="22" l="1"/>
  <c r="AJ302" i="22"/>
  <c r="AL302" i="22" l="1"/>
  <c r="AO302" i="22"/>
  <c r="AM302" i="22"/>
  <c r="AK302" i="22"/>
  <c r="AT302" i="22" s="1" a="1"/>
  <c r="AT302" i="22" s="1"/>
  <c r="AI301" i="22" s="1"/>
  <c r="AJ301" i="22" l="1"/>
  <c r="AN301" i="22"/>
  <c r="AM301" i="22" l="1"/>
  <c r="AK301" i="22"/>
  <c r="AL301" i="22"/>
  <c r="AO301" i="22"/>
  <c r="AT301" i="22" l="1" a="1"/>
  <c r="AT301" i="22" s="1"/>
  <c r="AI300" i="22" s="1"/>
  <c r="AJ300" i="22" l="1"/>
  <c r="AN300" i="22"/>
  <c r="AM300" i="22" l="1"/>
  <c r="AL300" i="22"/>
  <c r="AO300" i="22"/>
  <c r="AK300" i="22"/>
  <c r="AT300" i="22" s="1" a="1"/>
  <c r="AT300" i="22" s="1"/>
  <c r="AI299" i="22" s="1"/>
  <c r="AN299" i="22" l="1"/>
  <c r="AJ299" i="22"/>
  <c r="AL299" i="22" l="1"/>
  <c r="AM299" i="22"/>
  <c r="AK299" i="22"/>
  <c r="AT299" i="22" s="1" a="1"/>
  <c r="AT299" i="22" s="1"/>
  <c r="AI298" i="22" s="1"/>
  <c r="AO299" i="22"/>
  <c r="AJ298" i="22" l="1"/>
  <c r="AN298" i="22"/>
  <c r="AK298" i="22" l="1"/>
  <c r="AL298" i="22"/>
  <c r="AO298" i="22"/>
  <c r="AM298" i="22"/>
  <c r="AT298" i="22" l="1" a="1"/>
  <c r="AT298" i="22" s="1"/>
  <c r="AI297" i="22" s="1"/>
  <c r="AJ297" i="22" l="1"/>
  <c r="AN297" i="22"/>
  <c r="AM297" i="22" l="1"/>
  <c r="AL297" i="22"/>
  <c r="AK297" i="22"/>
  <c r="AT297" i="22" s="1" a="1"/>
  <c r="AT297" i="22" s="1"/>
  <c r="AI296" i="22" s="1"/>
  <c r="AO297" i="22"/>
  <c r="AJ296" i="22" l="1"/>
  <c r="AN296" i="22"/>
  <c r="AL296" i="22" l="1"/>
  <c r="AK296" i="22"/>
  <c r="AM296" i="22"/>
  <c r="AO296" i="22"/>
  <c r="AT296" i="22" l="1" a="1"/>
  <c r="AT296" i="22" s="1"/>
  <c r="AI295" i="22" s="1"/>
  <c r="AJ295" i="22" l="1"/>
  <c r="AN295" i="22"/>
  <c r="X309" i="22" s="1"/>
  <c r="AF309" i="22" a="1"/>
  <c r="AF309" i="22" l="1"/>
  <c r="X310" i="22"/>
  <c r="X311" i="22" s="1"/>
  <c r="X312" i="22" s="1"/>
  <c r="X313" i="22" s="1"/>
  <c r="X314" i="22" s="1"/>
  <c r="X315" i="22" s="1"/>
  <c r="X316" i="22" s="1"/>
  <c r="X317" i="22" s="1"/>
  <c r="X318" i="22" s="1"/>
  <c r="X319" i="22" s="1"/>
  <c r="X320" i="22" s="1"/>
  <c r="X321" i="22" s="1"/>
  <c r="AO295" i="22"/>
  <c r="AK295" i="22"/>
  <c r="AM295" i="22"/>
  <c r="W309" i="22" s="1"/>
  <c r="AL295" i="22"/>
  <c r="V309" i="22" s="1"/>
  <c r="AE309" i="22" a="1"/>
  <c r="AD309" i="22" a="1"/>
  <c r="AD309" i="22" l="1"/>
  <c r="AE309" i="22"/>
  <c r="V310" i="22"/>
  <c r="V311" i="22" s="1"/>
  <c r="V312" i="22" s="1"/>
  <c r="V313" i="22" s="1"/>
  <c r="V314" i="22" s="1"/>
  <c r="V315" i="22" s="1"/>
  <c r="V316" i="22" s="1"/>
  <c r="V317" i="22" s="1"/>
  <c r="V318" i="22" s="1"/>
  <c r="V319" i="22" s="1"/>
  <c r="V320" i="22" s="1"/>
  <c r="V321" i="22" s="1"/>
  <c r="AT295" i="22" a="1"/>
  <c r="AT295" i="22" s="1"/>
  <c r="U309" i="22"/>
  <c r="W310" i="22"/>
  <c r="W311" i="22" s="1"/>
  <c r="W312" i="22" s="1"/>
  <c r="W313" i="22" s="1"/>
  <c r="W314" i="22" s="1"/>
  <c r="W315" i="22" s="1"/>
  <c r="W316" i="22" s="1"/>
  <c r="W317" i="22" s="1"/>
  <c r="W318" i="22" s="1"/>
  <c r="W319" i="22" s="1"/>
  <c r="W320" i="22" s="1"/>
  <c r="W321" i="22" s="1"/>
  <c r="AC309" i="22" a="1"/>
  <c r="AC309" i="22" l="1"/>
  <c r="AG309" i="22" s="1"/>
  <c r="AH309" i="22" s="1"/>
  <c r="U310" i="22"/>
  <c r="U311" i="22" s="1"/>
  <c r="U312" i="22" s="1"/>
  <c r="U313" i="22" s="1"/>
  <c r="U314" i="22" s="1"/>
  <c r="U315" i="22" s="1"/>
  <c r="U316" i="22" s="1"/>
  <c r="U317" i="22" s="1"/>
  <c r="U318" i="22" s="1"/>
  <c r="U319" i="22" s="1"/>
  <c r="U320" i="22" s="1"/>
  <c r="U321" i="22" s="1"/>
  <c r="AC310" i="22" a="1"/>
  <c r="AE310" i="22" a="1"/>
  <c r="AF310" i="22" a="1"/>
  <c r="AD310" i="22" a="1"/>
  <c r="AD310" i="22" l="1"/>
  <c r="AF310" i="22"/>
  <c r="AE310" i="22"/>
  <c r="AC310" i="22"/>
  <c r="AU309" i="22"/>
  <c r="AG310" i="22" l="1"/>
  <c r="AH310" i="22" s="1"/>
  <c r="AC311" i="22" a="1"/>
  <c r="AD311" i="22" a="1"/>
  <c r="AF311" i="22" a="1"/>
  <c r="AE311" i="22" a="1"/>
  <c r="AE311" i="22" l="1"/>
  <c r="AF311" i="22"/>
  <c r="AD311" i="22"/>
  <c r="AC311" i="22"/>
  <c r="AU310" i="22"/>
  <c r="AG311" i="22" l="1"/>
  <c r="AH311" i="22" s="1"/>
  <c r="AC312" i="22" a="1"/>
  <c r="AE312" i="22" a="1"/>
  <c r="AF312" i="22" a="1"/>
  <c r="AD312" i="22" a="1"/>
  <c r="AD312" i="22" l="1"/>
  <c r="AF312" i="22"/>
  <c r="AE312" i="22"/>
  <c r="AC312" i="22"/>
  <c r="AU311" i="22"/>
  <c r="AG312" i="22" l="1"/>
  <c r="AH312" i="22"/>
  <c r="AC313" i="22" a="1"/>
  <c r="AD313" i="22" a="1"/>
  <c r="AF313" i="22" a="1"/>
  <c r="AE313" i="22" a="1"/>
  <c r="AE313" i="22" l="1"/>
  <c r="AF313" i="22"/>
  <c r="AD313" i="22"/>
  <c r="AC313" i="22"/>
  <c r="AU312" i="22"/>
  <c r="AG313" i="22" l="1"/>
  <c r="AH313" i="22"/>
  <c r="AC314" i="22" a="1"/>
  <c r="AF314" i="22" a="1"/>
  <c r="AE314" i="22" a="1"/>
  <c r="AD314" i="22" a="1"/>
  <c r="AD314" i="22" l="1"/>
  <c r="AE314" i="22"/>
  <c r="AF314" i="22"/>
  <c r="AC314" i="22"/>
  <c r="AU313" i="22"/>
  <c r="AG314" i="22" l="1"/>
  <c r="AH314" i="22"/>
  <c r="AC315" i="22" a="1"/>
  <c r="AD315" i="22" a="1"/>
  <c r="AE315" i="22" a="1"/>
  <c r="AF315" i="22" a="1"/>
  <c r="AF315" i="22" l="1"/>
  <c r="AE315" i="22"/>
  <c r="AD315" i="22"/>
  <c r="AC315" i="22"/>
  <c r="AU314" i="22"/>
  <c r="AG315" i="22" l="1"/>
  <c r="AH315" i="22" s="1"/>
  <c r="AC316" i="22" a="1"/>
  <c r="AD316" i="22" a="1"/>
  <c r="AF316" i="22" a="1"/>
  <c r="AE316" i="22" a="1"/>
  <c r="AE316" i="22" l="1"/>
  <c r="AF316" i="22"/>
  <c r="AD316" i="22"/>
  <c r="AC316" i="22"/>
  <c r="AG316" i="22" s="1"/>
  <c r="AU315" i="22"/>
  <c r="AH316" i="22" l="1"/>
  <c r="AC317" i="22" a="1"/>
  <c r="AE317" i="22" a="1"/>
  <c r="AF317" i="22" a="1"/>
  <c r="AD317" i="22" a="1"/>
  <c r="AD317" i="22" l="1"/>
  <c r="AF317" i="22"/>
  <c r="AE317" i="22"/>
  <c r="AC317" i="22"/>
  <c r="AU316" i="22"/>
  <c r="AG317" i="22" l="1"/>
  <c r="AH317" i="22" s="1"/>
  <c r="AC318" i="22" a="1"/>
  <c r="AD318" i="22" a="1"/>
  <c r="AF318" i="22" a="1"/>
  <c r="AE318" i="22" a="1"/>
  <c r="AE318" i="22" l="1"/>
  <c r="AF318" i="22"/>
  <c r="AD318" i="22"/>
  <c r="AC318" i="22"/>
  <c r="AU317" i="22"/>
  <c r="AG318" i="22" l="1"/>
  <c r="AH318" i="22"/>
  <c r="AC319" i="22" a="1"/>
  <c r="AE319" i="22" a="1"/>
  <c r="AF319" i="22" a="1"/>
  <c r="AD319" i="22" a="1"/>
  <c r="AD319" i="22" l="1"/>
  <c r="AF319" i="22"/>
  <c r="AE319" i="22"/>
  <c r="AC319" i="22"/>
  <c r="AU318" i="22"/>
  <c r="AG319" i="22" l="1"/>
  <c r="AH319" i="22" s="1"/>
  <c r="AC320" i="22" a="1"/>
  <c r="AD320" i="22" a="1"/>
  <c r="AF320" i="22" a="1"/>
  <c r="AE320" i="22" a="1"/>
  <c r="AE320" i="22" l="1"/>
  <c r="AF320" i="22"/>
  <c r="AD320" i="22"/>
  <c r="AC320" i="22"/>
  <c r="AU319" i="22"/>
  <c r="AG320" i="22" l="1"/>
  <c r="AH320" i="22" s="1"/>
  <c r="AC321" i="22" a="1"/>
  <c r="AE321" i="22" a="1"/>
  <c r="AF321" i="22" a="1"/>
  <c r="AD321" i="22" a="1"/>
  <c r="AD321" i="22" l="1"/>
  <c r="AF321" i="22"/>
  <c r="AE321" i="22"/>
  <c r="AC321" i="22"/>
  <c r="AU320" i="22"/>
  <c r="AG321" i="22" l="1"/>
  <c r="AH321" i="22" s="1"/>
  <c r="AI321" i="22" l="1"/>
  <c r="AU321" i="22"/>
  <c r="AV309" i="22" s="1" a="1"/>
  <c r="AV309" i="22" s="1"/>
  <c r="AW309" i="22" l="1"/>
  <c r="AJ321" i="22"/>
  <c r="AN321" i="22"/>
  <c r="AM321" i="22" l="1"/>
  <c r="AO321" i="22"/>
  <c r="AK321" i="22"/>
  <c r="AL321" i="22"/>
  <c r="AT321" i="22" l="1" a="1"/>
  <c r="AT321" i="22" s="1"/>
  <c r="AI320" i="22" s="1"/>
  <c r="AN320" i="22" s="1"/>
  <c r="AJ320" i="22" l="1"/>
  <c r="AO320" i="22"/>
  <c r="AK320" i="22"/>
  <c r="AM320" i="22"/>
  <c r="AL320" i="22"/>
  <c r="AT320" i="22" l="1" a="1"/>
  <c r="AT320" i="22" s="1"/>
  <c r="AI319" i="22" s="1"/>
  <c r="AN319" i="22" l="1"/>
  <c r="AJ319" i="22"/>
  <c r="AO319" i="22" l="1"/>
  <c r="AM319" i="22"/>
  <c r="AK319" i="22"/>
  <c r="AL319" i="22"/>
  <c r="AT319" i="22" l="1" a="1"/>
  <c r="AT319" i="22" s="1"/>
  <c r="AI318" i="22" s="1"/>
  <c r="AN318" i="22" l="1"/>
  <c r="AJ318" i="22"/>
  <c r="AO318" i="22" l="1"/>
  <c r="AK318" i="22"/>
  <c r="AL318" i="22"/>
  <c r="AM318" i="22"/>
  <c r="AT318" i="22" l="1" a="1"/>
  <c r="AT318" i="22" s="1"/>
  <c r="AI317" i="22" s="1"/>
  <c r="AN317" i="22" l="1"/>
  <c r="AJ317" i="22"/>
  <c r="AO317" i="22" l="1"/>
  <c r="AL317" i="22"/>
  <c r="AK317" i="22"/>
  <c r="AM317" i="22"/>
  <c r="AT317" i="22" l="1" a="1"/>
  <c r="AT317" i="22" s="1"/>
  <c r="AI316" i="22" s="1"/>
  <c r="AN316" i="22" l="1"/>
  <c r="AJ316" i="22"/>
  <c r="AO316" i="22" l="1"/>
  <c r="AL316" i="22"/>
  <c r="AK316" i="22"/>
  <c r="AM316" i="22"/>
  <c r="AT316" i="22" l="1" a="1"/>
  <c r="AT316" i="22" s="1"/>
  <c r="AI315" i="22" s="1"/>
  <c r="AN315" i="22" l="1"/>
  <c r="AJ315" i="22"/>
  <c r="AL315" i="22" l="1"/>
  <c r="AO315" i="22"/>
  <c r="AK315" i="22"/>
  <c r="AM315" i="22"/>
  <c r="AT315" i="22" l="1" a="1"/>
  <c r="AT315" i="22" s="1"/>
  <c r="AI314" i="22" s="1"/>
  <c r="AN314" i="22" l="1"/>
  <c r="AJ314" i="22"/>
  <c r="AK314" i="22" l="1"/>
  <c r="AO314" i="22"/>
  <c r="AM314" i="22"/>
  <c r="AL314" i="22"/>
  <c r="AT314" i="22" l="1" a="1"/>
  <c r="AT314" i="22" s="1"/>
  <c r="AI313" i="22" s="1"/>
  <c r="AN313" i="22" l="1"/>
  <c r="AJ313" i="22"/>
  <c r="AM313" i="22" l="1"/>
  <c r="AK313" i="22"/>
  <c r="AO313" i="22"/>
  <c r="AL313" i="22"/>
  <c r="AT313" i="22" l="1" a="1"/>
  <c r="AT313" i="22" s="1"/>
  <c r="AI312" i="22" s="1"/>
  <c r="AN312" i="22" l="1"/>
  <c r="AJ312" i="22"/>
  <c r="AL312" i="22" l="1"/>
  <c r="AO312" i="22"/>
  <c r="AK312" i="22"/>
  <c r="AM312" i="22"/>
  <c r="AT312" i="22" l="1" a="1"/>
  <c r="AT312" i="22" s="1"/>
  <c r="AI311" i="22" s="1"/>
  <c r="AN311" i="22" l="1"/>
  <c r="AJ311" i="22"/>
  <c r="AM311" i="22" l="1"/>
  <c r="AL311" i="22"/>
  <c r="AK311" i="22"/>
  <c r="AT311" i="22" s="1" a="1"/>
  <c r="AT311" i="22" s="1"/>
  <c r="AI310" i="22" s="1"/>
  <c r="AO311" i="22"/>
  <c r="AN310" i="22" l="1"/>
  <c r="AJ310" i="22"/>
  <c r="AM310" i="22" l="1"/>
  <c r="AO310" i="22"/>
  <c r="AK310" i="22"/>
  <c r="AL310" i="22"/>
  <c r="AT310" i="22" l="1" a="1"/>
  <c r="AT310" i="22" s="1"/>
  <c r="AI309" i="22" s="1"/>
  <c r="AN309" i="22" l="1"/>
  <c r="X323" i="22" s="1"/>
  <c r="AJ309" i="22"/>
  <c r="AF323" i="22" a="1"/>
  <c r="AF323" i="22" l="1"/>
  <c r="AL309" i="22"/>
  <c r="V323" i="22" s="1"/>
  <c r="AK309" i="22"/>
  <c r="AM309" i="22"/>
  <c r="W323" i="22" s="1"/>
  <c r="AO309" i="22"/>
  <c r="X324" i="22"/>
  <c r="X325" i="22" s="1"/>
  <c r="X326" i="22" s="1"/>
  <c r="X327" i="22" s="1"/>
  <c r="X328" i="22" s="1"/>
  <c r="X329" i="22" s="1"/>
  <c r="X330" i="22" s="1"/>
  <c r="X331" i="22" s="1"/>
  <c r="X332" i="22" s="1"/>
  <c r="X333" i="22" s="1"/>
  <c r="X334" i="22" s="1"/>
  <c r="X335" i="22" s="1"/>
  <c r="AD323" i="22" a="1"/>
  <c r="AE323" i="22" a="1"/>
  <c r="AE323" i="22" l="1"/>
  <c r="AD323" i="22"/>
  <c r="W324" i="22"/>
  <c r="W325" i="22" s="1"/>
  <c r="W326" i="22" s="1"/>
  <c r="W327" i="22" s="1"/>
  <c r="W328" i="22" s="1"/>
  <c r="W329" i="22" s="1"/>
  <c r="W330" i="22" s="1"/>
  <c r="W331" i="22" s="1"/>
  <c r="W332" i="22" s="1"/>
  <c r="W333" i="22" s="1"/>
  <c r="W334" i="22" s="1"/>
  <c r="W335" i="22" s="1"/>
  <c r="AT309" i="22" a="1"/>
  <c r="AT309" i="22" s="1"/>
  <c r="U323" i="22"/>
  <c r="V324" i="22"/>
  <c r="V325" i="22" s="1"/>
  <c r="V326" i="22" s="1"/>
  <c r="V327" i="22" s="1"/>
  <c r="V328" i="22" s="1"/>
  <c r="V329" i="22" s="1"/>
  <c r="V330" i="22" s="1"/>
  <c r="V331" i="22" s="1"/>
  <c r="V332" i="22" s="1"/>
  <c r="V333" i="22" s="1"/>
  <c r="V334" i="22" s="1"/>
  <c r="V335" i="22" s="1"/>
  <c r="AC323" i="22" a="1"/>
  <c r="AC323" i="22" l="1"/>
  <c r="AG323" i="22" s="1"/>
  <c r="AH323" i="22" s="1"/>
  <c r="U324" i="22"/>
  <c r="U325" i="22" s="1"/>
  <c r="U326" i="22" s="1"/>
  <c r="U327" i="22" s="1"/>
  <c r="U328" i="22" s="1"/>
  <c r="U329" i="22" s="1"/>
  <c r="U330" i="22" s="1"/>
  <c r="U331" i="22" s="1"/>
  <c r="U332" i="22" s="1"/>
  <c r="U333" i="22" s="1"/>
  <c r="U334" i="22" s="1"/>
  <c r="U335" i="22" s="1"/>
  <c r="AC324" i="22" a="1"/>
  <c r="AF324" i="22" a="1"/>
  <c r="AD324" i="22" a="1"/>
  <c r="AE324" i="22" a="1"/>
  <c r="AE324" i="22" l="1"/>
  <c r="AD324" i="22"/>
  <c r="AF324" i="22"/>
  <c r="AC324" i="22"/>
  <c r="AU323" i="22"/>
  <c r="AG324" i="22" l="1"/>
  <c r="AH324" i="22"/>
  <c r="AC325" i="22" a="1"/>
  <c r="AE325" i="22" a="1"/>
  <c r="AD325" i="22" a="1"/>
  <c r="AF325" i="22" a="1"/>
  <c r="AF325" i="22" l="1"/>
  <c r="AD325" i="22"/>
  <c r="AE325" i="22"/>
  <c r="AC325" i="22"/>
  <c r="AU324" i="22"/>
  <c r="AG325" i="22" l="1"/>
  <c r="AH325" i="22"/>
  <c r="AC326" i="22" a="1"/>
  <c r="AF326" i="22" a="1"/>
  <c r="AD326" i="22" a="1"/>
  <c r="AE326" i="22" a="1"/>
  <c r="AE326" i="22" l="1"/>
  <c r="AD326" i="22"/>
  <c r="AF326" i="22"/>
  <c r="AC326" i="22"/>
  <c r="AG326" i="22" s="1"/>
  <c r="AU325" i="22"/>
  <c r="AH326" i="22" l="1"/>
  <c r="AC327" i="22" a="1"/>
  <c r="AE327" i="22" a="1"/>
  <c r="AD327" i="22" a="1"/>
  <c r="AF327" i="22" a="1"/>
  <c r="AF327" i="22" l="1"/>
  <c r="AD327" i="22"/>
  <c r="AE327" i="22"/>
  <c r="AC327" i="22"/>
  <c r="AU326" i="22"/>
  <c r="AG327" i="22" l="1"/>
  <c r="AH327" i="22"/>
  <c r="AC328" i="22" a="1"/>
  <c r="AD328" i="22" a="1"/>
  <c r="AF328" i="22" a="1"/>
  <c r="AE328" i="22" a="1"/>
  <c r="AE328" i="22" l="1"/>
  <c r="AF328" i="22"/>
  <c r="AD328" i="22"/>
  <c r="AC328" i="22"/>
  <c r="AG328" i="22" s="1"/>
  <c r="AU327" i="22"/>
  <c r="AH328" i="22" l="1"/>
  <c r="AC329" i="22" a="1"/>
  <c r="AE329" i="22" a="1"/>
  <c r="AF329" i="22" a="1"/>
  <c r="AD329" i="22" a="1"/>
  <c r="AD329" i="22" l="1"/>
  <c r="AF329" i="22"/>
  <c r="AE329" i="22"/>
  <c r="AC329" i="22"/>
  <c r="AU328" i="22"/>
  <c r="AG329" i="22" l="1"/>
  <c r="AH329" i="22"/>
  <c r="AC330" i="22" a="1"/>
  <c r="AD330" i="22" a="1"/>
  <c r="AF330" i="22" a="1"/>
  <c r="AE330" i="22" a="1"/>
  <c r="AE330" i="22" l="1"/>
  <c r="AF330" i="22"/>
  <c r="AD330" i="22"/>
  <c r="AC330" i="22"/>
  <c r="AG330" i="22" s="1"/>
  <c r="AU329" i="22"/>
  <c r="AH330" i="22" l="1"/>
  <c r="AC331" i="22" a="1"/>
  <c r="AE331" i="22" a="1"/>
  <c r="AF331" i="22" a="1"/>
  <c r="AD331" i="22" a="1"/>
  <c r="AD331" i="22" l="1"/>
  <c r="AF331" i="22"/>
  <c r="AE331" i="22"/>
  <c r="AC331" i="22"/>
  <c r="AG331" i="22" s="1"/>
  <c r="AU330" i="22"/>
  <c r="AH331" i="22" l="1"/>
  <c r="AC332" i="22" a="1"/>
  <c r="AD332" i="22" a="1"/>
  <c r="AF332" i="22" a="1"/>
  <c r="AE332" i="22" a="1"/>
  <c r="AE332" i="22" l="1"/>
  <c r="AF332" i="22"/>
  <c r="AD332" i="22"/>
  <c r="AC332" i="22"/>
  <c r="AG332" i="22" s="1"/>
  <c r="AU331" i="22"/>
  <c r="AH332" i="22" l="1"/>
  <c r="AC333" i="22" a="1"/>
  <c r="AF333" i="22" a="1"/>
  <c r="AD333" i="22" a="1"/>
  <c r="AE333" i="22" a="1"/>
  <c r="AE333" i="22" l="1"/>
  <c r="AD333" i="22"/>
  <c r="AF333" i="22"/>
  <c r="AC333" i="22"/>
  <c r="AG333" i="22" s="1"/>
  <c r="AU332" i="22"/>
  <c r="AH333" i="22" l="1"/>
  <c r="AC334" i="22" a="1"/>
  <c r="AE334" i="22" a="1"/>
  <c r="AD334" i="22" a="1"/>
  <c r="AF334" i="22" a="1"/>
  <c r="AF334" i="22" l="1"/>
  <c r="AD334" i="22"/>
  <c r="AE334" i="22"/>
  <c r="AC334" i="22"/>
  <c r="AG334" i="22" s="1"/>
  <c r="AU333" i="22"/>
  <c r="AH334" i="22" l="1"/>
  <c r="AC335" i="22" a="1"/>
  <c r="AF335" i="22" a="1"/>
  <c r="AD335" i="22" a="1"/>
  <c r="AE335" i="22" a="1"/>
  <c r="AE335" i="22" l="1"/>
  <c r="AD335" i="22"/>
  <c r="AF335" i="22"/>
  <c r="AC335" i="22"/>
  <c r="AU334" i="22"/>
  <c r="AG335" i="22" l="1"/>
  <c r="AH335" i="22"/>
  <c r="AI335" i="22" l="1"/>
  <c r="AU335" i="22"/>
  <c r="AV323" i="22" s="1" a="1"/>
  <c r="AV323" i="22" s="1"/>
  <c r="AW323" i="22" l="1"/>
  <c r="AN335" i="22"/>
  <c r="AJ335" i="22"/>
  <c r="AL335" i="22" l="1"/>
  <c r="AM335" i="22"/>
  <c r="AK335" i="22"/>
  <c r="AT335" i="22" s="1" a="1"/>
  <c r="AT335" i="22" s="1"/>
  <c r="AI334" i="22" s="1"/>
  <c r="AO335" i="22"/>
  <c r="AN334" i="22" l="1"/>
  <c r="AJ334" i="22"/>
  <c r="AO334" i="22" l="1"/>
  <c r="AK334" i="22"/>
  <c r="AM334" i="22"/>
  <c r="AL334" i="22"/>
  <c r="AT334" i="22" l="1" a="1"/>
  <c r="AT334" i="22" s="1"/>
  <c r="AI333" i="22" s="1"/>
  <c r="AN333" i="22" l="1"/>
  <c r="AJ333" i="22"/>
  <c r="AM333" i="22" l="1"/>
  <c r="AO333" i="22"/>
  <c r="AK333" i="22"/>
  <c r="AL333" i="22"/>
  <c r="AT333" i="22" l="1" a="1"/>
  <c r="AT333" i="22" s="1"/>
  <c r="AI332" i="22" s="1"/>
  <c r="AJ332" i="22" l="1"/>
  <c r="AN332" i="22"/>
  <c r="AL332" i="22" l="1"/>
  <c r="AM332" i="22"/>
  <c r="AO332" i="22"/>
  <c r="AK332" i="22"/>
  <c r="AT332" i="22" s="1" a="1"/>
  <c r="AT332" i="22" s="1"/>
  <c r="AI331" i="22" s="1"/>
  <c r="AJ331" i="22" l="1"/>
  <c r="AN331" i="22"/>
  <c r="AK331" i="22" l="1"/>
  <c r="AL331" i="22"/>
  <c r="AM331" i="22"/>
  <c r="AO331" i="22"/>
  <c r="AT331" i="22" l="1" a="1"/>
  <c r="AT331" i="22" s="1"/>
  <c r="AI330" i="22" s="1"/>
  <c r="AN330" i="22" l="1"/>
  <c r="AJ330" i="22"/>
  <c r="AL330" i="22" l="1"/>
  <c r="AM330" i="22"/>
  <c r="AO330" i="22"/>
  <c r="AK330" i="22"/>
  <c r="AT330" i="22" s="1" a="1"/>
  <c r="AT330" i="22" s="1"/>
  <c r="AI329" i="22" s="1"/>
  <c r="AN329" i="22" l="1"/>
  <c r="AJ329" i="22"/>
  <c r="AL329" i="22" l="1"/>
  <c r="AM329" i="22"/>
  <c r="AO329" i="22"/>
  <c r="AK329" i="22"/>
  <c r="AT329" i="22" s="1" a="1"/>
  <c r="AT329" i="22" s="1"/>
  <c r="AI328" i="22" s="1"/>
  <c r="AJ328" i="22" l="1"/>
  <c r="AN328" i="22"/>
  <c r="AM328" i="22" l="1"/>
  <c r="AO328" i="22"/>
  <c r="AK328" i="22"/>
  <c r="AL328" i="22"/>
  <c r="AT328" i="22" l="1" a="1"/>
  <c r="AT328" i="22" s="1"/>
  <c r="AI327" i="22" s="1"/>
  <c r="AJ327" i="22" s="1"/>
  <c r="AN327" i="22" l="1"/>
  <c r="AM327" i="22"/>
  <c r="AL327" i="22"/>
  <c r="AO327" i="22"/>
  <c r="AK327" i="22"/>
  <c r="AT327" i="22" l="1" a="1"/>
  <c r="AT327" i="22" s="1"/>
  <c r="AI326" i="22" s="1"/>
  <c r="AJ326" i="22" s="1"/>
  <c r="AN326" i="22" l="1"/>
  <c r="AL326" i="22"/>
  <c r="AM326" i="22"/>
  <c r="AO326" i="22"/>
  <c r="AK326" i="22"/>
  <c r="AT326" i="22" l="1" a="1"/>
  <c r="AT326" i="22" s="1"/>
  <c r="AI325" i="22" s="1"/>
  <c r="AN325" i="22" s="1"/>
  <c r="AJ325" i="22" l="1"/>
  <c r="AO325" i="22" s="1"/>
  <c r="AM325" i="22"/>
  <c r="AL325" i="22"/>
  <c r="AK325" i="22"/>
  <c r="AT325" i="22" l="1" a="1"/>
  <c r="AT325" i="22" s="1"/>
  <c r="AI324" i="22" s="1"/>
  <c r="AN324" i="22" s="1"/>
  <c r="AJ324" i="22" l="1"/>
  <c r="AM324" i="22"/>
  <c r="AO324" i="22"/>
  <c r="AK324" i="22"/>
  <c r="AT324" i="22" s="1" a="1"/>
  <c r="AT324" i="22" s="1"/>
  <c r="AI323" i="22" s="1"/>
  <c r="AL324" i="22"/>
  <c r="AJ323" i="22" l="1"/>
  <c r="AN323" i="22"/>
  <c r="X337" i="22" s="1"/>
  <c r="AF337" i="22" a="1"/>
  <c r="AF337" i="22" l="1"/>
  <c r="X338" i="22"/>
  <c r="X339" i="22" s="1"/>
  <c r="X340" i="22" s="1"/>
  <c r="X341" i="22" s="1"/>
  <c r="X342" i="22" s="1"/>
  <c r="X343" i="22" s="1"/>
  <c r="X344" i="22" s="1"/>
  <c r="X345" i="22" s="1"/>
  <c r="X346" i="22" s="1"/>
  <c r="X347" i="22" s="1"/>
  <c r="X348" i="22" s="1"/>
  <c r="X349" i="22" s="1"/>
  <c r="AL323" i="22"/>
  <c r="V337" i="22" s="1"/>
  <c r="AO323" i="22"/>
  <c r="AK323" i="22"/>
  <c r="AM323" i="22"/>
  <c r="W337" i="22" s="1"/>
  <c r="AE337" i="22" a="1"/>
  <c r="AD337" i="22" a="1"/>
  <c r="AD337" i="22" l="1"/>
  <c r="AE337" i="22"/>
  <c r="V338" i="22"/>
  <c r="V339" i="22" s="1"/>
  <c r="V340" i="22" s="1"/>
  <c r="V341" i="22" s="1"/>
  <c r="V342" i="22" s="1"/>
  <c r="V343" i="22" s="1"/>
  <c r="V344" i="22" s="1"/>
  <c r="V345" i="22" s="1"/>
  <c r="V346" i="22" s="1"/>
  <c r="V347" i="22" s="1"/>
  <c r="V348" i="22" s="1"/>
  <c r="V349" i="22" s="1"/>
  <c r="W338" i="22"/>
  <c r="W339" i="22" s="1"/>
  <c r="W340" i="22" s="1"/>
  <c r="W341" i="22" s="1"/>
  <c r="W342" i="22" s="1"/>
  <c r="W343" i="22" s="1"/>
  <c r="W344" i="22" s="1"/>
  <c r="W345" i="22" s="1"/>
  <c r="W346" i="22" s="1"/>
  <c r="W347" i="22" s="1"/>
  <c r="W348" i="22" s="1"/>
  <c r="W349" i="22" s="1"/>
  <c r="AT323" i="22" a="1"/>
  <c r="AT323" i="22" s="1"/>
  <c r="U337" i="22"/>
  <c r="AC337" i="22" a="1"/>
  <c r="AC337" i="22" l="1"/>
  <c r="AG337" i="22" s="1"/>
  <c r="AH337" i="22" s="1"/>
  <c r="U338" i="22"/>
  <c r="U339" i="22" s="1"/>
  <c r="U340" i="22" s="1"/>
  <c r="U341" i="22" s="1"/>
  <c r="U342" i="22" s="1"/>
  <c r="U343" i="22" s="1"/>
  <c r="U344" i="22" s="1"/>
  <c r="U345" i="22" s="1"/>
  <c r="U346" i="22" s="1"/>
  <c r="U347" i="22" s="1"/>
  <c r="U348" i="22" s="1"/>
  <c r="U349" i="22" s="1"/>
  <c r="AC338" i="22" a="1"/>
  <c r="AD338" i="22" a="1"/>
  <c r="AE338" i="22" a="1"/>
  <c r="AF338" i="22" a="1"/>
  <c r="AF338" i="22" l="1"/>
  <c r="AE338" i="22"/>
  <c r="AD338" i="22"/>
  <c r="AC338" i="22"/>
  <c r="AU337" i="22"/>
  <c r="AG338" i="22" l="1"/>
  <c r="AH338" i="22"/>
  <c r="AC339" i="22" a="1"/>
  <c r="AE339" i="22" a="1"/>
  <c r="AF339" i="22" a="1"/>
  <c r="AD339" i="22" a="1"/>
  <c r="AD339" i="22" l="1"/>
  <c r="AF339" i="22"/>
  <c r="AE339" i="22"/>
  <c r="AC339" i="22"/>
  <c r="AU338" i="22"/>
  <c r="AG339" i="22" l="1"/>
  <c r="AH339" i="22"/>
  <c r="AC340" i="22" a="1"/>
  <c r="AD340" i="22" a="1"/>
  <c r="AF340" i="22" a="1"/>
  <c r="AE340" i="22" a="1"/>
  <c r="AE340" i="22" l="1"/>
  <c r="AF340" i="22"/>
  <c r="AD340" i="22"/>
  <c r="AC340" i="22"/>
  <c r="AU339" i="22"/>
  <c r="AG340" i="22" l="1"/>
  <c r="AH340" i="22" s="1"/>
  <c r="AC341" i="22" a="1"/>
  <c r="AE341" i="22" a="1"/>
  <c r="AF341" i="22" a="1"/>
  <c r="AD341" i="22" a="1"/>
  <c r="AD341" i="22" l="1"/>
  <c r="AF341" i="22"/>
  <c r="AE341" i="22"/>
  <c r="AC341" i="22"/>
  <c r="AU340" i="22"/>
  <c r="AG341" i="22" l="1"/>
  <c r="AH341" i="22"/>
  <c r="AC342" i="22" a="1"/>
  <c r="AF342" i="22" a="1"/>
  <c r="AE342" i="22" a="1"/>
  <c r="AD342" i="22" a="1"/>
  <c r="AD342" i="22" l="1"/>
  <c r="AE342" i="22"/>
  <c r="AF342" i="22"/>
  <c r="AC342" i="22"/>
  <c r="AU341" i="22"/>
  <c r="AG342" i="22" l="1"/>
  <c r="AH342" i="22" s="1"/>
  <c r="AC343" i="22" a="1"/>
  <c r="AD343" i="22" a="1"/>
  <c r="AE343" i="22" a="1"/>
  <c r="AF343" i="22" a="1"/>
  <c r="AF343" i="22" l="1"/>
  <c r="AH343" i="22" s="1"/>
  <c r="AE343" i="22"/>
  <c r="AD343" i="22"/>
  <c r="AC343" i="22"/>
  <c r="AG343" i="22" s="1"/>
  <c r="AU342" i="22"/>
  <c r="AC344" i="22" a="1"/>
  <c r="AF344" i="22" a="1"/>
  <c r="AE344" i="22" a="1"/>
  <c r="AD344" i="22" a="1"/>
  <c r="AD344" i="22" l="1"/>
  <c r="AE344" i="22"/>
  <c r="AF344" i="22"/>
  <c r="AC344" i="22"/>
  <c r="AU343" i="22"/>
  <c r="AG344" i="22" l="1"/>
  <c r="AH344" i="22" s="1"/>
  <c r="AC345" i="22" a="1"/>
  <c r="AD345" i="22" a="1"/>
  <c r="AE345" i="22" a="1"/>
  <c r="AF345" i="22" a="1"/>
  <c r="AF345" i="22" l="1"/>
  <c r="AE345" i="22"/>
  <c r="AD345" i="22"/>
  <c r="AC345" i="22"/>
  <c r="AU344" i="22"/>
  <c r="AG345" i="22" l="1"/>
  <c r="AH345" i="22" s="1"/>
  <c r="AC346" i="22" a="1"/>
  <c r="AF346" i="22" a="1"/>
  <c r="AE346" i="22" a="1"/>
  <c r="AD346" i="22" a="1"/>
  <c r="AD346" i="22" l="1"/>
  <c r="AE346" i="22"/>
  <c r="AF346" i="22"/>
  <c r="AC346" i="22"/>
  <c r="AU345" i="22"/>
  <c r="AG346" i="22" l="1"/>
  <c r="AH346" i="22"/>
  <c r="AC347" i="22" a="1"/>
  <c r="AD347" i="22" a="1"/>
  <c r="AE347" i="22" a="1"/>
  <c r="AF347" i="22" a="1"/>
  <c r="AF347" i="22" l="1"/>
  <c r="AE347" i="22"/>
  <c r="AD347" i="22"/>
  <c r="AC347" i="22"/>
  <c r="AU346" i="22"/>
  <c r="AG347" i="22" l="1"/>
  <c r="AH347" i="22" s="1"/>
  <c r="AU347" i="22"/>
  <c r="AD348" i="22" a="1"/>
  <c r="AE348" i="22" a="1"/>
  <c r="AF348" i="22" a="1"/>
  <c r="AC348" i="22" a="1"/>
  <c r="AC348" i="22" l="1"/>
  <c r="AF348" i="22"/>
  <c r="AE348" i="22"/>
  <c r="AD348" i="22"/>
  <c r="AG348" i="22"/>
  <c r="AH348" i="22" s="1"/>
  <c r="AC349" i="22" a="1"/>
  <c r="AD349" i="22" a="1"/>
  <c r="AE349" i="22" a="1"/>
  <c r="AF349" i="22" a="1"/>
  <c r="AF349" i="22" l="1"/>
  <c r="AE349" i="22"/>
  <c r="AD349" i="22"/>
  <c r="AC349" i="22"/>
  <c r="AU348" i="22"/>
  <c r="AG349" i="22" l="1"/>
  <c r="AH349" i="22"/>
  <c r="AU349" i="22" l="1"/>
  <c r="AV337" i="22" s="1" a="1"/>
  <c r="AV337" i="22" s="1"/>
  <c r="AI349" i="22"/>
  <c r="AN349" i="22" l="1"/>
  <c r="AJ349" i="22"/>
  <c r="AW337" i="22"/>
  <c r="AX295" i="22"/>
  <c r="AY295" i="22" s="1"/>
  <c r="AK349" i="22" l="1"/>
  <c r="AM349" i="22"/>
  <c r="AL349" i="22"/>
  <c r="AO349" i="22"/>
  <c r="AT349" i="22" l="1" a="1"/>
  <c r="AT349" i="22" s="1"/>
  <c r="AI348" i="22" s="1"/>
  <c r="AN348" i="22" l="1"/>
  <c r="AJ348" i="22"/>
  <c r="AM348" i="22" l="1"/>
  <c r="AK348" i="22"/>
  <c r="AL348" i="22"/>
  <c r="AO348" i="22"/>
  <c r="AT348" i="22" l="1" a="1"/>
  <c r="AT348" i="22" s="1"/>
  <c r="AI347" i="22" s="1"/>
  <c r="AN347" i="22" l="1"/>
  <c r="AJ347" i="22"/>
  <c r="AK347" i="22" l="1"/>
  <c r="AM347" i="22"/>
  <c r="AO347" i="22"/>
  <c r="AL347" i="22"/>
  <c r="AT347" i="22" l="1" a="1"/>
  <c r="AT347" i="22" s="1"/>
  <c r="AI346" i="22" s="1"/>
  <c r="AJ346" i="22" l="1"/>
  <c r="AN346" i="22"/>
  <c r="AM346" i="22" l="1"/>
  <c r="AL346" i="22"/>
  <c r="AO346" i="22"/>
  <c r="AK346" i="22"/>
  <c r="AT346" i="22" s="1" a="1"/>
  <c r="AT346" i="22" s="1"/>
  <c r="AI345" i="22" s="1"/>
  <c r="AN345" i="22" l="1"/>
  <c r="AJ345" i="22"/>
  <c r="AL345" i="22" l="1"/>
  <c r="AK345" i="22"/>
  <c r="AM345" i="22"/>
  <c r="AO345" i="22"/>
  <c r="AT345" i="22" l="1" a="1"/>
  <c r="AT345" i="22" s="1"/>
  <c r="AI344" i="22" s="1"/>
  <c r="AJ344" i="22" s="1"/>
  <c r="AN344" i="22" l="1"/>
  <c r="AK344" i="22"/>
  <c r="AM344" i="22"/>
  <c r="AL344" i="22"/>
  <c r="AO344" i="22"/>
  <c r="AT344" i="22" l="1" a="1"/>
  <c r="AT344" i="22" s="1"/>
  <c r="AI343" i="22" s="1"/>
  <c r="AN343" i="22" l="1"/>
  <c r="AJ343" i="22"/>
  <c r="AM343" i="22" l="1"/>
  <c r="AL343" i="22"/>
  <c r="AO343" i="22"/>
  <c r="AK343" i="22"/>
  <c r="AT343" i="22" s="1" a="1"/>
  <c r="AT343" i="22" s="1"/>
  <c r="AI342" i="22" s="1"/>
  <c r="AJ342" i="22" l="1"/>
  <c r="AN342" i="22"/>
  <c r="AK342" i="22" l="1"/>
  <c r="AL342" i="22"/>
  <c r="AO342" i="22"/>
  <c r="AM342" i="22"/>
  <c r="AT342" i="22" l="1" a="1"/>
  <c r="AT342" i="22" s="1"/>
  <c r="AI341" i="22" s="1"/>
  <c r="AN341" i="22" s="1"/>
  <c r="AJ341" i="22" l="1"/>
  <c r="AK341" i="22"/>
  <c r="AL341" i="22"/>
  <c r="AM341" i="22"/>
  <c r="AO341" i="22"/>
  <c r="AT341" i="22" l="1" a="1"/>
  <c r="AT341" i="22" s="1"/>
  <c r="AI340" i="22" s="1"/>
  <c r="AJ340" i="22" l="1"/>
  <c r="AN340" i="22"/>
  <c r="AK340" i="22" l="1"/>
  <c r="AM340" i="22"/>
  <c r="AO340" i="22"/>
  <c r="AL340" i="22"/>
  <c r="AT340" i="22" l="1" a="1"/>
  <c r="AT340" i="22" s="1"/>
  <c r="AI339" i="22" s="1"/>
  <c r="AJ339" i="22" l="1"/>
  <c r="AN339" i="22"/>
  <c r="AL339" i="22" l="1"/>
  <c r="AM339" i="22"/>
  <c r="AO339" i="22"/>
  <c r="AK339" i="22"/>
  <c r="AT339" i="22" s="1" a="1"/>
  <c r="AT339" i="22" s="1"/>
  <c r="AI338" i="22" s="1"/>
  <c r="AN338" i="22" l="1"/>
  <c r="AJ338" i="22"/>
  <c r="AK338" i="22" l="1"/>
  <c r="AL338" i="22"/>
  <c r="AM338" i="22"/>
  <c r="AO338" i="22"/>
  <c r="AT338" i="22" l="1" a="1"/>
  <c r="AT338" i="22" s="1"/>
  <c r="AI337" i="22" s="1"/>
  <c r="AJ337" i="22" l="1"/>
  <c r="AN337" i="22"/>
  <c r="X353" i="22" s="1"/>
  <c r="AF353" i="22" a="1"/>
  <c r="AF353" i="22" l="1"/>
  <c r="X354" i="22"/>
  <c r="X355" i="22" s="1"/>
  <c r="X356" i="22" s="1"/>
  <c r="X357" i="22" s="1"/>
  <c r="X358" i="22" s="1"/>
  <c r="X359" i="22" s="1"/>
  <c r="X360" i="22" s="1"/>
  <c r="X361" i="22" s="1"/>
  <c r="X362" i="22" s="1"/>
  <c r="X363" i="22" s="1"/>
  <c r="X364" i="22" s="1"/>
  <c r="X365" i="22" s="1"/>
  <c r="AK337" i="22"/>
  <c r="AM337" i="22"/>
  <c r="W353" i="22" s="1"/>
  <c r="AO337" i="22"/>
  <c r="AL337" i="22"/>
  <c r="V353" i="22" s="1"/>
  <c r="AE353" i="22" a="1"/>
  <c r="AD353" i="22" a="1"/>
  <c r="AD353" i="22" l="1"/>
  <c r="AE353" i="22"/>
  <c r="V354" i="22"/>
  <c r="V355" i="22" s="1"/>
  <c r="V356" i="22" s="1"/>
  <c r="V357" i="22" s="1"/>
  <c r="V358" i="22" s="1"/>
  <c r="V359" i="22" s="1"/>
  <c r="V360" i="22" s="1"/>
  <c r="V361" i="22" s="1"/>
  <c r="V362" i="22" s="1"/>
  <c r="V363" i="22" s="1"/>
  <c r="V364" i="22" s="1"/>
  <c r="V365" i="22" s="1"/>
  <c r="W354" i="22"/>
  <c r="W355" i="22" s="1"/>
  <c r="W356" i="22" s="1"/>
  <c r="W357" i="22" s="1"/>
  <c r="W358" i="22" s="1"/>
  <c r="W359" i="22" s="1"/>
  <c r="W360" i="22" s="1"/>
  <c r="W361" i="22" s="1"/>
  <c r="W362" i="22" s="1"/>
  <c r="W363" i="22" s="1"/>
  <c r="W364" i="22" s="1"/>
  <c r="W365" i="22" s="1"/>
  <c r="AT337" i="22" a="1"/>
  <c r="AT337" i="22" s="1"/>
  <c r="U353" i="22"/>
  <c r="AC353" i="22" a="1"/>
  <c r="AC353" i="22" l="1"/>
  <c r="AG353" i="22" s="1"/>
  <c r="AH353" i="22" s="1"/>
  <c r="U354" i="22"/>
  <c r="U355" i="22" s="1"/>
  <c r="U356" i="22" s="1"/>
  <c r="U357" i="22" s="1"/>
  <c r="U358" i="22" s="1"/>
  <c r="U359" i="22" s="1"/>
  <c r="U360" i="22" s="1"/>
  <c r="U361" i="22" s="1"/>
  <c r="U362" i="22" s="1"/>
  <c r="U363" i="22" s="1"/>
  <c r="U364" i="22" s="1"/>
  <c r="U365" i="22" s="1"/>
  <c r="AC354" i="22" a="1"/>
  <c r="AD354" i="22" a="1"/>
  <c r="AF354" i="22" a="1"/>
  <c r="AE354" i="22" a="1"/>
  <c r="AE354" i="22" l="1"/>
  <c r="AF354" i="22"/>
  <c r="AD354" i="22"/>
  <c r="AC354" i="22"/>
  <c r="AU353" i="22"/>
  <c r="AG354" i="22" l="1"/>
  <c r="AH354" i="22" s="1"/>
  <c r="AC355" i="22" a="1"/>
  <c r="AE355" i="22" a="1"/>
  <c r="AF355" i="22" a="1"/>
  <c r="AD355" i="22" a="1"/>
  <c r="AD355" i="22" l="1"/>
  <c r="AF355" i="22"/>
  <c r="AE355" i="22"/>
  <c r="AC355" i="22"/>
  <c r="AU354" i="22"/>
  <c r="AG355" i="22" l="1"/>
  <c r="AH355" i="22" s="1"/>
  <c r="AC356" i="22" a="1"/>
  <c r="AF356" i="22" a="1"/>
  <c r="AE356" i="22" a="1"/>
  <c r="AD356" i="22" a="1"/>
  <c r="AD356" i="22" l="1"/>
  <c r="AE356" i="22"/>
  <c r="AF356" i="22"/>
  <c r="AC356" i="22"/>
  <c r="AU355" i="22"/>
  <c r="AG356" i="22" l="1"/>
  <c r="AH356" i="22" s="1"/>
  <c r="AC357" i="22" a="1"/>
  <c r="AD357" i="22" a="1"/>
  <c r="AE357" i="22" a="1"/>
  <c r="AF357" i="22" a="1"/>
  <c r="AF357" i="22" l="1"/>
  <c r="AH357" i="22" s="1"/>
  <c r="AE357" i="22"/>
  <c r="AD357" i="22"/>
  <c r="AC357" i="22"/>
  <c r="AG357" i="22" s="1"/>
  <c r="AU356" i="22"/>
  <c r="AC358" i="22" a="1"/>
  <c r="AF358" i="22" a="1"/>
  <c r="AE358" i="22" a="1"/>
  <c r="AD358" i="22" a="1"/>
  <c r="AD358" i="22" l="1"/>
  <c r="AE358" i="22"/>
  <c r="AF358" i="22"/>
  <c r="AC358" i="22"/>
  <c r="AU357" i="22"/>
  <c r="AG358" i="22" l="1"/>
  <c r="AH358" i="22" s="1"/>
  <c r="AC359" i="22" a="1"/>
  <c r="AD359" i="22" a="1"/>
  <c r="AE359" i="22" a="1"/>
  <c r="AF359" i="22" a="1"/>
  <c r="AF359" i="22" l="1"/>
  <c r="AH359" i="22" s="1"/>
  <c r="AE359" i="22"/>
  <c r="AD359" i="22"/>
  <c r="AC359" i="22"/>
  <c r="AG359" i="22" s="1"/>
  <c r="AU358" i="22"/>
  <c r="AC360" i="22" a="1"/>
  <c r="AF360" i="22" a="1"/>
  <c r="AD360" i="22" a="1"/>
  <c r="AE360" i="22" a="1"/>
  <c r="AE360" i="22" l="1"/>
  <c r="AD360" i="22"/>
  <c r="AF360" i="22"/>
  <c r="AC360" i="22"/>
  <c r="AU359" i="22"/>
  <c r="AG360" i="22" l="1"/>
  <c r="AH360" i="22" s="1"/>
  <c r="AC361" i="22" a="1"/>
  <c r="AD361" i="22" a="1"/>
  <c r="AE361" i="22" a="1"/>
  <c r="AF361" i="22" a="1"/>
  <c r="AF361" i="22" l="1"/>
  <c r="AE361" i="22"/>
  <c r="AD361" i="22"/>
  <c r="AC361" i="22"/>
  <c r="AU360" i="22"/>
  <c r="AG361" i="22" l="1"/>
  <c r="AH361" i="22"/>
  <c r="AC362" i="22" a="1"/>
  <c r="AF362" i="22" a="1"/>
  <c r="AE362" i="22" a="1"/>
  <c r="AD362" i="22" a="1"/>
  <c r="AD362" i="22" l="1"/>
  <c r="AE362" i="22"/>
  <c r="AF362" i="22"/>
  <c r="AC362" i="22"/>
  <c r="AU361" i="22"/>
  <c r="AG362" i="22" l="1"/>
  <c r="AH362" i="22" s="1"/>
  <c r="AC363" i="22" a="1"/>
  <c r="AE363" i="22" a="1"/>
  <c r="AD363" i="22" a="1"/>
  <c r="AF363" i="22" a="1"/>
  <c r="AF363" i="22" l="1"/>
  <c r="AD363" i="22"/>
  <c r="AE363" i="22"/>
  <c r="AC363" i="22"/>
  <c r="AU362" i="22"/>
  <c r="AG363" i="22" l="1"/>
  <c r="AH363" i="22" s="1"/>
  <c r="AC364" i="22" a="1"/>
  <c r="AD364" i="22" a="1"/>
  <c r="AF364" i="22" a="1"/>
  <c r="AE364" i="22" a="1"/>
  <c r="AE364" i="22" l="1"/>
  <c r="AF364" i="22"/>
  <c r="AD364" i="22"/>
  <c r="AC364" i="22"/>
  <c r="AG364" i="22" s="1"/>
  <c r="AU363" i="22"/>
  <c r="AH364" i="22" l="1"/>
  <c r="AC365" i="22" a="1"/>
  <c r="AF365" i="22" a="1"/>
  <c r="AE365" i="22" a="1"/>
  <c r="AD365" i="22" a="1"/>
  <c r="AD365" i="22" l="1"/>
  <c r="AE365" i="22"/>
  <c r="AF365" i="22"/>
  <c r="AC365" i="22"/>
  <c r="AU364" i="22"/>
  <c r="AG365" i="22" l="1"/>
  <c r="AH365" i="22" s="1"/>
  <c r="AU365" i="22" l="1"/>
  <c r="AV353" i="22" s="1" a="1"/>
  <c r="AV353" i="22" s="1"/>
  <c r="AI365" i="22"/>
  <c r="AJ365" i="22" l="1"/>
  <c r="AN365" i="22"/>
  <c r="AW353" i="22"/>
  <c r="AO365" i="22" l="1"/>
  <c r="AM365" i="22"/>
  <c r="AL365" i="22"/>
  <c r="AK365" i="22"/>
  <c r="AT365" i="22" s="1" a="1"/>
  <c r="AT365" i="22" s="1"/>
  <c r="AI364" i="22" s="1"/>
  <c r="AN364" i="22" l="1"/>
  <c r="AJ364" i="22"/>
  <c r="AO364" i="22" l="1"/>
  <c r="AM364" i="22"/>
  <c r="AL364" i="22"/>
  <c r="AK364" i="22"/>
  <c r="AT364" i="22" s="1" a="1"/>
  <c r="AT364" i="22" s="1"/>
  <c r="AI363" i="22" s="1"/>
  <c r="AN363" i="22" l="1"/>
  <c r="AJ363" i="22"/>
  <c r="AL363" i="22" l="1"/>
  <c r="AK363" i="22"/>
  <c r="AO363" i="22"/>
  <c r="AM363" i="22"/>
  <c r="AT363" i="22" l="1" a="1"/>
  <c r="AT363" i="22" s="1"/>
  <c r="AI362" i="22" s="1"/>
  <c r="AN362" i="22" l="1"/>
  <c r="AJ362" i="22"/>
  <c r="AL362" i="22" l="1"/>
  <c r="AM362" i="22"/>
  <c r="AO362" i="22"/>
  <c r="AK362" i="22"/>
  <c r="AT362" i="22" s="1" a="1"/>
  <c r="AT362" i="22" s="1"/>
  <c r="AI361" i="22" s="1"/>
  <c r="AN361" i="22" l="1"/>
  <c r="AJ361" i="22"/>
  <c r="AK361" i="22" l="1"/>
  <c r="AM361" i="22"/>
  <c r="AO361" i="22"/>
  <c r="AL361" i="22"/>
  <c r="AT361" i="22" l="1" a="1"/>
  <c r="AT361" i="22" s="1"/>
  <c r="AI360" i="22" s="1"/>
  <c r="AN360" i="22" l="1"/>
  <c r="AJ360" i="22"/>
  <c r="AO360" i="22" l="1"/>
  <c r="AM360" i="22"/>
  <c r="AK360" i="22"/>
  <c r="AL360" i="22"/>
  <c r="AT360" i="22" l="1" a="1"/>
  <c r="AT360" i="22" s="1"/>
  <c r="AI359" i="22" s="1"/>
  <c r="AN359" i="22" l="1"/>
  <c r="AJ359" i="22"/>
  <c r="AO359" i="22" l="1"/>
  <c r="AK359" i="22"/>
  <c r="AM359" i="22"/>
  <c r="AL359" i="22"/>
  <c r="AT359" i="22" l="1" a="1"/>
  <c r="AT359" i="22" s="1"/>
  <c r="AI358" i="22" s="1"/>
  <c r="AJ358" i="22" l="1"/>
  <c r="AN358" i="22"/>
  <c r="AM358" i="22" l="1"/>
  <c r="AK358" i="22"/>
  <c r="AO358" i="22"/>
  <c r="AL358" i="22"/>
  <c r="AT358" i="22" l="1" a="1"/>
  <c r="AT358" i="22" s="1"/>
  <c r="AI357" i="22" s="1"/>
  <c r="AN357" i="22" l="1"/>
  <c r="AJ357" i="22"/>
  <c r="AL357" i="22" l="1"/>
  <c r="AM357" i="22"/>
  <c r="AK357" i="22"/>
  <c r="AT357" i="22" s="1" a="1"/>
  <c r="AT357" i="22" s="1"/>
  <c r="AI356" i="22" s="1"/>
  <c r="AO357" i="22"/>
  <c r="AJ356" i="22" l="1"/>
  <c r="AN356" i="22"/>
  <c r="AK356" i="22" l="1"/>
  <c r="AO356" i="22"/>
  <c r="AM356" i="22"/>
  <c r="AL356" i="22"/>
  <c r="AT356" i="22" l="1" a="1"/>
  <c r="AT356" i="22" s="1"/>
  <c r="AI355" i="22" s="1"/>
  <c r="AJ355" i="22" s="1"/>
  <c r="AN355" i="22" l="1"/>
  <c r="AK355" i="22"/>
  <c r="AO355" i="22"/>
  <c r="AM355" i="22"/>
  <c r="AL355" i="22"/>
  <c r="AT355" i="22" l="1" a="1"/>
  <c r="AT355" i="22" s="1"/>
  <c r="AI354" i="22" s="1"/>
  <c r="AN354" i="22" l="1"/>
  <c r="AJ354" i="22"/>
  <c r="AK354" i="22" l="1"/>
  <c r="AM354" i="22"/>
  <c r="AL354" i="22"/>
  <c r="AO354" i="22"/>
  <c r="AT354" i="22" l="1" a="1"/>
  <c r="AT354" i="22" s="1"/>
  <c r="AI353" i="22" s="1"/>
  <c r="AN353" i="22" l="1"/>
  <c r="X367" i="22" s="1"/>
  <c r="AJ353" i="22"/>
  <c r="AF367" i="22" a="1"/>
  <c r="AF367" i="22" l="1"/>
  <c r="AL353" i="22"/>
  <c r="V367" i="22" s="1"/>
  <c r="AK353" i="22"/>
  <c r="AM353" i="22"/>
  <c r="W367" i="22" s="1"/>
  <c r="AO353" i="22"/>
  <c r="X368" i="22"/>
  <c r="X369" i="22" s="1"/>
  <c r="X370" i="22" s="1"/>
  <c r="X371" i="22" s="1"/>
  <c r="X372" i="22" s="1"/>
  <c r="X373" i="22" s="1"/>
  <c r="X374" i="22" s="1"/>
  <c r="X375" i="22" s="1"/>
  <c r="X376" i="22" s="1"/>
  <c r="X377" i="22" s="1"/>
  <c r="X378" i="22" s="1"/>
  <c r="X379" i="22" s="1"/>
  <c r="AD367" i="22" a="1"/>
  <c r="AE367" i="22" a="1"/>
  <c r="AE367" i="22" l="1"/>
  <c r="AD367" i="22"/>
  <c r="AT353" i="22" a="1"/>
  <c r="AT353" i="22" s="1"/>
  <c r="U367" i="22"/>
  <c r="W368" i="22"/>
  <c r="W369" i="22" s="1"/>
  <c r="W370" i="22" s="1"/>
  <c r="W371" i="22" s="1"/>
  <c r="W372" i="22" s="1"/>
  <c r="W373" i="22" s="1"/>
  <c r="W374" i="22" s="1"/>
  <c r="W375" i="22" s="1"/>
  <c r="W376" i="22" s="1"/>
  <c r="W377" i="22" s="1"/>
  <c r="W378" i="22" s="1"/>
  <c r="W379" i="22" s="1"/>
  <c r="V368" i="22"/>
  <c r="V369" i="22" s="1"/>
  <c r="V370" i="22" s="1"/>
  <c r="V371" i="22" s="1"/>
  <c r="V372" i="22" s="1"/>
  <c r="V373" i="22" s="1"/>
  <c r="V374" i="22" s="1"/>
  <c r="V375" i="22" s="1"/>
  <c r="V376" i="22" s="1"/>
  <c r="V377" i="22" s="1"/>
  <c r="V378" i="22" s="1"/>
  <c r="V379" i="22" s="1"/>
  <c r="AC367" i="22" a="1"/>
  <c r="AC367" i="22" l="1"/>
  <c r="AG367" i="22" s="1"/>
  <c r="AH367" i="22" s="1"/>
  <c r="U368" i="22"/>
  <c r="U369" i="22" s="1"/>
  <c r="U370" i="22" s="1"/>
  <c r="U371" i="22" s="1"/>
  <c r="U372" i="22" s="1"/>
  <c r="U373" i="22" s="1"/>
  <c r="U374" i="22" s="1"/>
  <c r="U375" i="22" s="1"/>
  <c r="U376" i="22" s="1"/>
  <c r="U377" i="22" s="1"/>
  <c r="U378" i="22" s="1"/>
  <c r="U379" i="22" s="1"/>
  <c r="AC368" i="22" a="1"/>
  <c r="AF368" i="22" a="1"/>
  <c r="AE368" i="22" a="1"/>
  <c r="AD368" i="22" a="1"/>
  <c r="AD368" i="22" l="1"/>
  <c r="AE368" i="22"/>
  <c r="AF368" i="22"/>
  <c r="AC368" i="22"/>
  <c r="AU367" i="22"/>
  <c r="AG368" i="22" l="1"/>
  <c r="AH368" i="22" s="1"/>
  <c r="AC369" i="22" a="1"/>
  <c r="AD369" i="22" a="1"/>
  <c r="AE369" i="22" a="1"/>
  <c r="AF369" i="22" a="1"/>
  <c r="AF369" i="22" l="1"/>
  <c r="AE369" i="22"/>
  <c r="AD369" i="22"/>
  <c r="AC369" i="22"/>
  <c r="AG369" i="22" s="1"/>
  <c r="AU368" i="22"/>
  <c r="AH369" i="22" l="1"/>
  <c r="AD370" i="22" a="1"/>
  <c r="AE370" i="22" a="1"/>
  <c r="AF370" i="22" a="1"/>
  <c r="AC370" i="22" a="1"/>
  <c r="AC370" i="22" l="1"/>
  <c r="AF370" i="22"/>
  <c r="AE370" i="22"/>
  <c r="AD370" i="22"/>
  <c r="AU369" i="22"/>
  <c r="AG370" i="22"/>
  <c r="AH370" i="22" s="1"/>
  <c r="AC371" i="22" a="1"/>
  <c r="AD371" i="22" a="1"/>
  <c r="AE371" i="22" a="1"/>
  <c r="AF371" i="22" a="1"/>
  <c r="AF371" i="22" l="1"/>
  <c r="AE371" i="22"/>
  <c r="AD371" i="22"/>
  <c r="AC371" i="22"/>
  <c r="AU370" i="22"/>
  <c r="AG371" i="22" l="1"/>
  <c r="AH371" i="22" s="1"/>
  <c r="AD372" i="22" a="1"/>
  <c r="AF372" i="22" a="1"/>
  <c r="AE372" i="22" a="1"/>
  <c r="AC372" i="22" a="1"/>
  <c r="AC372" i="22" l="1"/>
  <c r="AE372" i="22"/>
  <c r="AF372" i="22"/>
  <c r="AD372" i="22"/>
  <c r="AU371" i="22"/>
  <c r="AG372" i="22" l="1"/>
  <c r="AH372" i="22" s="1"/>
  <c r="AU372" i="22" s="1"/>
  <c r="AE373" i="22" a="1"/>
  <c r="AF373" i="22" a="1"/>
  <c r="AD373" i="22" a="1"/>
  <c r="AC373" i="22" a="1"/>
  <c r="AC373" i="22" l="1"/>
  <c r="AD373" i="22"/>
  <c r="AF373" i="22"/>
  <c r="AE373" i="22"/>
  <c r="AG373" i="22" l="1"/>
  <c r="AH373" i="22" s="1"/>
  <c r="AD374" i="22" a="1"/>
  <c r="AF374" i="22" a="1"/>
  <c r="AE374" i="22" a="1"/>
  <c r="AC374" i="22" a="1"/>
  <c r="AC374" i="22" l="1"/>
  <c r="AE374" i="22"/>
  <c r="AF374" i="22"/>
  <c r="AD374" i="22"/>
  <c r="AU373" i="22"/>
  <c r="AH374" i="22" l="1"/>
  <c r="AG374" i="22"/>
  <c r="AE375" i="22" a="1"/>
  <c r="AF375" i="22" a="1"/>
  <c r="AD375" i="22" a="1"/>
  <c r="AC375" i="22" a="1"/>
  <c r="AC375" i="22" l="1"/>
  <c r="AD375" i="22"/>
  <c r="AF375" i="22"/>
  <c r="AE375" i="22"/>
  <c r="AU374" i="22"/>
  <c r="AG375" i="22" l="1"/>
  <c r="AH375" i="22" s="1"/>
  <c r="AD376" i="22" a="1"/>
  <c r="AE376" i="22" a="1"/>
  <c r="AF376" i="22" a="1"/>
  <c r="AC376" i="22" a="1"/>
  <c r="AC376" i="22" l="1"/>
  <c r="AG376" i="22" s="1"/>
  <c r="AF376" i="22"/>
  <c r="AE376" i="22"/>
  <c r="AD376" i="22"/>
  <c r="AU375" i="22"/>
  <c r="AH376" i="22" l="1"/>
  <c r="AF377" i="22" a="1"/>
  <c r="AE377" i="22" a="1"/>
  <c r="AD377" i="22" a="1"/>
  <c r="AC377" i="22" a="1"/>
  <c r="AC377" i="22" l="1"/>
  <c r="AG377" i="22" s="1"/>
  <c r="AD377" i="22"/>
  <c r="AE377" i="22"/>
  <c r="AF377" i="22"/>
  <c r="AU376" i="22"/>
  <c r="AH377" i="22" l="1"/>
  <c r="AD378" i="22" a="1"/>
  <c r="AF378" i="22" a="1"/>
  <c r="AE378" i="22" a="1"/>
  <c r="AC378" i="22" a="1"/>
  <c r="AC378" i="22" l="1"/>
  <c r="AE378" i="22"/>
  <c r="AF378" i="22"/>
  <c r="AD378" i="22"/>
  <c r="AU377" i="22"/>
  <c r="AG378" i="22" l="1"/>
  <c r="AH378" i="22" s="1"/>
  <c r="AE379" i="22" a="1"/>
  <c r="AF379" i="22" a="1"/>
  <c r="AD379" i="22" a="1"/>
  <c r="AC379" i="22" a="1"/>
  <c r="AC379" i="22" l="1"/>
  <c r="AG379" i="22" s="1"/>
  <c r="AD379" i="22"/>
  <c r="AF379" i="22"/>
  <c r="AE379" i="22"/>
  <c r="AU378" i="22"/>
  <c r="AH379" i="22" l="1"/>
  <c r="AI379" i="22" l="1"/>
  <c r="AU379" i="22"/>
  <c r="AV367" i="22" s="1" a="1"/>
  <c r="AV367" i="22" s="1"/>
  <c r="AW367" i="22" s="1"/>
  <c r="AJ379" i="22" l="1"/>
  <c r="AN379" i="22"/>
  <c r="AL379" i="22" l="1"/>
  <c r="AK379" i="22"/>
  <c r="AO379" i="22"/>
  <c r="AM379" i="22"/>
  <c r="AT379" i="22" l="1" a="1"/>
  <c r="AT379" i="22" s="1"/>
  <c r="AI378" i="22" s="1"/>
  <c r="AN378" i="22" l="1"/>
  <c r="AJ378" i="22"/>
  <c r="AL378" i="22" l="1"/>
  <c r="AK378" i="22"/>
  <c r="AM378" i="22"/>
  <c r="AO378" i="22"/>
  <c r="AT378" i="22" l="1" a="1"/>
  <c r="AT378" i="22" s="1"/>
  <c r="AI377" i="22" s="1"/>
  <c r="AN377" i="22" l="1"/>
  <c r="AJ377" i="22"/>
  <c r="AL377" i="22" l="1"/>
  <c r="AM377" i="22"/>
  <c r="AO377" i="22"/>
  <c r="AK377" i="22"/>
  <c r="AT377" i="22" s="1" a="1"/>
  <c r="AT377" i="22" s="1"/>
  <c r="AI376" i="22" s="1"/>
  <c r="AN376" i="22" l="1"/>
  <c r="AJ376" i="22"/>
  <c r="AK376" i="22" l="1"/>
  <c r="AL376" i="22"/>
  <c r="AM376" i="22"/>
  <c r="AO376" i="22"/>
  <c r="AT376" i="22" l="1" a="1"/>
  <c r="AT376" i="22" s="1"/>
  <c r="AI375" i="22" s="1"/>
  <c r="AN375" i="22" l="1"/>
  <c r="AJ375" i="22"/>
  <c r="AL375" i="22" l="1"/>
  <c r="AM375" i="22"/>
  <c r="AK375" i="22"/>
  <c r="AT375" i="22" s="1" a="1"/>
  <c r="AT375" i="22" s="1"/>
  <c r="AI374" i="22" s="1"/>
  <c r="AO375" i="22"/>
  <c r="AN374" i="22" l="1"/>
  <c r="AJ374" i="22"/>
  <c r="AL374" i="22" l="1"/>
  <c r="AK374" i="22"/>
  <c r="AM374" i="22"/>
  <c r="AO374" i="22"/>
  <c r="AT374" i="22" l="1" a="1"/>
  <c r="AT374" i="22" s="1"/>
  <c r="AI373" i="22" s="1"/>
  <c r="AJ373" i="22" l="1"/>
  <c r="AN373" i="22"/>
  <c r="AM373" i="22" l="1"/>
  <c r="AL373" i="22"/>
  <c r="AK373" i="22"/>
  <c r="AT373" i="22" s="1" a="1"/>
  <c r="AT373" i="22" s="1"/>
  <c r="AI372" i="22" s="1"/>
  <c r="AO373" i="22"/>
  <c r="AN372" i="22" l="1"/>
  <c r="AJ372" i="22"/>
  <c r="AL372" i="22" l="1"/>
  <c r="AK372" i="22"/>
  <c r="AM372" i="22"/>
  <c r="AO372" i="22"/>
  <c r="AT372" i="22" l="1" a="1"/>
  <c r="AT372" i="22" s="1"/>
  <c r="AI371" i="22" s="1"/>
  <c r="AN371" i="22" l="1"/>
  <c r="AJ371" i="22"/>
  <c r="AK371" i="22" l="1"/>
  <c r="AO371" i="22"/>
  <c r="AM371" i="22"/>
  <c r="AL371" i="22"/>
  <c r="AT371" i="22" l="1" a="1"/>
  <c r="AT371" i="22" s="1"/>
  <c r="AI370" i="22" s="1"/>
  <c r="AN370" i="22" l="1"/>
  <c r="AJ370" i="22"/>
  <c r="AK370" i="22" l="1"/>
  <c r="AM370" i="22"/>
  <c r="AO370" i="22"/>
  <c r="AL370" i="22"/>
  <c r="AT370" i="22" l="1" a="1"/>
  <c r="AT370" i="22" s="1"/>
  <c r="AI369" i="22" s="1"/>
  <c r="AN369" i="22" l="1"/>
  <c r="AJ369" i="22"/>
  <c r="AO369" i="22" l="1"/>
  <c r="AM369" i="22"/>
  <c r="AK369" i="22"/>
  <c r="AL369" i="22"/>
  <c r="AT369" i="22" l="1" a="1"/>
  <c r="AT369" i="22" s="1"/>
  <c r="AI368" i="22" s="1"/>
  <c r="AJ368" i="22" l="1"/>
  <c r="AN368" i="22"/>
  <c r="AK368" i="22" l="1"/>
  <c r="AT368" i="22" s="1" a="1"/>
  <c r="AT368" i="22" s="1"/>
  <c r="AI367" i="22" s="1"/>
  <c r="AO368" i="22"/>
  <c r="AM368" i="22"/>
  <c r="AL368" i="22"/>
  <c r="AN367" i="22" l="1"/>
  <c r="X381" i="22" s="1"/>
  <c r="AJ367" i="22"/>
  <c r="AF381" i="22" a="1"/>
  <c r="AF381" i="22" l="1"/>
  <c r="AL367" i="22"/>
  <c r="V381" i="22" s="1"/>
  <c r="AM367" i="22"/>
  <c r="W381" i="22" s="1"/>
  <c r="AO367" i="22"/>
  <c r="AK367" i="22"/>
  <c r="X382" i="22"/>
  <c r="X383" i="22" s="1"/>
  <c r="X384" i="22" s="1"/>
  <c r="X385" i="22" s="1"/>
  <c r="X386" i="22" s="1"/>
  <c r="X387" i="22" s="1"/>
  <c r="X388" i="22" s="1"/>
  <c r="X389" i="22" s="1"/>
  <c r="X390" i="22" s="1"/>
  <c r="X391" i="22" s="1"/>
  <c r="X392" i="22" s="1"/>
  <c r="X393" i="22" s="1"/>
  <c r="AD381" i="22" a="1"/>
  <c r="AE381" i="22" a="1"/>
  <c r="AE381" i="22" l="1"/>
  <c r="AD381" i="22"/>
  <c r="W382" i="22"/>
  <c r="W383" i="22" s="1"/>
  <c r="W384" i="22" s="1"/>
  <c r="W385" i="22" s="1"/>
  <c r="W386" i="22" s="1"/>
  <c r="W387" i="22" s="1"/>
  <c r="W388" i="22" s="1"/>
  <c r="W389" i="22" s="1"/>
  <c r="W390" i="22" s="1"/>
  <c r="W391" i="22" s="1"/>
  <c r="W392" i="22" s="1"/>
  <c r="W393" i="22" s="1"/>
  <c r="V382" i="22"/>
  <c r="V383" i="22" s="1"/>
  <c r="V384" i="22" s="1"/>
  <c r="V385" i="22" s="1"/>
  <c r="V386" i="22" s="1"/>
  <c r="V387" i="22" s="1"/>
  <c r="V388" i="22" s="1"/>
  <c r="V389" i="22" s="1"/>
  <c r="V390" i="22" s="1"/>
  <c r="V391" i="22" s="1"/>
  <c r="V392" i="22" s="1"/>
  <c r="V393" i="22" s="1"/>
  <c r="AT367" i="22" a="1"/>
  <c r="AT367" i="22" s="1"/>
  <c r="U381" i="22"/>
  <c r="AC381" i="22" a="1"/>
  <c r="AC381" i="22" l="1"/>
  <c r="AG381" i="22" s="1"/>
  <c r="AH381" i="22" s="1"/>
  <c r="U382" i="22"/>
  <c r="U383" i="22" s="1"/>
  <c r="U384" i="22" s="1"/>
  <c r="U385" i="22" s="1"/>
  <c r="U386" i="22" s="1"/>
  <c r="U387" i="22" s="1"/>
  <c r="U388" i="22" s="1"/>
  <c r="U389" i="22" s="1"/>
  <c r="U390" i="22" s="1"/>
  <c r="U391" i="22" s="1"/>
  <c r="U392" i="22" s="1"/>
  <c r="U393" i="22" s="1"/>
  <c r="AE382" i="22" a="1"/>
  <c r="AD382" i="22" a="1"/>
  <c r="AF382" i="22" a="1"/>
  <c r="AC382" i="22" a="1"/>
  <c r="AC382" i="22" l="1"/>
  <c r="AG382" i="22" s="1"/>
  <c r="AH382" i="22" s="1"/>
  <c r="AF382" i="22"/>
  <c r="AD382" i="22"/>
  <c r="AE382" i="22"/>
  <c r="AU381" i="22"/>
  <c r="AF383" i="22" a="1"/>
  <c r="AD383" i="22" a="1"/>
  <c r="AE383" i="22" a="1"/>
  <c r="AC383" i="22" a="1"/>
  <c r="AC383" i="22" l="1"/>
  <c r="AE383" i="22"/>
  <c r="AD383" i="22"/>
  <c r="AF383" i="22"/>
  <c r="AU382" i="22"/>
  <c r="AG383" i="22" l="1"/>
  <c r="AH383" i="22" s="1"/>
  <c r="AE384" i="22" a="1"/>
  <c r="AD384" i="22" a="1"/>
  <c r="AF384" i="22" a="1"/>
  <c r="AC384" i="22" a="1"/>
  <c r="AC384" i="22" l="1"/>
  <c r="AG384" i="22" s="1"/>
  <c r="AF384" i="22"/>
  <c r="AD384" i="22"/>
  <c r="AE384" i="22"/>
  <c r="AU383" i="22"/>
  <c r="AH384" i="22" l="1"/>
  <c r="AF385" i="22" a="1"/>
  <c r="AD385" i="22" a="1"/>
  <c r="AE385" i="22" a="1"/>
  <c r="AC385" i="22" a="1"/>
  <c r="AC385" i="22" l="1"/>
  <c r="AE385" i="22"/>
  <c r="AD385" i="22"/>
  <c r="AF385" i="22"/>
  <c r="AU384" i="22"/>
  <c r="AG385" i="22" l="1"/>
  <c r="AH385" i="22" s="1"/>
  <c r="AE386" i="22" a="1"/>
  <c r="AD386" i="22" a="1"/>
  <c r="AF386" i="22" a="1"/>
  <c r="AC386" i="22" a="1"/>
  <c r="AC386" i="22" l="1"/>
  <c r="AG386" i="22" s="1"/>
  <c r="AH386" i="22" s="1"/>
  <c r="AF386" i="22"/>
  <c r="AD386" i="22"/>
  <c r="AE386" i="22"/>
  <c r="AU385" i="22"/>
  <c r="AF387" i="22" a="1"/>
  <c r="AD387" i="22" a="1"/>
  <c r="AE387" i="22" a="1"/>
  <c r="AC387" i="22" a="1"/>
  <c r="AC387" i="22" l="1"/>
  <c r="AE387" i="22"/>
  <c r="AD387" i="22"/>
  <c r="AF387" i="22"/>
  <c r="AU386" i="22"/>
  <c r="AG387" i="22" l="1"/>
  <c r="AH387" i="22" s="1"/>
  <c r="AE388" i="22" a="1"/>
  <c r="AD388" i="22" a="1"/>
  <c r="AF388" i="22" a="1"/>
  <c r="AC388" i="22" a="1"/>
  <c r="AC388" i="22" l="1"/>
  <c r="AG388" i="22" s="1"/>
  <c r="AF388" i="22"/>
  <c r="AH388" i="22" s="1"/>
  <c r="AD388" i="22"/>
  <c r="AE388" i="22"/>
  <c r="AU387" i="22"/>
  <c r="AF389" i="22" a="1"/>
  <c r="AE389" i="22" a="1"/>
  <c r="AD389" i="22" a="1"/>
  <c r="AC389" i="22" a="1"/>
  <c r="AC389" i="22" l="1"/>
  <c r="AD389" i="22"/>
  <c r="AE389" i="22"/>
  <c r="AF389" i="22"/>
  <c r="AU388" i="22"/>
  <c r="AG389" i="22" l="1"/>
  <c r="AH389" i="22" s="1"/>
  <c r="AD390" i="22" a="1"/>
  <c r="AE390" i="22" a="1"/>
  <c r="AF390" i="22" a="1"/>
  <c r="AC390" i="22" a="1"/>
  <c r="AC390" i="22" l="1"/>
  <c r="AF390" i="22"/>
  <c r="AE390" i="22"/>
  <c r="AD390" i="22"/>
  <c r="AU389" i="22"/>
  <c r="AG390" i="22" l="1"/>
  <c r="AH390" i="22" s="1"/>
  <c r="AF391" i="22" a="1"/>
  <c r="AE391" i="22" a="1"/>
  <c r="AD391" i="22" a="1"/>
  <c r="AC391" i="22" a="1"/>
  <c r="AC391" i="22" l="1"/>
  <c r="AD391" i="22"/>
  <c r="AE391" i="22"/>
  <c r="AF391" i="22"/>
  <c r="AU390" i="22"/>
  <c r="AG391" i="22" l="1"/>
  <c r="AH391" i="22" s="1"/>
  <c r="AD392" i="22" a="1"/>
  <c r="AE392" i="22" a="1"/>
  <c r="AF392" i="22" a="1"/>
  <c r="AC392" i="22" a="1"/>
  <c r="AC392" i="22" l="1"/>
  <c r="AF392" i="22"/>
  <c r="AE392" i="22"/>
  <c r="AD392" i="22"/>
  <c r="AU391" i="22"/>
  <c r="AH392" i="22" l="1"/>
  <c r="AG392" i="22"/>
  <c r="AF393" i="22" a="1"/>
  <c r="AE393" i="22" a="1"/>
  <c r="AD393" i="22" a="1"/>
  <c r="AC393" i="22" a="1"/>
  <c r="AC393" i="22" l="1"/>
  <c r="AD393" i="22"/>
  <c r="AE393" i="22"/>
  <c r="AF393" i="22"/>
  <c r="AU392" i="22"/>
  <c r="AG393" i="22" l="1"/>
  <c r="AH393" i="22" s="1"/>
  <c r="AU393" i="22" l="1"/>
  <c r="AV381" i="22" s="1" a="1"/>
  <c r="AV381" i="22" s="1"/>
  <c r="AW381" i="22" s="1"/>
  <c r="AI393" i="22"/>
  <c r="AN393" i="22" l="1"/>
  <c r="AJ393" i="22"/>
  <c r="AO393" i="22" l="1"/>
  <c r="AM393" i="22"/>
  <c r="AL393" i="22"/>
  <c r="AK393" i="22"/>
  <c r="AT393" i="22" s="1" a="1"/>
  <c r="AT393" i="22" s="1"/>
  <c r="AI392" i="22" s="1"/>
  <c r="AJ392" i="22" l="1"/>
  <c r="AN392" i="22"/>
  <c r="AM392" i="22" l="1"/>
  <c r="AK392" i="22"/>
  <c r="AL392" i="22"/>
  <c r="AO392" i="22"/>
  <c r="AT392" i="22" l="1" a="1"/>
  <c r="AT392" i="22" s="1"/>
  <c r="AI391" i="22" s="1"/>
  <c r="AN391" i="22" l="1"/>
  <c r="AJ391" i="22"/>
  <c r="AM391" i="22" l="1"/>
  <c r="AO391" i="22"/>
  <c r="AK391" i="22"/>
  <c r="AT391" i="22" s="1" a="1"/>
  <c r="AT391" i="22" s="1"/>
  <c r="AI390" i="22" s="1"/>
  <c r="AL391" i="22"/>
  <c r="AJ390" i="22" l="1"/>
  <c r="AN390" i="22"/>
  <c r="AK390" i="22" l="1"/>
  <c r="AL390" i="22"/>
  <c r="AM390" i="22"/>
  <c r="AO390" i="22"/>
  <c r="AT390" i="22" l="1" a="1"/>
  <c r="AT390" i="22" s="1"/>
  <c r="AI389" i="22" s="1"/>
  <c r="AN389" i="22" l="1"/>
  <c r="AJ389" i="22"/>
  <c r="AM389" i="22" l="1"/>
  <c r="AO389" i="22"/>
  <c r="AK389" i="22"/>
  <c r="AL389" i="22"/>
  <c r="AT389" i="22" l="1" a="1"/>
  <c r="AT389" i="22" s="1"/>
  <c r="AI388" i="22" s="1"/>
  <c r="AN388" i="22" l="1"/>
  <c r="AJ388" i="22"/>
  <c r="AO388" i="22" l="1"/>
  <c r="AK388" i="22"/>
  <c r="AT388" i="22" s="1" a="1"/>
  <c r="AT388" i="22" s="1"/>
  <c r="AI387" i="22" s="1"/>
  <c r="AL388" i="22"/>
  <c r="AM388" i="22"/>
  <c r="AJ387" i="22" l="1"/>
  <c r="AN387" i="22"/>
  <c r="AO387" i="22" l="1"/>
  <c r="AK387" i="22"/>
  <c r="AL387" i="22"/>
  <c r="AM387" i="22"/>
  <c r="AT387" i="22" l="1" a="1"/>
  <c r="AT387" i="22" s="1"/>
  <c r="AI386" i="22" s="1"/>
  <c r="AN386" i="22" l="1"/>
  <c r="AJ386" i="22"/>
  <c r="AM386" i="22" l="1"/>
  <c r="AL386" i="22"/>
  <c r="AO386" i="22"/>
  <c r="AK386" i="22"/>
  <c r="AT386" i="22" s="1" a="1"/>
  <c r="AT386" i="22" s="1"/>
  <c r="AI385" i="22" s="1"/>
  <c r="AN385" i="22" l="1"/>
  <c r="AJ385" i="22"/>
  <c r="AO385" i="22" l="1"/>
  <c r="AL385" i="22"/>
  <c r="AK385" i="22"/>
  <c r="AM385" i="22"/>
  <c r="AT385" i="22" l="1" a="1"/>
  <c r="AT385" i="22" s="1"/>
  <c r="AI384" i="22" s="1"/>
  <c r="AN384" i="22" l="1"/>
  <c r="AJ384" i="22"/>
  <c r="AL384" i="22" l="1"/>
  <c r="AK384" i="22"/>
  <c r="AO384" i="22"/>
  <c r="AM384" i="22"/>
  <c r="AT384" i="22" l="1" a="1"/>
  <c r="AT384" i="22" s="1"/>
  <c r="AI383" i="22" s="1"/>
  <c r="AN383" i="22" l="1"/>
  <c r="AJ383" i="22"/>
  <c r="AO383" i="22" l="1"/>
  <c r="AL383" i="22"/>
  <c r="AK383" i="22"/>
  <c r="AM383" i="22"/>
  <c r="AT383" i="22" l="1" a="1"/>
  <c r="AT383" i="22" s="1"/>
  <c r="AI382" i="22" s="1"/>
  <c r="AJ382" i="22" l="1"/>
  <c r="AN382" i="22"/>
  <c r="AK382" i="22" l="1"/>
  <c r="AM382" i="22"/>
  <c r="AO382" i="22"/>
  <c r="AL382" i="22"/>
  <c r="AT382" i="22" l="1" a="1"/>
  <c r="AT382" i="22" s="1"/>
  <c r="AI381" i="22" s="1"/>
  <c r="AJ381" i="22" l="1"/>
  <c r="AN381" i="22"/>
  <c r="X395" i="22" s="1"/>
  <c r="AF395" i="22" a="1"/>
  <c r="AF395" i="22" l="1"/>
  <c r="X396" i="22"/>
  <c r="X397" i="22" s="1"/>
  <c r="X398" i="22" s="1"/>
  <c r="X399" i="22" s="1"/>
  <c r="X400" i="22" s="1"/>
  <c r="X401" i="22" s="1"/>
  <c r="X402" i="22" s="1"/>
  <c r="X403" i="22" s="1"/>
  <c r="X404" i="22" s="1"/>
  <c r="X405" i="22" s="1"/>
  <c r="X406" i="22" s="1"/>
  <c r="X407" i="22" s="1"/>
  <c r="AM381" i="22"/>
  <c r="W395" i="22" s="1"/>
  <c r="AL381" i="22"/>
  <c r="V395" i="22" s="1"/>
  <c r="AO381" i="22"/>
  <c r="AK381" i="22"/>
  <c r="AE395" i="22" a="1"/>
  <c r="AD395" i="22" a="1"/>
  <c r="AD395" i="22" l="1"/>
  <c r="AE395" i="22"/>
  <c r="V396" i="22"/>
  <c r="V397" i="22" s="1"/>
  <c r="V398" i="22" s="1"/>
  <c r="V399" i="22" s="1"/>
  <c r="V400" i="22" s="1"/>
  <c r="V401" i="22" s="1"/>
  <c r="V402" i="22" s="1"/>
  <c r="V403" i="22" s="1"/>
  <c r="V404" i="22" s="1"/>
  <c r="V405" i="22" s="1"/>
  <c r="V406" i="22" s="1"/>
  <c r="V407" i="22" s="1"/>
  <c r="W396" i="22"/>
  <c r="W397" i="22" s="1"/>
  <c r="W398" i="22" s="1"/>
  <c r="W399" i="22" s="1"/>
  <c r="W400" i="22" s="1"/>
  <c r="W401" i="22" s="1"/>
  <c r="W402" i="22" s="1"/>
  <c r="W403" i="22" s="1"/>
  <c r="W404" i="22" s="1"/>
  <c r="W405" i="22" s="1"/>
  <c r="W406" i="22" s="1"/>
  <c r="W407" i="22" s="1"/>
  <c r="AT381" i="22" a="1"/>
  <c r="AT381" i="22" s="1"/>
  <c r="U395" i="22"/>
  <c r="AC395" i="22" a="1"/>
  <c r="AC395" i="22" l="1"/>
  <c r="AG395" i="22" s="1"/>
  <c r="AH395" i="22" s="1"/>
  <c r="U396" i="22"/>
  <c r="U397" i="22" s="1"/>
  <c r="U398" i="22" s="1"/>
  <c r="U399" i="22" s="1"/>
  <c r="U400" i="22" s="1"/>
  <c r="U401" i="22" s="1"/>
  <c r="U402" i="22" s="1"/>
  <c r="U403" i="22" s="1"/>
  <c r="U404" i="22" s="1"/>
  <c r="U405" i="22" s="1"/>
  <c r="U406" i="22" s="1"/>
  <c r="U407" i="22" s="1"/>
  <c r="AF396" i="22" a="1"/>
  <c r="AD396" i="22" a="1"/>
  <c r="AE396" i="22" a="1"/>
  <c r="AC396" i="22" a="1"/>
  <c r="AC396" i="22" l="1"/>
  <c r="AE396" i="22"/>
  <c r="AD396" i="22"/>
  <c r="AF396" i="22"/>
  <c r="AU395" i="22"/>
  <c r="AG396" i="22" l="1"/>
  <c r="AH396" i="22" s="1"/>
  <c r="AE397" i="22" a="1"/>
  <c r="AF397" i="22" a="1"/>
  <c r="AD397" i="22" a="1"/>
  <c r="AC397" i="22" a="1"/>
  <c r="AC397" i="22" l="1"/>
  <c r="AD397" i="22"/>
  <c r="AF397" i="22"/>
  <c r="AE397" i="22"/>
  <c r="AU396" i="22"/>
  <c r="AG397" i="22" l="1"/>
  <c r="AH397" i="22" s="1"/>
  <c r="AD398" i="22" a="1"/>
  <c r="AF398" i="22" a="1"/>
  <c r="AE398" i="22" a="1"/>
  <c r="AC398" i="22" a="1"/>
  <c r="AC398" i="22" l="1"/>
  <c r="AE398" i="22"/>
  <c r="AF398" i="22"/>
  <c r="AD398" i="22"/>
  <c r="AU397" i="22"/>
  <c r="AG398" i="22" l="1"/>
  <c r="AH398" i="22" s="1"/>
  <c r="AE399" i="22" a="1"/>
  <c r="AF399" i="22" a="1"/>
  <c r="AD399" i="22" a="1"/>
  <c r="AC399" i="22" a="1"/>
  <c r="AC399" i="22" l="1"/>
  <c r="AD399" i="22"/>
  <c r="AF399" i="22"/>
  <c r="AE399" i="22"/>
  <c r="AU398" i="22"/>
  <c r="AG399" i="22" l="1"/>
  <c r="AH399" i="22" s="1"/>
  <c r="AE400" i="22" a="1"/>
  <c r="AD400" i="22" a="1"/>
  <c r="AF400" i="22" a="1"/>
  <c r="AC400" i="22" a="1"/>
  <c r="AC400" i="22" l="1"/>
  <c r="AG400" i="22" s="1"/>
  <c r="AF400" i="22"/>
  <c r="AD400" i="22"/>
  <c r="AE400" i="22"/>
  <c r="AU399" i="22"/>
  <c r="AH400" i="22" l="1"/>
  <c r="AD401" i="22" a="1"/>
  <c r="AF401" i="22" a="1"/>
  <c r="AE401" i="22" a="1"/>
  <c r="AC401" i="22" a="1"/>
  <c r="AC401" i="22" l="1"/>
  <c r="AE401" i="22"/>
  <c r="AF401" i="22"/>
  <c r="AD401" i="22"/>
  <c r="AU400" i="22"/>
  <c r="AG401" i="22" l="1"/>
  <c r="AH401" i="22" s="1"/>
  <c r="AE402" i="22" a="1"/>
  <c r="AF402" i="22" a="1"/>
  <c r="AD402" i="22" a="1"/>
  <c r="AC402" i="22" a="1"/>
  <c r="AC402" i="22" l="1"/>
  <c r="AD402" i="22"/>
  <c r="AF402" i="22"/>
  <c r="AE402" i="22"/>
  <c r="AU401" i="22"/>
  <c r="AG402" i="22" l="1"/>
  <c r="AH402" i="22" s="1"/>
  <c r="AD403" i="22" a="1"/>
  <c r="AF403" i="22" a="1"/>
  <c r="AE403" i="22" a="1"/>
  <c r="AC403" i="22" a="1"/>
  <c r="AC403" i="22" l="1"/>
  <c r="AG403" i="22" s="1"/>
  <c r="AH403" i="22" s="1"/>
  <c r="AE403" i="22"/>
  <c r="AF403" i="22"/>
  <c r="AD403" i="22"/>
  <c r="AU402" i="22"/>
  <c r="AE404" i="22" a="1"/>
  <c r="AF404" i="22" a="1"/>
  <c r="AD404" i="22" a="1"/>
  <c r="AC404" i="22" a="1"/>
  <c r="AC404" i="22" l="1"/>
  <c r="AD404" i="22"/>
  <c r="AF404" i="22"/>
  <c r="AE404" i="22"/>
  <c r="AU403" i="22"/>
  <c r="AG404" i="22" l="1"/>
  <c r="AH404" i="22" s="1"/>
  <c r="AD405" i="22" a="1"/>
  <c r="AF405" i="22" a="1"/>
  <c r="AE405" i="22" a="1"/>
  <c r="AC405" i="22" a="1"/>
  <c r="AC405" i="22" l="1"/>
  <c r="AE405" i="22"/>
  <c r="AF405" i="22"/>
  <c r="AD405" i="22"/>
  <c r="AU404" i="22"/>
  <c r="AG405" i="22" l="1"/>
  <c r="AH405" i="22" s="1"/>
  <c r="AE406" i="22" a="1"/>
  <c r="AD406" i="22" a="1"/>
  <c r="AF406" i="22" a="1"/>
  <c r="AC406" i="22" a="1"/>
  <c r="AC406" i="22" l="1"/>
  <c r="AG406" i="22" s="1"/>
  <c r="AF406" i="22"/>
  <c r="AH406" i="22" s="1"/>
  <c r="AD406" i="22"/>
  <c r="AE406" i="22"/>
  <c r="AU405" i="22"/>
  <c r="AE407" i="22" a="1"/>
  <c r="AF407" i="22" a="1"/>
  <c r="AD407" i="22" a="1"/>
  <c r="AC407" i="22" a="1"/>
  <c r="AC407" i="22" l="1"/>
  <c r="AG407" i="22" s="1"/>
  <c r="AH407" i="22" s="1"/>
  <c r="AD407" i="22"/>
  <c r="AF407" i="22"/>
  <c r="AE407" i="22"/>
  <c r="AU406" i="22"/>
  <c r="AI407" i="22" l="1"/>
  <c r="AU407" i="22"/>
  <c r="AV395" i="22" s="1" a="1"/>
  <c r="AV395" i="22" s="1"/>
  <c r="AW395" i="22" l="1"/>
  <c r="AX353" i="22"/>
  <c r="AY353" i="22" s="1"/>
  <c r="AJ407" i="22"/>
  <c r="AN407" i="22"/>
  <c r="AM407" i="22" l="1"/>
  <c r="AK407" i="22"/>
  <c r="AT407" i="22" s="1" a="1"/>
  <c r="AT407" i="22" s="1"/>
  <c r="AI406" i="22" s="1"/>
  <c r="AL407" i="22"/>
  <c r="AO407" i="22"/>
  <c r="AJ406" i="22" l="1"/>
  <c r="AN406" i="22"/>
  <c r="AM406" i="22" l="1"/>
  <c r="AK406" i="22"/>
  <c r="AO406" i="22"/>
  <c r="AL406" i="22"/>
  <c r="AT406" i="22" l="1" a="1"/>
  <c r="AT406" i="22" s="1"/>
  <c r="AI405" i="22" s="1"/>
  <c r="AN405" i="22" l="1"/>
  <c r="AJ405" i="22"/>
  <c r="AL405" i="22" l="1"/>
  <c r="AM405" i="22"/>
  <c r="AK405" i="22"/>
  <c r="AT405" i="22" s="1" a="1"/>
  <c r="AT405" i="22" s="1"/>
  <c r="AI404" i="22" s="1"/>
  <c r="AO405" i="22"/>
  <c r="AJ404" i="22" l="1"/>
  <c r="AN404" i="22"/>
  <c r="AK404" i="22" l="1"/>
  <c r="AO404" i="22"/>
  <c r="AM404" i="22"/>
  <c r="AL404" i="22"/>
  <c r="AT404" i="22" l="1" a="1"/>
  <c r="AT404" i="22" s="1"/>
  <c r="AI403" i="22" s="1"/>
  <c r="AJ403" i="22" l="1"/>
  <c r="AN403" i="22"/>
  <c r="AO403" i="22" l="1"/>
  <c r="AK403" i="22"/>
  <c r="AL403" i="22"/>
  <c r="AM403" i="22"/>
  <c r="AT403" i="22" l="1" a="1"/>
  <c r="AT403" i="22" s="1"/>
  <c r="AI402" i="22" s="1"/>
  <c r="AN402" i="22" l="1"/>
  <c r="AJ402" i="22"/>
  <c r="AK402" i="22" l="1"/>
  <c r="AM402" i="22"/>
  <c r="AL402" i="22"/>
  <c r="AO402" i="22"/>
  <c r="AT402" i="22" l="1" a="1"/>
  <c r="AT402" i="22" s="1"/>
  <c r="AI401" i="22" s="1"/>
  <c r="AJ401" i="22" l="1"/>
  <c r="AN401" i="22"/>
  <c r="AO401" i="22" l="1"/>
  <c r="AL401" i="22"/>
  <c r="AM401" i="22"/>
  <c r="AK401" i="22"/>
  <c r="AT401" i="22" s="1" a="1"/>
  <c r="AT401" i="22" s="1"/>
  <c r="AI400" i="22" s="1"/>
  <c r="AJ400" i="22" l="1"/>
  <c r="AN400" i="22"/>
  <c r="AK400" i="22" l="1"/>
  <c r="AL400" i="22"/>
  <c r="AO400" i="22"/>
  <c r="AM400" i="22"/>
  <c r="AT400" i="22" l="1" a="1"/>
  <c r="AT400" i="22" s="1"/>
  <c r="AI399" i="22" s="1"/>
  <c r="AN399" i="22" l="1"/>
  <c r="AJ399" i="22"/>
  <c r="AM399" i="22" l="1"/>
  <c r="AO399" i="22"/>
  <c r="AK399" i="22"/>
  <c r="AL399" i="22"/>
  <c r="AT399" i="22" l="1" a="1"/>
  <c r="AT399" i="22" s="1"/>
  <c r="AI398" i="22" s="1"/>
  <c r="AJ398" i="22" l="1"/>
  <c r="AN398" i="22"/>
  <c r="AM398" i="22" l="1"/>
  <c r="AL398" i="22"/>
  <c r="AK398" i="22"/>
  <c r="AT398" i="22" s="1" a="1"/>
  <c r="AT398" i="22" s="1"/>
  <c r="AI397" i="22" s="1"/>
  <c r="AO398" i="22"/>
  <c r="AJ397" i="22" l="1"/>
  <c r="AN397" i="22"/>
  <c r="AO397" i="22" l="1"/>
  <c r="AL397" i="22"/>
  <c r="AM397" i="22"/>
  <c r="AK397" i="22"/>
  <c r="AT397" i="22" l="1" a="1"/>
  <c r="AT397" i="22" s="1"/>
  <c r="AI396" i="22" s="1"/>
  <c r="AN396" i="22" l="1"/>
  <c r="AJ396" i="22"/>
  <c r="AO396" i="22" l="1"/>
  <c r="AM396" i="22"/>
  <c r="AK396" i="22"/>
  <c r="AT396" i="22" s="1" a="1"/>
  <c r="AT396" i="22" s="1"/>
  <c r="AI395" i="22" s="1"/>
  <c r="AL396" i="22"/>
  <c r="AJ395" i="22" l="1"/>
  <c r="AN395" i="22"/>
  <c r="X411" i="22" s="1"/>
  <c r="AF411" i="22" a="1"/>
  <c r="AF411" i="22" l="1"/>
  <c r="X412" i="22"/>
  <c r="X413" i="22" s="1"/>
  <c r="X414" i="22" s="1"/>
  <c r="X415" i="22" s="1"/>
  <c r="X416" i="22" s="1"/>
  <c r="X417" i="22" s="1"/>
  <c r="X418" i="22" s="1"/>
  <c r="X419" i="22" s="1"/>
  <c r="X420" i="22" s="1"/>
  <c r="X421" i="22" s="1"/>
  <c r="X422" i="22" s="1"/>
  <c r="X423" i="22" s="1"/>
  <c r="AM395" i="22"/>
  <c r="W411" i="22" s="1"/>
  <c r="AO395" i="22"/>
  <c r="AL395" i="22"/>
  <c r="V411" i="22" s="1"/>
  <c r="AK395" i="22"/>
  <c r="AE411" i="22" a="1"/>
  <c r="AD411" i="22" a="1"/>
  <c r="AD411" i="22" l="1"/>
  <c r="AE411" i="22"/>
  <c r="V412" i="22"/>
  <c r="V413" i="22" s="1"/>
  <c r="V414" i="22" s="1"/>
  <c r="V415" i="22" s="1"/>
  <c r="V416" i="22" s="1"/>
  <c r="V417" i="22" s="1"/>
  <c r="V418" i="22" s="1"/>
  <c r="V419" i="22" s="1"/>
  <c r="V420" i="22" s="1"/>
  <c r="V421" i="22" s="1"/>
  <c r="V422" i="22" s="1"/>
  <c r="V423" i="22" s="1"/>
  <c r="W412" i="22"/>
  <c r="W413" i="22" s="1"/>
  <c r="W414" i="22" s="1"/>
  <c r="W415" i="22" s="1"/>
  <c r="W416" i="22" s="1"/>
  <c r="W417" i="22" s="1"/>
  <c r="W418" i="22" s="1"/>
  <c r="W419" i="22" s="1"/>
  <c r="W420" i="22" s="1"/>
  <c r="W421" i="22" s="1"/>
  <c r="W422" i="22" s="1"/>
  <c r="W423" i="22" s="1"/>
  <c r="AT395" i="22" a="1"/>
  <c r="AT395" i="22" s="1"/>
  <c r="U411" i="22"/>
  <c r="AC411" i="22" a="1"/>
  <c r="AC411" i="22" l="1"/>
  <c r="AG411" i="22" s="1"/>
  <c r="AH411" i="22" s="1"/>
  <c r="U412" i="22"/>
  <c r="U413" i="22" s="1"/>
  <c r="U414" i="22" s="1"/>
  <c r="U415" i="22" s="1"/>
  <c r="U416" i="22" s="1"/>
  <c r="U417" i="22" s="1"/>
  <c r="U418" i="22" s="1"/>
  <c r="U419" i="22" s="1"/>
  <c r="U420" i="22" s="1"/>
  <c r="U421" i="22" s="1"/>
  <c r="U422" i="22" s="1"/>
  <c r="U423" i="22" s="1"/>
  <c r="AF412" i="22" a="1"/>
  <c r="AD412" i="22" a="1"/>
  <c r="AE412" i="22" a="1"/>
  <c r="AC412" i="22" a="1"/>
  <c r="AC412" i="22" l="1"/>
  <c r="AE412" i="22"/>
  <c r="AD412" i="22"/>
  <c r="AF412" i="22"/>
  <c r="AU411" i="22"/>
  <c r="AG412" i="22" l="1"/>
  <c r="AH412" i="22" s="1"/>
  <c r="AE413" i="22" a="1"/>
  <c r="AF413" i="22" a="1"/>
  <c r="AD413" i="22" a="1"/>
  <c r="AC413" i="22" a="1"/>
  <c r="AC413" i="22" l="1"/>
  <c r="AD413" i="22"/>
  <c r="AF413" i="22"/>
  <c r="AE413" i="22"/>
  <c r="AU412" i="22"/>
  <c r="AG413" i="22" l="1"/>
  <c r="AH413" i="22" s="1"/>
  <c r="AD414" i="22" a="1"/>
  <c r="AF414" i="22" a="1"/>
  <c r="AE414" i="22" a="1"/>
  <c r="AC414" i="22" a="1"/>
  <c r="AC414" i="22" l="1"/>
  <c r="AE414" i="22"/>
  <c r="AF414" i="22"/>
  <c r="AD414" i="22"/>
  <c r="AU413" i="22"/>
  <c r="AG414" i="22" l="1"/>
  <c r="AH414" i="22" s="1"/>
  <c r="AE415" i="22" a="1"/>
  <c r="AD415" i="22" a="1"/>
  <c r="AF415" i="22" a="1"/>
  <c r="AC415" i="22" a="1"/>
  <c r="AC415" i="22" l="1"/>
  <c r="AG415" i="22" s="1"/>
  <c r="AF415" i="22"/>
  <c r="AH415" i="22" s="1"/>
  <c r="AD415" i="22"/>
  <c r="AE415" i="22"/>
  <c r="AU414" i="22"/>
  <c r="AF416" i="22" a="1"/>
  <c r="AD416" i="22" a="1"/>
  <c r="AE416" i="22" a="1"/>
  <c r="AC416" i="22" a="1"/>
  <c r="AC416" i="22" l="1"/>
  <c r="AG416" i="22" s="1"/>
  <c r="AE416" i="22"/>
  <c r="AD416" i="22"/>
  <c r="AF416" i="22"/>
  <c r="AU415" i="22"/>
  <c r="AH416" i="22" l="1"/>
  <c r="AE417" i="22" a="1"/>
  <c r="AD417" i="22" a="1"/>
  <c r="AF417" i="22" a="1"/>
  <c r="AC417" i="22" a="1"/>
  <c r="AC417" i="22" l="1"/>
  <c r="AG417" i="22" s="1"/>
  <c r="AH417" i="22" s="1"/>
  <c r="AF417" i="22"/>
  <c r="AD417" i="22"/>
  <c r="AE417" i="22"/>
  <c r="AU416" i="22"/>
  <c r="AF418" i="22" a="1"/>
  <c r="AD418" i="22" a="1"/>
  <c r="AE418" i="22" a="1"/>
  <c r="AC418" i="22" a="1"/>
  <c r="AC418" i="22" l="1"/>
  <c r="AG418" i="22" s="1"/>
  <c r="AH418" i="22" s="1"/>
  <c r="AE418" i="22"/>
  <c r="AD418" i="22"/>
  <c r="AF418" i="22"/>
  <c r="AU417" i="22"/>
  <c r="AE419" i="22" a="1"/>
  <c r="AD419" i="22" a="1"/>
  <c r="AF419" i="22" a="1"/>
  <c r="AC419" i="22" a="1"/>
  <c r="AC419" i="22" l="1"/>
  <c r="AG419" i="22" s="1"/>
  <c r="AF419" i="22"/>
  <c r="AD419" i="22"/>
  <c r="AE419" i="22"/>
  <c r="AU418" i="22"/>
  <c r="AH419" i="22" l="1"/>
  <c r="AF420" i="22" a="1"/>
  <c r="AD420" i="22" a="1"/>
  <c r="AE420" i="22" a="1"/>
  <c r="AC420" i="22" a="1"/>
  <c r="AC420" i="22" l="1"/>
  <c r="AE420" i="22"/>
  <c r="AD420" i="22"/>
  <c r="AF420" i="22"/>
  <c r="AU419" i="22"/>
  <c r="AG420" i="22" l="1"/>
  <c r="AH420" i="22" s="1"/>
  <c r="AE421" i="22" a="1"/>
  <c r="AD421" i="22" a="1"/>
  <c r="AF421" i="22" a="1"/>
  <c r="AC421" i="22" a="1"/>
  <c r="AC421" i="22" l="1"/>
  <c r="AF421" i="22"/>
  <c r="AD421" i="22"/>
  <c r="AE421" i="22"/>
  <c r="AU420" i="22"/>
  <c r="AG421" i="22" l="1"/>
  <c r="AH421" i="22" s="1"/>
  <c r="AF422" i="22" a="1"/>
  <c r="AD422" i="22" a="1"/>
  <c r="AE422" i="22" a="1"/>
  <c r="AC422" i="22" a="1"/>
  <c r="AC422" i="22" l="1"/>
  <c r="AE422" i="22"/>
  <c r="AD422" i="22"/>
  <c r="AF422" i="22"/>
  <c r="AU421" i="22"/>
  <c r="AG422" i="22" l="1"/>
  <c r="AH422" i="22" s="1"/>
  <c r="AE423" i="22" a="1"/>
  <c r="AF423" i="22" a="1"/>
  <c r="AD423" i="22" a="1"/>
  <c r="AC423" i="22" a="1"/>
  <c r="AC423" i="22" l="1"/>
  <c r="AD423" i="22"/>
  <c r="AF423" i="22"/>
  <c r="AE423" i="22"/>
  <c r="AU422" i="22"/>
  <c r="AG423" i="22" l="1"/>
  <c r="AH423" i="22" s="1"/>
  <c r="AI423" i="22" l="1"/>
  <c r="AU423" i="22"/>
  <c r="AV411" i="22" s="1" a="1"/>
  <c r="AV411" i="22" s="1"/>
  <c r="AW411" i="22" s="1"/>
  <c r="AJ423" i="22" l="1"/>
  <c r="AN423" i="22"/>
  <c r="AM423" i="22" l="1"/>
  <c r="AL423" i="22"/>
  <c r="AO423" i="22"/>
  <c r="AK423" i="22"/>
  <c r="AT423" i="22" s="1" a="1"/>
  <c r="AT423" i="22" s="1"/>
  <c r="AI422" i="22" s="1"/>
  <c r="AJ422" i="22" l="1"/>
  <c r="AN422" i="22"/>
  <c r="AK422" i="22" l="1"/>
  <c r="AM422" i="22"/>
  <c r="AO422" i="22"/>
  <c r="AL422" i="22"/>
  <c r="AT422" i="22" l="1" a="1"/>
  <c r="AT422" i="22" s="1"/>
  <c r="AI421" i="22" s="1"/>
  <c r="AN421" i="22" l="1"/>
  <c r="AJ421" i="22"/>
  <c r="AL421" i="22" l="1"/>
  <c r="AK421" i="22"/>
  <c r="AM421" i="22"/>
  <c r="AO421" i="22"/>
  <c r="AT421" i="22" l="1" a="1"/>
  <c r="AT421" i="22" s="1"/>
  <c r="AI420" i="22" s="1"/>
  <c r="AN420" i="22" l="1"/>
  <c r="AJ420" i="22"/>
  <c r="AM420" i="22" l="1"/>
  <c r="AL420" i="22"/>
  <c r="AK420" i="22"/>
  <c r="AT420" i="22" s="1" a="1"/>
  <c r="AT420" i="22" s="1"/>
  <c r="AI419" i="22" s="1"/>
  <c r="AO420" i="22"/>
  <c r="AJ419" i="22" l="1"/>
  <c r="AN419" i="22"/>
  <c r="AM419" i="22" l="1"/>
  <c r="AK419" i="22"/>
  <c r="AL419" i="22"/>
  <c r="AO419" i="22"/>
  <c r="AT419" i="22" l="1" a="1"/>
  <c r="AT419" i="22" s="1"/>
  <c r="AI418" i="22" s="1"/>
  <c r="AJ418" i="22" l="1"/>
  <c r="AN418" i="22"/>
  <c r="AO418" i="22" l="1"/>
  <c r="AM418" i="22"/>
  <c r="AK418" i="22"/>
  <c r="AL418" i="22"/>
  <c r="AT418" i="22" l="1" a="1"/>
  <c r="AT418" i="22" s="1"/>
  <c r="AI417" i="22" s="1"/>
  <c r="AN417" i="22" l="1"/>
  <c r="AJ417" i="22"/>
  <c r="AO417" i="22" l="1"/>
  <c r="AK417" i="22"/>
  <c r="AL417" i="22"/>
  <c r="AM417" i="22"/>
  <c r="AT417" i="22" l="1" a="1"/>
  <c r="AT417" i="22" s="1"/>
  <c r="AI416" i="22" s="1"/>
  <c r="AJ416" i="22" l="1"/>
  <c r="AN416" i="22"/>
  <c r="AK416" i="22" l="1"/>
  <c r="AM416" i="22"/>
  <c r="AO416" i="22"/>
  <c r="AL416" i="22"/>
  <c r="AT416" i="22" l="1" a="1"/>
  <c r="AT416" i="22" s="1"/>
  <c r="AI415" i="22" s="1"/>
  <c r="AN415" i="22" l="1"/>
  <c r="AJ415" i="22"/>
  <c r="AO415" i="22" l="1"/>
  <c r="AL415" i="22"/>
  <c r="AM415" i="22"/>
  <c r="AK415" i="22"/>
  <c r="AT415" i="22" l="1" a="1"/>
  <c r="AT415" i="22" s="1"/>
  <c r="AI414" i="22" s="1"/>
  <c r="AN414" i="22" l="1"/>
  <c r="AJ414" i="22"/>
  <c r="AL414" i="22" l="1"/>
  <c r="AM414" i="22"/>
  <c r="AO414" i="22"/>
  <c r="AK414" i="22"/>
  <c r="AT414" i="22" l="1" a="1"/>
  <c r="AT414" i="22" s="1"/>
  <c r="AI413" i="22" s="1"/>
  <c r="AJ413" i="22" l="1"/>
  <c r="AN413" i="22"/>
  <c r="AO413" i="22" l="1"/>
  <c r="AM413" i="22"/>
  <c r="AL413" i="22"/>
  <c r="AK413" i="22"/>
  <c r="AT413" i="22" l="1" a="1"/>
  <c r="AT413" i="22" s="1"/>
  <c r="AI412" i="22" s="1"/>
  <c r="AN412" i="22" l="1"/>
  <c r="AJ412" i="22"/>
  <c r="AK412" i="22" l="1"/>
  <c r="AM412" i="22"/>
  <c r="AO412" i="22"/>
  <c r="AL412" i="22"/>
  <c r="AT412" i="22" l="1" a="1"/>
  <c r="AT412" i="22" s="1"/>
  <c r="AI411" i="22" s="1"/>
  <c r="AN411" i="22" l="1"/>
  <c r="X425" i="22" s="1"/>
  <c r="AJ411" i="22"/>
  <c r="AF425" i="22" a="1"/>
  <c r="AF425" i="22" l="1"/>
  <c r="AO411" i="22"/>
  <c r="AM411" i="22"/>
  <c r="W425" i="22" s="1"/>
  <c r="AK411" i="22"/>
  <c r="AL411" i="22"/>
  <c r="V425" i="22" s="1"/>
  <c r="X426" i="22"/>
  <c r="X427" i="22" s="1"/>
  <c r="X428" i="22" s="1"/>
  <c r="X429" i="22" s="1"/>
  <c r="X430" i="22" s="1"/>
  <c r="X431" i="22" s="1"/>
  <c r="X432" i="22" s="1"/>
  <c r="X433" i="22" s="1"/>
  <c r="X434" i="22" s="1"/>
  <c r="X435" i="22" s="1"/>
  <c r="X436" i="22" s="1"/>
  <c r="X437" i="22" s="1"/>
  <c r="AD425" i="22" a="1"/>
  <c r="AE425" i="22" a="1"/>
  <c r="AE425" i="22" l="1"/>
  <c r="AD425" i="22"/>
  <c r="AT411" i="22" a="1"/>
  <c r="AT411" i="22" s="1"/>
  <c r="U425" i="22"/>
  <c r="W426" i="22"/>
  <c r="W427" i="22" s="1"/>
  <c r="W428" i="22" s="1"/>
  <c r="W429" i="22" s="1"/>
  <c r="W430" i="22" s="1"/>
  <c r="W431" i="22" s="1"/>
  <c r="W432" i="22" s="1"/>
  <c r="W433" i="22" s="1"/>
  <c r="W434" i="22" s="1"/>
  <c r="W435" i="22" s="1"/>
  <c r="W436" i="22" s="1"/>
  <c r="W437" i="22" s="1"/>
  <c r="V426" i="22"/>
  <c r="V427" i="22" s="1"/>
  <c r="V428" i="22" s="1"/>
  <c r="V429" i="22" s="1"/>
  <c r="V430" i="22" s="1"/>
  <c r="V431" i="22" s="1"/>
  <c r="V432" i="22" s="1"/>
  <c r="V433" i="22" s="1"/>
  <c r="V434" i="22" s="1"/>
  <c r="V435" i="22" s="1"/>
  <c r="V436" i="22" s="1"/>
  <c r="V437" i="22" s="1"/>
  <c r="AC425" i="22" a="1"/>
  <c r="AC425" i="22" l="1"/>
  <c r="AG425" i="22" s="1"/>
  <c r="AH425" i="22" s="1"/>
  <c r="U426" i="22"/>
  <c r="U427" i="22" s="1"/>
  <c r="U428" i="22" s="1"/>
  <c r="U429" i="22" s="1"/>
  <c r="U430" i="22" s="1"/>
  <c r="U431" i="22" s="1"/>
  <c r="U432" i="22" s="1"/>
  <c r="U433" i="22" s="1"/>
  <c r="U434" i="22" s="1"/>
  <c r="U435" i="22" s="1"/>
  <c r="U436" i="22" s="1"/>
  <c r="U437" i="22" s="1"/>
  <c r="AE426" i="22" a="1"/>
  <c r="AD426" i="22" a="1"/>
  <c r="AF426" i="22" a="1"/>
  <c r="AC426" i="22" a="1"/>
  <c r="AC426" i="22" l="1"/>
  <c r="AF426" i="22"/>
  <c r="AD426" i="22"/>
  <c r="AE426" i="22"/>
  <c r="AU425" i="22"/>
  <c r="AG426" i="22" l="1"/>
  <c r="AH426" i="22" s="1"/>
  <c r="AF427" i="22" a="1"/>
  <c r="AD427" i="22" a="1"/>
  <c r="AE427" i="22" a="1"/>
  <c r="AC427" i="22" a="1"/>
  <c r="AC427" i="22" l="1"/>
  <c r="AG427" i="22" s="1"/>
  <c r="AH427" i="22" s="1"/>
  <c r="AE427" i="22"/>
  <c r="AD427" i="22"/>
  <c r="AF427" i="22"/>
  <c r="AU426" i="22"/>
  <c r="AF428" i="22" a="1"/>
  <c r="AE428" i="22" a="1"/>
  <c r="AD428" i="22" a="1"/>
  <c r="AC428" i="22" a="1"/>
  <c r="AC428" i="22" l="1"/>
  <c r="AD428" i="22"/>
  <c r="AE428" i="22"/>
  <c r="AF428" i="22"/>
  <c r="AU427" i="22"/>
  <c r="AG428" i="22" l="1"/>
  <c r="AH428" i="22" s="1"/>
  <c r="AD429" i="22" a="1"/>
  <c r="AE429" i="22" a="1"/>
  <c r="AF429" i="22" a="1"/>
  <c r="AC429" i="22" a="1"/>
  <c r="AC429" i="22" l="1"/>
  <c r="AG429" i="22" s="1"/>
  <c r="AH429" i="22" s="1"/>
  <c r="AF429" i="22"/>
  <c r="AE429" i="22"/>
  <c r="AD429" i="22"/>
  <c r="AU428" i="22"/>
  <c r="AD430" i="22" a="1"/>
  <c r="AF430" i="22" a="1"/>
  <c r="AE430" i="22" a="1"/>
  <c r="AC430" i="22" a="1"/>
  <c r="AC430" i="22" l="1"/>
  <c r="AE430" i="22"/>
  <c r="AF430" i="22"/>
  <c r="AD430" i="22"/>
  <c r="AU429" i="22"/>
  <c r="AG430" i="22" l="1"/>
  <c r="AH430" i="22" s="1"/>
  <c r="AE431" i="22" a="1"/>
  <c r="AF431" i="22" a="1"/>
  <c r="AD431" i="22" a="1"/>
  <c r="AC431" i="22" a="1"/>
  <c r="AC431" i="22" l="1"/>
  <c r="AD431" i="22"/>
  <c r="AF431" i="22"/>
  <c r="AE431" i="22"/>
  <c r="AU430" i="22"/>
  <c r="AG431" i="22" l="1"/>
  <c r="AH431" i="22" s="1"/>
  <c r="AD432" i="22" a="1"/>
  <c r="AF432" i="22" a="1"/>
  <c r="AE432" i="22" a="1"/>
  <c r="AC432" i="22" a="1"/>
  <c r="AC432" i="22" l="1"/>
  <c r="AG432" i="22" s="1"/>
  <c r="AH432" i="22" s="1"/>
  <c r="AE432" i="22"/>
  <c r="AF432" i="22"/>
  <c r="AD432" i="22"/>
  <c r="AU431" i="22"/>
  <c r="AE433" i="22" a="1"/>
  <c r="AF433" i="22" a="1"/>
  <c r="AD433" i="22" a="1"/>
  <c r="AC433" i="22" a="1"/>
  <c r="AC433" i="22" l="1"/>
  <c r="AG433" i="22" s="1"/>
  <c r="AH433" i="22" s="1"/>
  <c r="AD433" i="22"/>
  <c r="AF433" i="22"/>
  <c r="AE433" i="22"/>
  <c r="AU432" i="22"/>
  <c r="AD434" i="22" a="1"/>
  <c r="AF434" i="22" a="1"/>
  <c r="AE434" i="22" a="1"/>
  <c r="AC434" i="22" a="1"/>
  <c r="AC434" i="22" l="1"/>
  <c r="AE434" i="22"/>
  <c r="AF434" i="22"/>
  <c r="AD434" i="22"/>
  <c r="AU433" i="22"/>
  <c r="AG434" i="22" l="1"/>
  <c r="AH434" i="22" s="1"/>
  <c r="AE435" i="22" a="1"/>
  <c r="AF435" i="22" a="1"/>
  <c r="AD435" i="22" a="1"/>
  <c r="AC435" i="22" a="1"/>
  <c r="AC435" i="22" l="1"/>
  <c r="AD435" i="22"/>
  <c r="AF435" i="22"/>
  <c r="AE435" i="22"/>
  <c r="AU434" i="22"/>
  <c r="AG435" i="22" l="1"/>
  <c r="AH435" i="22" s="1"/>
  <c r="AD436" i="22" a="1"/>
  <c r="AF436" i="22" a="1"/>
  <c r="AE436" i="22" a="1"/>
  <c r="AC436" i="22" a="1"/>
  <c r="AC436" i="22" l="1"/>
  <c r="AG436" i="22" s="1"/>
  <c r="AH436" i="22" s="1"/>
  <c r="AE436" i="22"/>
  <c r="AF436" i="22"/>
  <c r="AD436" i="22"/>
  <c r="AU435" i="22"/>
  <c r="AE437" i="22" a="1"/>
  <c r="AF437" i="22" a="1"/>
  <c r="AD437" i="22" a="1"/>
  <c r="AC437" i="22" a="1"/>
  <c r="AC437" i="22" l="1"/>
  <c r="AG437" i="22" s="1"/>
  <c r="AH437" i="22" s="1"/>
  <c r="AD437" i="22"/>
  <c r="AF437" i="22"/>
  <c r="AE437" i="22"/>
  <c r="AU436" i="22"/>
  <c r="AI437" i="22" l="1"/>
  <c r="AU437" i="22"/>
  <c r="AV425" i="22" s="1" a="1"/>
  <c r="AV425" i="22" s="1"/>
  <c r="AW425" i="22" s="1"/>
  <c r="AJ437" i="22" l="1"/>
  <c r="AN437" i="22"/>
  <c r="AK437" i="22" l="1"/>
  <c r="AO437" i="22"/>
  <c r="AM437" i="22"/>
  <c r="AL437" i="22"/>
  <c r="AT437" i="22" l="1" a="1"/>
  <c r="AT437" i="22" s="1"/>
  <c r="AI436" i="22" s="1"/>
  <c r="AJ436" i="22" l="1"/>
  <c r="AN436" i="22"/>
  <c r="AL436" i="22" l="1"/>
  <c r="AK436" i="22"/>
  <c r="AT436" i="22" s="1" a="1"/>
  <c r="AT436" i="22" s="1"/>
  <c r="AI435" i="22" s="1"/>
  <c r="AM436" i="22"/>
  <c r="AO436" i="22"/>
  <c r="AN435" i="22" l="1"/>
  <c r="AJ435" i="22"/>
  <c r="AM435" i="22" l="1"/>
  <c r="AL435" i="22"/>
  <c r="AK435" i="22"/>
  <c r="AT435" i="22" s="1" a="1"/>
  <c r="AT435" i="22" s="1"/>
  <c r="AI434" i="22" s="1"/>
  <c r="AO435" i="22"/>
  <c r="AJ434" i="22" l="1"/>
  <c r="AN434" i="22"/>
  <c r="AM434" i="22" l="1"/>
  <c r="AL434" i="22"/>
  <c r="AK434" i="22"/>
  <c r="AT434" i="22" s="1" a="1"/>
  <c r="AT434" i="22" s="1"/>
  <c r="AI433" i="22" s="1"/>
  <c r="AO434" i="22"/>
  <c r="AJ433" i="22" l="1"/>
  <c r="AN433" i="22"/>
  <c r="AM433" i="22" l="1"/>
  <c r="AK433" i="22"/>
  <c r="AL433" i="22"/>
  <c r="AO433" i="22"/>
  <c r="AT433" i="22" l="1" a="1"/>
  <c r="AT433" i="22" s="1"/>
  <c r="AI432" i="22" s="1"/>
  <c r="AN432" i="22" l="1"/>
  <c r="AJ432" i="22"/>
  <c r="AM432" i="22" l="1"/>
  <c r="AO432" i="22"/>
  <c r="AK432" i="22"/>
  <c r="AT432" i="22" s="1" a="1"/>
  <c r="AT432" i="22" s="1"/>
  <c r="AI431" i="22" s="1"/>
  <c r="AL432" i="22"/>
  <c r="AN431" i="22" l="1"/>
  <c r="AJ431" i="22"/>
  <c r="AO431" i="22" l="1"/>
  <c r="AK431" i="22"/>
  <c r="AL431" i="22"/>
  <c r="AM431" i="22"/>
  <c r="AT431" i="22" l="1" a="1"/>
  <c r="AT431" i="22" s="1"/>
  <c r="AI430" i="22" s="1"/>
  <c r="AN430" i="22" l="1"/>
  <c r="AJ430" i="22"/>
  <c r="AM430" i="22" l="1"/>
  <c r="AK430" i="22"/>
  <c r="AO430" i="22"/>
  <c r="AL430" i="22"/>
  <c r="AT430" i="22" l="1" a="1"/>
  <c r="AT430" i="22" s="1"/>
  <c r="AI429" i="22" s="1"/>
  <c r="AJ429" i="22" l="1"/>
  <c r="AN429" i="22"/>
  <c r="AM429" i="22" l="1"/>
  <c r="AO429" i="22"/>
  <c r="AK429" i="22"/>
  <c r="AL429" i="22"/>
  <c r="AT429" i="22" l="1" a="1"/>
  <c r="AT429" i="22" s="1"/>
  <c r="AI428" i="22" s="1"/>
  <c r="AN428" i="22" l="1"/>
  <c r="AJ428" i="22"/>
  <c r="AL428" i="22" l="1"/>
  <c r="AO428" i="22"/>
  <c r="AK428" i="22"/>
  <c r="AT428" i="22" s="1" a="1"/>
  <c r="AT428" i="22" s="1"/>
  <c r="AI427" i="22" s="1"/>
  <c r="AM428" i="22"/>
  <c r="AN427" i="22" l="1"/>
  <c r="AJ427" i="22"/>
  <c r="AK427" i="22" l="1"/>
  <c r="AM427" i="22"/>
  <c r="AO427" i="22"/>
  <c r="AL427" i="22"/>
  <c r="AT427" i="22" l="1" a="1"/>
  <c r="AT427" i="22" s="1"/>
  <c r="AI426" i="22" s="1"/>
  <c r="AJ426" i="22" l="1"/>
  <c r="AN426" i="22"/>
  <c r="AK426" i="22" l="1"/>
  <c r="AL426" i="22"/>
  <c r="AM426" i="22"/>
  <c r="AO426" i="22"/>
  <c r="AT426" i="22" l="1" a="1"/>
  <c r="AT426" i="22" s="1"/>
  <c r="AI425" i="22" s="1"/>
  <c r="AN425" i="22" l="1"/>
  <c r="X439" i="22" s="1"/>
  <c r="AJ425" i="22"/>
  <c r="AF439" i="22" a="1"/>
  <c r="AF439" i="22" l="1"/>
  <c r="AO425" i="22"/>
  <c r="AM425" i="22"/>
  <c r="W439" i="22" s="1"/>
  <c r="AK425" i="22"/>
  <c r="AL425" i="22"/>
  <c r="V439" i="22" s="1"/>
  <c r="X440" i="22"/>
  <c r="X441" i="22" s="1"/>
  <c r="X442" i="22" s="1"/>
  <c r="X443" i="22" s="1"/>
  <c r="X444" i="22" s="1"/>
  <c r="X445" i="22" s="1"/>
  <c r="X446" i="22" s="1"/>
  <c r="X447" i="22" s="1"/>
  <c r="X448" i="22" s="1"/>
  <c r="X449" i="22" s="1"/>
  <c r="X450" i="22" s="1"/>
  <c r="X451" i="22" s="1"/>
  <c r="AD439" i="22" a="1"/>
  <c r="AE439" i="22" a="1"/>
  <c r="AE439" i="22" l="1"/>
  <c r="AD439" i="22"/>
  <c r="AT425" i="22" a="1"/>
  <c r="AT425" i="22" s="1"/>
  <c r="U439" i="22"/>
  <c r="W440" i="22"/>
  <c r="W441" i="22" s="1"/>
  <c r="W442" i="22" s="1"/>
  <c r="W443" i="22" s="1"/>
  <c r="W444" i="22" s="1"/>
  <c r="W445" i="22" s="1"/>
  <c r="W446" i="22" s="1"/>
  <c r="W447" i="22" s="1"/>
  <c r="W448" i="22" s="1"/>
  <c r="W449" i="22" s="1"/>
  <c r="W450" i="22" s="1"/>
  <c r="W451" i="22" s="1"/>
  <c r="V440" i="22"/>
  <c r="V441" i="22" s="1"/>
  <c r="V442" i="22" s="1"/>
  <c r="V443" i="22" s="1"/>
  <c r="V444" i="22" s="1"/>
  <c r="V445" i="22" s="1"/>
  <c r="V446" i="22" s="1"/>
  <c r="V447" i="22" s="1"/>
  <c r="V448" i="22" s="1"/>
  <c r="V449" i="22" s="1"/>
  <c r="V450" i="22" s="1"/>
  <c r="V451" i="22" s="1"/>
  <c r="AC439" i="22" a="1"/>
  <c r="AC439" i="22" l="1"/>
  <c r="AG439" i="22" s="1"/>
  <c r="AH439" i="22" s="1"/>
  <c r="U440" i="22"/>
  <c r="U441" i="22" s="1"/>
  <c r="U442" i="22" s="1"/>
  <c r="U443" i="22" s="1"/>
  <c r="U444" i="22" s="1"/>
  <c r="U445" i="22" s="1"/>
  <c r="U446" i="22" s="1"/>
  <c r="U447" i="22" s="1"/>
  <c r="U448" i="22" s="1"/>
  <c r="U449" i="22" s="1"/>
  <c r="U450" i="22" s="1"/>
  <c r="U451" i="22" s="1"/>
  <c r="AF440" i="22" a="1"/>
  <c r="AE440" i="22" a="1"/>
  <c r="AD440" i="22" a="1"/>
  <c r="AC440" i="22" a="1"/>
  <c r="AC440" i="22" l="1"/>
  <c r="AD440" i="22"/>
  <c r="AE440" i="22"/>
  <c r="AF440" i="22"/>
  <c r="AU439" i="22"/>
  <c r="AG440" i="22" l="1"/>
  <c r="AH440" i="22" s="1"/>
  <c r="AD441" i="22" a="1"/>
  <c r="AF441" i="22" a="1"/>
  <c r="AE441" i="22" a="1"/>
  <c r="AC441" i="22" a="1"/>
  <c r="AC441" i="22" l="1"/>
  <c r="AE441" i="22"/>
  <c r="AF441" i="22"/>
  <c r="AD441" i="22"/>
  <c r="AU440" i="22"/>
  <c r="AG441" i="22" l="1"/>
  <c r="AH441" i="22" s="1"/>
  <c r="AE442" i="22" a="1"/>
  <c r="AF442" i="22" a="1"/>
  <c r="AD442" i="22" a="1"/>
  <c r="AC442" i="22" a="1"/>
  <c r="AC442" i="22" l="1"/>
  <c r="AD442" i="22"/>
  <c r="AF442" i="22"/>
  <c r="AE442" i="22"/>
  <c r="AU441" i="22"/>
  <c r="AG442" i="22" l="1"/>
  <c r="AH442" i="22" s="1"/>
  <c r="AD443" i="22" a="1"/>
  <c r="AF443" i="22" a="1"/>
  <c r="AE443" i="22" a="1"/>
  <c r="AC443" i="22" a="1"/>
  <c r="AC443" i="22" l="1"/>
  <c r="AE443" i="22"/>
  <c r="AF443" i="22"/>
  <c r="AD443" i="22"/>
  <c r="AU442" i="22"/>
  <c r="AH443" i="22" l="1"/>
  <c r="AG443" i="22"/>
  <c r="AE444" i="22" a="1"/>
  <c r="AF444" i="22" a="1"/>
  <c r="AD444" i="22" a="1"/>
  <c r="AC444" i="22" a="1"/>
  <c r="AC444" i="22" l="1"/>
  <c r="AD444" i="22"/>
  <c r="AF444" i="22"/>
  <c r="AE444" i="22"/>
  <c r="AU443" i="22"/>
  <c r="AG444" i="22" l="1"/>
  <c r="AH444" i="22" s="1"/>
  <c r="AD445" i="22" a="1"/>
  <c r="AF445" i="22" a="1"/>
  <c r="AE445" i="22" a="1"/>
  <c r="AC445" i="22" a="1"/>
  <c r="AC445" i="22" l="1"/>
  <c r="AG445" i="22" s="1"/>
  <c r="AH445" i="22" s="1"/>
  <c r="AE445" i="22"/>
  <c r="AF445" i="22"/>
  <c r="AD445" i="22"/>
  <c r="AU444" i="22"/>
  <c r="AE446" i="22" a="1"/>
  <c r="AF446" i="22" a="1"/>
  <c r="AD446" i="22" a="1"/>
  <c r="AC446" i="22" a="1"/>
  <c r="AC446" i="22" l="1"/>
  <c r="AD446" i="22"/>
  <c r="AF446" i="22"/>
  <c r="AE446" i="22"/>
  <c r="AU445" i="22"/>
  <c r="AG446" i="22" l="1"/>
  <c r="AH446" i="22" s="1"/>
  <c r="AD447" i="22" a="1"/>
  <c r="AE447" i="22" a="1"/>
  <c r="AF447" i="22" a="1"/>
  <c r="AC447" i="22" a="1"/>
  <c r="AC447" i="22" l="1"/>
  <c r="AG447" i="22" s="1"/>
  <c r="AH447" i="22" s="1"/>
  <c r="AF447" i="22"/>
  <c r="AE447" i="22"/>
  <c r="AD447" i="22"/>
  <c r="AU446" i="22"/>
  <c r="AF448" i="22" a="1"/>
  <c r="AE448" i="22" a="1"/>
  <c r="AD448" i="22" a="1"/>
  <c r="AC448" i="22" a="1"/>
  <c r="AC448" i="22" l="1"/>
  <c r="AG448" i="22" s="1"/>
  <c r="AH448" i="22" s="1"/>
  <c r="AD448" i="22"/>
  <c r="AE448" i="22"/>
  <c r="AF448" i="22"/>
  <c r="AU447" i="22"/>
  <c r="AD449" i="22" a="1"/>
  <c r="AE449" i="22" a="1"/>
  <c r="AF449" i="22" a="1"/>
  <c r="AC449" i="22" a="1"/>
  <c r="AC449" i="22" l="1"/>
  <c r="AF449" i="22"/>
  <c r="AE449" i="22"/>
  <c r="AD449" i="22"/>
  <c r="AU448" i="22"/>
  <c r="AG449" i="22" l="1"/>
  <c r="AH449" i="22" s="1"/>
  <c r="AF450" i="22" a="1"/>
  <c r="AE450" i="22" a="1"/>
  <c r="AD450" i="22" a="1"/>
  <c r="AC450" i="22" a="1"/>
  <c r="AC450" i="22" l="1"/>
  <c r="AG450" i="22" s="1"/>
  <c r="AD450" i="22"/>
  <c r="AE450" i="22"/>
  <c r="AF450" i="22"/>
  <c r="AU449" i="22"/>
  <c r="AH450" i="22" l="1"/>
  <c r="AD451" i="22" a="1"/>
  <c r="AE451" i="22" a="1"/>
  <c r="AF451" i="22" a="1"/>
  <c r="AC451" i="22" a="1"/>
  <c r="AC451" i="22" l="1"/>
  <c r="AF451" i="22"/>
  <c r="AE451" i="22"/>
  <c r="AD451" i="22"/>
  <c r="AU450" i="22"/>
  <c r="AG451" i="22" l="1"/>
  <c r="AH451" i="22" s="1"/>
  <c r="AI451" i="22" l="1"/>
  <c r="AU451" i="22"/>
  <c r="AV439" i="22" s="1" a="1"/>
  <c r="AV439" i="22" s="1"/>
  <c r="AW439" i="22" s="1"/>
  <c r="AJ451" i="22" l="1"/>
  <c r="AN451" i="22"/>
  <c r="AM451" i="22" l="1"/>
  <c r="AO451" i="22"/>
  <c r="AL451" i="22"/>
  <c r="AK451" i="22"/>
  <c r="AT451" i="22" s="1" a="1"/>
  <c r="AT451" i="22" s="1"/>
  <c r="AI450" i="22" s="1"/>
  <c r="AJ450" i="22" l="1"/>
  <c r="AN450" i="22"/>
  <c r="AM450" i="22" l="1"/>
  <c r="AK450" i="22"/>
  <c r="AL450" i="22"/>
  <c r="AO450" i="22"/>
  <c r="AT450" i="22" l="1" a="1"/>
  <c r="AT450" i="22" s="1"/>
  <c r="AI449" i="22" s="1"/>
  <c r="AJ449" i="22" l="1"/>
  <c r="AN449" i="22"/>
  <c r="AL449" i="22" l="1"/>
  <c r="AK449" i="22"/>
  <c r="AT449" i="22" s="1" a="1"/>
  <c r="AT449" i="22" s="1"/>
  <c r="AI448" i="22" s="1"/>
  <c r="AO449" i="22"/>
  <c r="AM449" i="22"/>
  <c r="AJ448" i="22" l="1"/>
  <c r="AN448" i="22"/>
  <c r="AL448" i="22" l="1"/>
  <c r="AO448" i="22"/>
  <c r="AK448" i="22"/>
  <c r="AM448" i="22"/>
  <c r="AT448" i="22" l="1" a="1"/>
  <c r="AT448" i="22" s="1"/>
  <c r="AI447" i="22" s="1"/>
  <c r="AJ447" i="22" l="1"/>
  <c r="AN447" i="22"/>
  <c r="AO447" i="22" l="1"/>
  <c r="AM447" i="22"/>
  <c r="AL447" i="22"/>
  <c r="AK447" i="22"/>
  <c r="AT447" i="22" s="1" a="1"/>
  <c r="AT447" i="22" s="1"/>
  <c r="AI446" i="22" s="1"/>
  <c r="AJ446" i="22" l="1"/>
  <c r="AN446" i="22"/>
  <c r="AL446" i="22" l="1"/>
  <c r="AO446" i="22"/>
  <c r="AK446" i="22"/>
  <c r="AT446" i="22" s="1" a="1"/>
  <c r="AT446" i="22" s="1"/>
  <c r="AI445" i="22" s="1"/>
  <c r="AM446" i="22"/>
  <c r="AJ445" i="22" l="1"/>
  <c r="AN445" i="22"/>
  <c r="AM445" i="22" l="1"/>
  <c r="AL445" i="22"/>
  <c r="AK445" i="22"/>
  <c r="AT445" i="22" s="1" a="1"/>
  <c r="AT445" i="22" s="1"/>
  <c r="AI444" i="22" s="1"/>
  <c r="AO445" i="22"/>
  <c r="AJ444" i="22" l="1"/>
  <c r="AN444" i="22"/>
  <c r="AO444" i="22" l="1"/>
  <c r="AK444" i="22"/>
  <c r="AT444" i="22" s="1" a="1"/>
  <c r="AT444" i="22" s="1"/>
  <c r="AI443" i="22" s="1"/>
  <c r="AM444" i="22"/>
  <c r="AL444" i="22"/>
  <c r="AJ443" i="22" l="1"/>
  <c r="AN443" i="22"/>
  <c r="AO443" i="22" l="1"/>
  <c r="AK443" i="22"/>
  <c r="AM443" i="22"/>
  <c r="AL443" i="22"/>
  <c r="AT443" i="22" l="1" a="1"/>
  <c r="AT443" i="22" s="1"/>
  <c r="AI442" i="22" s="1"/>
  <c r="AN442" i="22" l="1"/>
  <c r="AJ442" i="22"/>
  <c r="AK442" i="22" l="1"/>
  <c r="AO442" i="22"/>
  <c r="AL442" i="22"/>
  <c r="AM442" i="22"/>
  <c r="AT442" i="22" l="1" a="1"/>
  <c r="AT442" i="22" s="1"/>
  <c r="AI441" i="22" s="1"/>
  <c r="AN441" i="22" l="1"/>
  <c r="AJ441" i="22"/>
  <c r="AO441" i="22" l="1"/>
  <c r="AM441" i="22"/>
  <c r="AK441" i="22"/>
  <c r="AT441" i="22" s="1" a="1"/>
  <c r="AT441" i="22" s="1"/>
  <c r="AI440" i="22" s="1"/>
  <c r="AL441" i="22"/>
  <c r="AJ440" i="22" l="1"/>
  <c r="AN440" i="22"/>
  <c r="AK440" i="22" l="1"/>
  <c r="AL440" i="22"/>
  <c r="AO440" i="22"/>
  <c r="AM440" i="22"/>
  <c r="AT440" i="22" l="1" a="1"/>
  <c r="AT440" i="22" s="1"/>
  <c r="AI439" i="22" s="1"/>
  <c r="AN439" i="22" l="1"/>
  <c r="X453" i="22" s="1"/>
  <c r="AJ439" i="22"/>
  <c r="AF453" i="22" a="1"/>
  <c r="AF453" i="22" l="1"/>
  <c r="AM439" i="22"/>
  <c r="W453" i="22" s="1"/>
  <c r="AO439" i="22"/>
  <c r="AL439" i="22"/>
  <c r="V453" i="22" s="1"/>
  <c r="AK439" i="22"/>
  <c r="X454" i="22"/>
  <c r="X455" i="22" s="1"/>
  <c r="X456" i="22" s="1"/>
  <c r="X457" i="22" s="1"/>
  <c r="X458" i="22" s="1"/>
  <c r="X459" i="22" s="1"/>
  <c r="X460" i="22" s="1"/>
  <c r="X461" i="22" s="1"/>
  <c r="X462" i="22" s="1"/>
  <c r="X463" i="22" s="1"/>
  <c r="X464" i="22" s="1"/>
  <c r="X465" i="22" s="1"/>
  <c r="AE453" i="22" a="1"/>
  <c r="AD453" i="22" a="1"/>
  <c r="AD453" i="22" l="1"/>
  <c r="AE453" i="22"/>
  <c r="V454" i="22"/>
  <c r="V455" i="22" s="1"/>
  <c r="V456" i="22" s="1"/>
  <c r="V457" i="22" s="1"/>
  <c r="V458" i="22" s="1"/>
  <c r="V459" i="22" s="1"/>
  <c r="V460" i="22" s="1"/>
  <c r="V461" i="22" s="1"/>
  <c r="V462" i="22" s="1"/>
  <c r="V463" i="22" s="1"/>
  <c r="V464" i="22" s="1"/>
  <c r="V465" i="22" s="1"/>
  <c r="W454" i="22"/>
  <c r="W455" i="22" s="1"/>
  <c r="W456" i="22" s="1"/>
  <c r="W457" i="22" s="1"/>
  <c r="W458" i="22" s="1"/>
  <c r="W459" i="22" s="1"/>
  <c r="W460" i="22" s="1"/>
  <c r="W461" i="22" s="1"/>
  <c r="W462" i="22" s="1"/>
  <c r="W463" i="22" s="1"/>
  <c r="W464" i="22" s="1"/>
  <c r="W465" i="22" s="1"/>
  <c r="AT439" i="22" a="1"/>
  <c r="AT439" i="22" s="1"/>
  <c r="U453" i="22"/>
  <c r="AC453" i="22" a="1"/>
  <c r="AC453" i="22" l="1"/>
  <c r="AG453" i="22" s="1"/>
  <c r="AH453" i="22" s="1"/>
  <c r="U454" i="22"/>
  <c r="U455" i="22" s="1"/>
  <c r="U456" i="22" s="1"/>
  <c r="U457" i="22" s="1"/>
  <c r="U458" i="22" s="1"/>
  <c r="U459" i="22" s="1"/>
  <c r="U460" i="22" s="1"/>
  <c r="U461" i="22" s="1"/>
  <c r="U462" i="22" s="1"/>
  <c r="U463" i="22" s="1"/>
  <c r="U464" i="22" s="1"/>
  <c r="U465" i="22" s="1"/>
  <c r="AC454" i="22" a="1"/>
  <c r="AF454" i="22" a="1"/>
  <c r="AE454" i="22" a="1"/>
  <c r="AD454" i="22" a="1"/>
  <c r="AD454" i="22" l="1"/>
  <c r="AE454" i="22"/>
  <c r="AF454" i="22"/>
  <c r="AC454" i="22"/>
  <c r="AU453" i="22"/>
  <c r="AG454" i="22" l="1"/>
  <c r="AH454" i="22" s="1"/>
  <c r="AD455" i="22" a="1"/>
  <c r="AE455" i="22" a="1"/>
  <c r="AF455" i="22" a="1"/>
  <c r="AC455" i="22" a="1"/>
  <c r="AC455" i="22" l="1"/>
  <c r="AF455" i="22"/>
  <c r="AE455" i="22"/>
  <c r="AD455" i="22"/>
  <c r="AU454" i="22"/>
  <c r="AG455" i="22" l="1"/>
  <c r="AH455" i="22" s="1"/>
  <c r="AD456" i="22" a="1"/>
  <c r="AE456" i="22" a="1"/>
  <c r="AF456" i="22" a="1"/>
  <c r="AC456" i="22" a="1"/>
  <c r="AC456" i="22" l="1"/>
  <c r="AG456" i="22" s="1"/>
  <c r="AF456" i="22"/>
  <c r="AE456" i="22"/>
  <c r="AD456" i="22"/>
  <c r="AU455" i="22"/>
  <c r="AH456" i="22" l="1"/>
  <c r="AD457" i="22" a="1"/>
  <c r="AC457" i="22" a="1"/>
  <c r="AF457" i="22" a="1"/>
  <c r="AE457" i="22" a="1"/>
  <c r="AE457" i="22" l="1"/>
  <c r="AF457" i="22"/>
  <c r="AC457" i="22"/>
  <c r="AD457" i="22"/>
  <c r="AU456" i="22"/>
  <c r="AG457" i="22" l="1"/>
  <c r="AH457" i="22" s="1"/>
  <c r="AD458" i="22" a="1"/>
  <c r="AE458" i="22" a="1"/>
  <c r="AF458" i="22" a="1"/>
  <c r="AC458" i="22" a="1"/>
  <c r="AC458" i="22" l="1"/>
  <c r="AG458" i="22" s="1"/>
  <c r="AF458" i="22"/>
  <c r="AH458" i="22" s="1"/>
  <c r="AE458" i="22"/>
  <c r="AD458" i="22"/>
  <c r="AU457" i="22"/>
  <c r="AC459" i="22" a="1"/>
  <c r="AF459" i="22" a="1"/>
  <c r="AE459" i="22" a="1"/>
  <c r="AD459" i="22" a="1"/>
  <c r="AD459" i="22" l="1"/>
  <c r="AE459" i="22"/>
  <c r="AF459" i="22"/>
  <c r="AC459" i="22"/>
  <c r="AU458" i="22"/>
  <c r="AG459" i="22" l="1"/>
  <c r="AH459" i="22" s="1"/>
  <c r="AD460" i="22" a="1"/>
  <c r="AF460" i="22" a="1"/>
  <c r="AE460" i="22" a="1"/>
  <c r="AC460" i="22" a="1"/>
  <c r="AC460" i="22" l="1"/>
  <c r="AE460" i="22"/>
  <c r="AF460" i="22"/>
  <c r="AD460" i="22"/>
  <c r="AU459" i="22"/>
  <c r="AG460" i="22" l="1"/>
  <c r="AH460" i="22" s="1"/>
  <c r="AC461" i="22" a="1"/>
  <c r="AF461" i="22" a="1"/>
  <c r="AE461" i="22" a="1"/>
  <c r="AD461" i="22" a="1"/>
  <c r="AD461" i="22" l="1"/>
  <c r="AE461" i="22"/>
  <c r="AF461" i="22"/>
  <c r="AC461" i="22"/>
  <c r="AG461" i="22" s="1"/>
  <c r="AU460" i="22"/>
  <c r="AH461" i="22" l="1"/>
  <c r="AE462" i="22" a="1"/>
  <c r="AD462" i="22" a="1"/>
  <c r="AF462" i="22" a="1"/>
  <c r="AC462" i="22" a="1"/>
  <c r="AC462" i="22" l="1"/>
  <c r="AG462" i="22" s="1"/>
  <c r="AF462" i="22"/>
  <c r="AD462" i="22"/>
  <c r="AE462" i="22"/>
  <c r="AU461" i="22"/>
  <c r="AH462" i="22" l="1"/>
  <c r="AC463" i="22" a="1"/>
  <c r="AD463" i="22" a="1"/>
  <c r="AE463" i="22" a="1"/>
  <c r="AF463" i="22" a="1"/>
  <c r="AF463" i="22" l="1"/>
  <c r="AE463" i="22"/>
  <c r="AD463" i="22"/>
  <c r="AC463" i="22"/>
  <c r="AU462" i="22"/>
  <c r="AG463" i="22" l="1"/>
  <c r="AH463" i="22" s="1"/>
  <c r="AD464" i="22" a="1"/>
  <c r="AF464" i="22" a="1"/>
  <c r="AE464" i="22" a="1"/>
  <c r="AC464" i="22" a="1"/>
  <c r="AC464" i="22" l="1"/>
  <c r="AE464" i="22"/>
  <c r="AF464" i="22"/>
  <c r="AD464" i="22"/>
  <c r="AU463" i="22"/>
  <c r="AG464" i="22" l="1"/>
  <c r="AH464" i="22" s="1"/>
  <c r="AE465" i="22" a="1"/>
  <c r="AD465" i="22" a="1"/>
  <c r="AC465" i="22" a="1"/>
  <c r="AF465" i="22" a="1"/>
  <c r="AF465" i="22" l="1"/>
  <c r="AC465" i="22"/>
  <c r="AG465" i="22" s="1"/>
  <c r="AH465" i="22" s="1"/>
  <c r="AD465" i="22"/>
  <c r="AE465" i="22"/>
  <c r="AU464" i="22"/>
  <c r="AU465" i="22" l="1"/>
  <c r="AV453" i="22" s="1" a="1"/>
  <c r="AV453" i="22" s="1"/>
  <c r="AI465" i="22"/>
  <c r="AN465" i="22" l="1"/>
  <c r="AJ465" i="22"/>
  <c r="AW453" i="22"/>
  <c r="AX411" i="22"/>
  <c r="AY411" i="22" s="1"/>
  <c r="AK465" i="22" l="1"/>
  <c r="AM465" i="22"/>
  <c r="AL465" i="22"/>
  <c r="AO465" i="22"/>
  <c r="AT465" i="22" l="1" a="1"/>
  <c r="AT465" i="22" s="1"/>
  <c r="AI464" i="22" s="1"/>
  <c r="AJ464" i="22" l="1"/>
  <c r="AN464" i="22"/>
  <c r="AM464" i="22" l="1"/>
  <c r="AL464" i="22"/>
  <c r="AK464" i="22"/>
  <c r="AT464" i="22" s="1" a="1"/>
  <c r="AT464" i="22" s="1"/>
  <c r="AI463" i="22" s="1"/>
  <c r="AO464" i="22"/>
  <c r="AJ463" i="22" l="1"/>
  <c r="AN463" i="22"/>
  <c r="AK463" i="22" l="1"/>
  <c r="AO463" i="22"/>
  <c r="AM463" i="22"/>
  <c r="AL463" i="22"/>
  <c r="AT463" i="22" l="1" a="1"/>
  <c r="AT463" i="22" s="1"/>
  <c r="AI462" i="22" s="1"/>
  <c r="AN462" i="22" l="1"/>
  <c r="AJ462" i="22"/>
  <c r="AO462" i="22" l="1"/>
  <c r="AM462" i="22"/>
  <c r="AK462" i="22"/>
  <c r="AL462" i="22"/>
  <c r="AT462" i="22" l="1" a="1"/>
  <c r="AT462" i="22" s="1"/>
  <c r="AI461" i="22" s="1"/>
  <c r="AJ461" i="22" l="1"/>
  <c r="AN461" i="22"/>
  <c r="AL461" i="22" l="1"/>
  <c r="AM461" i="22"/>
  <c r="AO461" i="22"/>
  <c r="AK461" i="22"/>
  <c r="AT461" i="22" s="1" a="1"/>
  <c r="AT461" i="22" s="1"/>
  <c r="AI460" i="22" s="1"/>
  <c r="AJ460" i="22" l="1"/>
  <c r="AN460" i="22"/>
  <c r="AM460" i="22" l="1"/>
  <c r="AO460" i="22"/>
  <c r="AL460" i="22"/>
  <c r="AK460" i="22"/>
  <c r="AT460" i="22" s="1" a="1"/>
  <c r="AT460" i="22" s="1"/>
  <c r="AI459" i="22" s="1"/>
  <c r="AN459" i="22" l="1"/>
  <c r="AJ459" i="22"/>
  <c r="AM459" i="22" l="1"/>
  <c r="AK459" i="22"/>
  <c r="AO459" i="22"/>
  <c r="AL459" i="22"/>
  <c r="AT459" i="22" l="1" a="1"/>
  <c r="AT459" i="22" s="1"/>
  <c r="AI458" i="22" s="1"/>
  <c r="AN458" i="22" l="1"/>
  <c r="AJ458" i="22"/>
  <c r="AM458" i="22" l="1"/>
  <c r="AO458" i="22"/>
  <c r="AK458" i="22"/>
  <c r="AL458" i="22"/>
  <c r="AT458" i="22" l="1" a="1"/>
  <c r="AT458" i="22" s="1"/>
  <c r="AI457" i="22" s="1"/>
  <c r="AN457" i="22" l="1"/>
  <c r="AJ457" i="22"/>
  <c r="AL457" i="22" l="1"/>
  <c r="AK457" i="22"/>
  <c r="AM457" i="22"/>
  <c r="AO457" i="22"/>
  <c r="AT457" i="22" l="1" a="1"/>
  <c r="AT457" i="22" s="1"/>
  <c r="AI456" i="22" s="1"/>
  <c r="AJ456" i="22" l="1"/>
  <c r="AN456" i="22"/>
  <c r="AM456" i="22" l="1"/>
  <c r="AO456" i="22"/>
  <c r="AL456" i="22"/>
  <c r="AK456" i="22"/>
  <c r="AT456" i="22" s="1" a="1"/>
  <c r="AT456" i="22" s="1"/>
  <c r="AI455" i="22" s="1"/>
  <c r="AN455" i="22" l="1"/>
  <c r="AJ455" i="22"/>
  <c r="AL455" i="22" l="1"/>
  <c r="AO455" i="22"/>
  <c r="AK455" i="22"/>
  <c r="AM455" i="22"/>
  <c r="AT455" i="22" l="1" a="1"/>
  <c r="AT455" i="22" s="1"/>
  <c r="AI454" i="22" s="1"/>
  <c r="AJ454" i="22" l="1"/>
  <c r="AN454" i="22"/>
  <c r="AM454" i="22" l="1"/>
  <c r="AK454" i="22"/>
  <c r="AT454" i="22" s="1" a="1"/>
  <c r="AT454" i="22" s="1"/>
  <c r="AI453" i="22" s="1"/>
  <c r="AO454" i="22"/>
  <c r="AL454" i="22"/>
  <c r="AN453" i="22" l="1"/>
  <c r="X469" i="22" s="1"/>
  <c r="AJ453" i="22"/>
  <c r="AF469" i="22" a="1"/>
  <c r="AF469" i="22" l="1"/>
  <c r="AK453" i="22"/>
  <c r="AM453" i="22"/>
  <c r="W469" i="22" s="1"/>
  <c r="AL453" i="22"/>
  <c r="V469" i="22" s="1"/>
  <c r="AO453" i="22"/>
  <c r="X470" i="22"/>
  <c r="X471" i="22" s="1"/>
  <c r="X472" i="22" s="1"/>
  <c r="X473" i="22" s="1"/>
  <c r="X474" i="22" s="1"/>
  <c r="X475" i="22" s="1"/>
  <c r="X476" i="22" s="1"/>
  <c r="X477" i="22" s="1"/>
  <c r="X478" i="22" s="1"/>
  <c r="X479" i="22" s="1"/>
  <c r="X480" i="22" s="1"/>
  <c r="X481" i="22" s="1"/>
  <c r="AE469" i="22" a="1"/>
  <c r="AD469" i="22" a="1"/>
  <c r="AD469" i="22" l="1"/>
  <c r="AE469" i="22"/>
  <c r="V470" i="22"/>
  <c r="V471" i="22" s="1"/>
  <c r="V472" i="22" s="1"/>
  <c r="V473" i="22" s="1"/>
  <c r="V474" i="22" s="1"/>
  <c r="V475" i="22" s="1"/>
  <c r="V476" i="22" s="1"/>
  <c r="V477" i="22" s="1"/>
  <c r="V478" i="22" s="1"/>
  <c r="V479" i="22" s="1"/>
  <c r="V480" i="22" s="1"/>
  <c r="V481" i="22" s="1"/>
  <c r="W470" i="22"/>
  <c r="W471" i="22" s="1"/>
  <c r="W472" i="22" s="1"/>
  <c r="W473" i="22" s="1"/>
  <c r="W474" i="22" s="1"/>
  <c r="W475" i="22" s="1"/>
  <c r="W476" i="22" s="1"/>
  <c r="W477" i="22" s="1"/>
  <c r="W478" i="22" s="1"/>
  <c r="W479" i="22" s="1"/>
  <c r="W480" i="22" s="1"/>
  <c r="W481" i="22" s="1"/>
  <c r="U469" i="22"/>
  <c r="AT453" i="22" a="1"/>
  <c r="AT453" i="22" s="1"/>
  <c r="AC469" i="22" a="1"/>
  <c r="AC469" i="22" l="1"/>
  <c r="AG469" i="22" s="1"/>
  <c r="AH469" i="22" s="1"/>
  <c r="U470" i="22"/>
  <c r="U471" i="22" s="1"/>
  <c r="U472" i="22" s="1"/>
  <c r="U473" i="22" s="1"/>
  <c r="U474" i="22" s="1"/>
  <c r="U475" i="22" s="1"/>
  <c r="U476" i="22" s="1"/>
  <c r="U477" i="22" s="1"/>
  <c r="U478" i="22" s="1"/>
  <c r="U479" i="22" s="1"/>
  <c r="U480" i="22" s="1"/>
  <c r="U481" i="22" s="1"/>
  <c r="AC470" i="22" a="1"/>
  <c r="AF470" i="22" a="1"/>
  <c r="AE470" i="22" a="1"/>
  <c r="AD470" i="22" a="1"/>
  <c r="AD470" i="22" l="1"/>
  <c r="AE470" i="22"/>
  <c r="AF470" i="22"/>
  <c r="AC470" i="22"/>
  <c r="AU469" i="22"/>
  <c r="AG470" i="22" l="1"/>
  <c r="AH470" i="22" s="1"/>
  <c r="AF471" i="22" a="1"/>
  <c r="AD471" i="22" a="1"/>
  <c r="AE471" i="22" a="1"/>
  <c r="AC471" i="22" a="1"/>
  <c r="AC471" i="22" l="1"/>
  <c r="AG471" i="22" s="1"/>
  <c r="AH471" i="22" s="1"/>
  <c r="AE471" i="22"/>
  <c r="AD471" i="22"/>
  <c r="AF471" i="22"/>
  <c r="AU470" i="22"/>
  <c r="AC472" i="22" a="1"/>
  <c r="AF472" i="22" a="1"/>
  <c r="AE472" i="22" a="1"/>
  <c r="AD472" i="22" a="1"/>
  <c r="AD472" i="22" l="1"/>
  <c r="AE472" i="22"/>
  <c r="AF472" i="22"/>
  <c r="AC472" i="22"/>
  <c r="AG472" i="22" s="1"/>
  <c r="AU471" i="22"/>
  <c r="AH472" i="22" l="1"/>
  <c r="AE473" i="22" a="1"/>
  <c r="AC473" i="22" a="1"/>
  <c r="AD473" i="22" a="1"/>
  <c r="AF473" i="22" a="1"/>
  <c r="AF473" i="22" l="1"/>
  <c r="AD473" i="22"/>
  <c r="AC473" i="22"/>
  <c r="AE473" i="22"/>
  <c r="AU472" i="22"/>
  <c r="AG473" i="22" l="1"/>
  <c r="AH473" i="22" s="1"/>
  <c r="AC474" i="22" a="1"/>
  <c r="AF474" i="22" a="1"/>
  <c r="AD474" i="22" a="1"/>
  <c r="AE474" i="22" a="1"/>
  <c r="AE474" i="22" l="1"/>
  <c r="AD474" i="22"/>
  <c r="AF474" i="22"/>
  <c r="AC474" i="22"/>
  <c r="AG474" i="22" s="1"/>
  <c r="AU473" i="22"/>
  <c r="AH474" i="22" l="1"/>
  <c r="AC475" i="22" a="1"/>
  <c r="AF475" i="22" a="1"/>
  <c r="AE475" i="22" a="1"/>
  <c r="AD475" i="22" a="1"/>
  <c r="AD475" i="22" l="1"/>
  <c r="AE475" i="22"/>
  <c r="AF475" i="22"/>
  <c r="AC475" i="22"/>
  <c r="AU474" i="22"/>
  <c r="AG475" i="22" l="1"/>
  <c r="AH475" i="22" s="1"/>
  <c r="AE476" i="22" a="1"/>
  <c r="AF476" i="22" a="1"/>
  <c r="AD476" i="22" a="1"/>
  <c r="AC476" i="22" a="1"/>
  <c r="AC476" i="22" l="1"/>
  <c r="AG476" i="22" s="1"/>
  <c r="AD476" i="22"/>
  <c r="AF476" i="22"/>
  <c r="AE476" i="22"/>
  <c r="AU475" i="22"/>
  <c r="AH476" i="22" l="1"/>
  <c r="AD477" i="22" a="1"/>
  <c r="AE477" i="22" a="1"/>
  <c r="AC477" i="22" a="1"/>
  <c r="AF477" i="22" a="1"/>
  <c r="AF477" i="22" l="1"/>
  <c r="AC477" i="22"/>
  <c r="AG477" i="22" s="1"/>
  <c r="AH477" i="22" s="1"/>
  <c r="AE477" i="22"/>
  <c r="AD477" i="22"/>
  <c r="AU476" i="22"/>
  <c r="AF478" i="22" a="1"/>
  <c r="AD478" i="22" a="1"/>
  <c r="AC478" i="22" a="1"/>
  <c r="AE478" i="22" a="1"/>
  <c r="AE478" i="22" l="1"/>
  <c r="AC478" i="22"/>
  <c r="AG478" i="22" s="1"/>
  <c r="AH478" i="22" s="1"/>
  <c r="AD478" i="22"/>
  <c r="AF478" i="22"/>
  <c r="AU477" i="22"/>
  <c r="AD479" i="22" a="1"/>
  <c r="AE479" i="22" a="1"/>
  <c r="AF479" i="22" a="1"/>
  <c r="AC479" i="22" a="1"/>
  <c r="AC479" i="22" l="1"/>
  <c r="AG479" i="22" s="1"/>
  <c r="AF479" i="22"/>
  <c r="AH479" i="22" s="1"/>
  <c r="AE479" i="22"/>
  <c r="AD479" i="22"/>
  <c r="AU478" i="22"/>
  <c r="AD480" i="22" a="1"/>
  <c r="AE480" i="22" a="1"/>
  <c r="AF480" i="22" a="1"/>
  <c r="AC480" i="22" a="1"/>
  <c r="AC480" i="22" l="1"/>
  <c r="AG480" i="22" s="1"/>
  <c r="AF480" i="22"/>
  <c r="AE480" i="22"/>
  <c r="AD480" i="22"/>
  <c r="AU479" i="22"/>
  <c r="AH480" i="22" l="1"/>
  <c r="AD481" i="22" a="1"/>
  <c r="AE481" i="22" a="1"/>
  <c r="AF481" i="22" a="1"/>
  <c r="AC481" i="22" a="1"/>
  <c r="AC481" i="22" l="1"/>
  <c r="AG481" i="22" s="1"/>
  <c r="AF481" i="22"/>
  <c r="AE481" i="22"/>
  <c r="AD481" i="22"/>
  <c r="AU480" i="22"/>
  <c r="AH481" i="22" l="1"/>
  <c r="AI481" i="22" l="1"/>
  <c r="AU481" i="22"/>
  <c r="AV469" i="22" s="1" a="1"/>
  <c r="AV469" i="22" s="1"/>
  <c r="AW469" i="22" s="1"/>
  <c r="AN481" i="22" l="1"/>
  <c r="AJ481" i="22"/>
  <c r="AM481" i="22" l="1"/>
  <c r="AK481" i="22"/>
  <c r="AT481" i="22" s="1" a="1"/>
  <c r="AT481" i="22" s="1"/>
  <c r="AI480" i="22" s="1"/>
  <c r="AL481" i="22"/>
  <c r="AO481" i="22"/>
  <c r="AJ480" i="22" l="1"/>
  <c r="AN480" i="22"/>
  <c r="AO480" i="22" l="1"/>
  <c r="AL480" i="22"/>
  <c r="AM480" i="22"/>
  <c r="AK480" i="22"/>
  <c r="AT480" i="22" s="1" a="1"/>
  <c r="AT480" i="22" s="1"/>
  <c r="AI479" i="22" s="1"/>
  <c r="AJ479" i="22" l="1"/>
  <c r="AN479" i="22"/>
  <c r="AL479" i="22" l="1"/>
  <c r="AK479" i="22"/>
  <c r="AO479" i="22"/>
  <c r="AM479" i="22"/>
  <c r="AT479" i="22" l="1" a="1"/>
  <c r="AT479" i="22" s="1"/>
  <c r="AI478" i="22" s="1"/>
  <c r="AN478" i="22" l="1"/>
  <c r="AJ478" i="22"/>
  <c r="AM478" i="22" l="1"/>
  <c r="AL478" i="22"/>
  <c r="AK478" i="22"/>
  <c r="AT478" i="22" s="1" a="1"/>
  <c r="AT478" i="22" s="1"/>
  <c r="AI477" i="22" s="1"/>
  <c r="AO478" i="22"/>
  <c r="AJ477" i="22" l="1"/>
  <c r="AN477" i="22"/>
  <c r="AL477" i="22" l="1"/>
  <c r="AK477" i="22"/>
  <c r="AM477" i="22"/>
  <c r="AO477" i="22"/>
  <c r="AT477" i="22" l="1" a="1"/>
  <c r="AT477" i="22" s="1"/>
  <c r="AI476" i="22" s="1"/>
  <c r="AJ476" i="22" l="1"/>
  <c r="AN476" i="22"/>
  <c r="AO476" i="22" l="1"/>
  <c r="AK476" i="22"/>
  <c r="AL476" i="22"/>
  <c r="AM476" i="22"/>
  <c r="AT476" i="22" l="1" a="1"/>
  <c r="AT476" i="22" s="1"/>
  <c r="AI475" i="22" s="1"/>
  <c r="AN475" i="22" l="1"/>
  <c r="AJ475" i="22"/>
  <c r="AK475" i="22" l="1"/>
  <c r="AL475" i="22"/>
  <c r="AM475" i="22"/>
  <c r="AO475" i="22"/>
  <c r="AT475" i="22" l="1" a="1"/>
  <c r="AT475" i="22" s="1"/>
  <c r="AI474" i="22" s="1"/>
  <c r="AN474" i="22" l="1"/>
  <c r="AJ474" i="22"/>
  <c r="AM474" i="22" l="1"/>
  <c r="AL474" i="22"/>
  <c r="AO474" i="22"/>
  <c r="AK474" i="22"/>
  <c r="AT474" i="22" s="1" a="1"/>
  <c r="AT474" i="22" s="1"/>
  <c r="AI473" i="22" s="1"/>
  <c r="AJ473" i="22" l="1"/>
  <c r="AN473" i="22"/>
  <c r="AK473" i="22" l="1"/>
  <c r="AL473" i="22"/>
  <c r="AO473" i="22"/>
  <c r="AM473" i="22"/>
  <c r="AT473" i="22" l="1" a="1"/>
  <c r="AT473" i="22" s="1"/>
  <c r="AI472" i="22" s="1"/>
  <c r="AJ472" i="22" l="1"/>
  <c r="AN472" i="22"/>
  <c r="AL472" i="22" l="1"/>
  <c r="AO472" i="22"/>
  <c r="AM472" i="22"/>
  <c r="AK472" i="22"/>
  <c r="AT472" i="22" l="1" a="1"/>
  <c r="AT472" i="22" s="1"/>
  <c r="AI471" i="22" s="1"/>
  <c r="AN471" i="22" l="1"/>
  <c r="AJ471" i="22"/>
  <c r="AM471" i="22" l="1"/>
  <c r="AO471" i="22"/>
  <c r="AL471" i="22"/>
  <c r="AK471" i="22"/>
  <c r="AT471" i="22" s="1" a="1"/>
  <c r="AT471" i="22" s="1"/>
  <c r="AI470" i="22" s="1"/>
  <c r="AN470" i="22" l="1"/>
  <c r="AJ470" i="22"/>
  <c r="AL470" i="22" l="1"/>
  <c r="AO470" i="22"/>
  <c r="AK470" i="22"/>
  <c r="AM470" i="22"/>
  <c r="AT470" i="22" l="1" a="1"/>
  <c r="AT470" i="22" s="1"/>
  <c r="AI469" i="22" s="1"/>
  <c r="AN469" i="22" l="1"/>
  <c r="X483" i="22" s="1"/>
  <c r="AJ469" i="22"/>
  <c r="AF483" i="22" a="1"/>
  <c r="AF483" i="22" l="1"/>
  <c r="AK469" i="22"/>
  <c r="AM469" i="22"/>
  <c r="W483" i="22" s="1"/>
  <c r="AL469" i="22"/>
  <c r="V483" i="22" s="1"/>
  <c r="AO469" i="22"/>
  <c r="X484" i="22"/>
  <c r="X485" i="22" s="1"/>
  <c r="X486" i="22" s="1"/>
  <c r="X487" i="22" s="1"/>
  <c r="X488" i="22" s="1"/>
  <c r="X489" i="22" s="1"/>
  <c r="X490" i="22" s="1"/>
  <c r="X491" i="22" s="1"/>
  <c r="X492" i="22" s="1"/>
  <c r="X493" i="22" s="1"/>
  <c r="X494" i="22" s="1"/>
  <c r="X495" i="22" s="1"/>
  <c r="AE483" i="22" a="1"/>
  <c r="AD483" i="22" a="1"/>
  <c r="AD483" i="22" l="1"/>
  <c r="AE483" i="22"/>
  <c r="V484" i="22"/>
  <c r="V485" i="22" s="1"/>
  <c r="V486" i="22" s="1"/>
  <c r="V487" i="22" s="1"/>
  <c r="V488" i="22" s="1"/>
  <c r="V489" i="22" s="1"/>
  <c r="V490" i="22" s="1"/>
  <c r="V491" i="22" s="1"/>
  <c r="V492" i="22" s="1"/>
  <c r="V493" i="22" s="1"/>
  <c r="V494" i="22" s="1"/>
  <c r="V495" i="22" s="1"/>
  <c r="W484" i="22"/>
  <c r="W485" i="22" s="1"/>
  <c r="W486" i="22" s="1"/>
  <c r="W487" i="22" s="1"/>
  <c r="W488" i="22" s="1"/>
  <c r="W489" i="22" s="1"/>
  <c r="W490" i="22" s="1"/>
  <c r="W491" i="22" s="1"/>
  <c r="W492" i="22" s="1"/>
  <c r="W493" i="22" s="1"/>
  <c r="W494" i="22" s="1"/>
  <c r="W495" i="22" s="1"/>
  <c r="AT469" i="22" a="1"/>
  <c r="AT469" i="22" s="1"/>
  <c r="U483" i="22"/>
  <c r="AC483" i="22" a="1"/>
  <c r="AC483" i="22" l="1"/>
  <c r="AG483" i="22" s="1"/>
  <c r="AH483" i="22" s="1"/>
  <c r="U484" i="22"/>
  <c r="U485" i="22" s="1"/>
  <c r="U486" i="22" s="1"/>
  <c r="U487" i="22" s="1"/>
  <c r="U488" i="22" s="1"/>
  <c r="U489" i="22" s="1"/>
  <c r="U490" i="22" s="1"/>
  <c r="U491" i="22" s="1"/>
  <c r="U492" i="22" s="1"/>
  <c r="U493" i="22" s="1"/>
  <c r="U494" i="22" s="1"/>
  <c r="U495" i="22" s="1"/>
  <c r="AF484" i="22" a="1"/>
  <c r="AD484" i="22" a="1"/>
  <c r="AC484" i="22" a="1"/>
  <c r="AE484" i="22" a="1"/>
  <c r="AE484" i="22" l="1"/>
  <c r="AC484" i="22"/>
  <c r="AG484" i="22" s="1"/>
  <c r="AD484" i="22"/>
  <c r="AF484" i="22"/>
  <c r="AU483" i="22"/>
  <c r="AH484" i="22" l="1"/>
  <c r="AC485" i="22" a="1"/>
  <c r="AD485" i="22" a="1"/>
  <c r="AF485" i="22" a="1"/>
  <c r="AE485" i="22" a="1"/>
  <c r="AE485" i="22" l="1"/>
  <c r="AF485" i="22"/>
  <c r="AD485" i="22"/>
  <c r="AC485" i="22"/>
  <c r="AU484" i="22"/>
  <c r="AG485" i="22" l="1"/>
  <c r="AH485" i="22"/>
  <c r="AF486" i="22" a="1"/>
  <c r="AC486" i="22" a="1"/>
  <c r="AE486" i="22" a="1"/>
  <c r="AD486" i="22" a="1"/>
  <c r="AD486" i="22" l="1"/>
  <c r="AE486" i="22"/>
  <c r="AC486" i="22"/>
  <c r="AG486" i="22" s="1"/>
  <c r="AF486" i="22"/>
  <c r="AU485" i="22"/>
  <c r="AH486" i="22" l="1"/>
  <c r="AE487" i="22" a="1"/>
  <c r="AD487" i="22" a="1"/>
  <c r="AC487" i="22" a="1"/>
  <c r="AF487" i="22" a="1"/>
  <c r="AF487" i="22" l="1"/>
  <c r="AC487" i="22"/>
  <c r="AG487" i="22" s="1"/>
  <c r="AH487" i="22" s="1"/>
  <c r="AD487" i="22"/>
  <c r="AE487" i="22"/>
  <c r="AU486" i="22"/>
  <c r="AC488" i="22" a="1"/>
  <c r="AE488" i="22" a="1"/>
  <c r="AD488" i="22" a="1"/>
  <c r="AF488" i="22" a="1"/>
  <c r="AF488" i="22" l="1"/>
  <c r="AD488" i="22"/>
  <c r="AE488" i="22"/>
  <c r="AC488" i="22"/>
  <c r="AU487" i="22"/>
  <c r="AG488" i="22" l="1"/>
  <c r="AH488" i="22"/>
  <c r="AF489" i="22" a="1"/>
  <c r="AE489" i="22" a="1"/>
  <c r="AD489" i="22" a="1"/>
  <c r="AC489" i="22" a="1"/>
  <c r="AC489" i="22" l="1"/>
  <c r="AD489" i="22"/>
  <c r="AE489" i="22"/>
  <c r="AF489" i="22"/>
  <c r="AU488" i="22"/>
  <c r="AG489" i="22" l="1"/>
  <c r="AH489" i="22" s="1"/>
  <c r="AE490" i="22" a="1"/>
  <c r="AF490" i="22" a="1"/>
  <c r="AC490" i="22" a="1"/>
  <c r="AD490" i="22" a="1"/>
  <c r="AD490" i="22" l="1"/>
  <c r="AC490" i="22"/>
  <c r="AG490" i="22" s="1"/>
  <c r="AF490" i="22"/>
  <c r="AE490" i="22"/>
  <c r="AU489" i="22"/>
  <c r="AH490" i="22" l="1"/>
  <c r="AF491" i="22" a="1"/>
  <c r="AC491" i="22" a="1"/>
  <c r="AE491" i="22" a="1"/>
  <c r="AD491" i="22" a="1"/>
  <c r="AD491" i="22" l="1"/>
  <c r="AE491" i="22"/>
  <c r="AC491" i="22"/>
  <c r="AG491" i="22" s="1"/>
  <c r="AF491" i="22"/>
  <c r="AH491" i="22" s="1"/>
  <c r="AU490" i="22"/>
  <c r="AD492" i="22" a="1"/>
  <c r="AC492" i="22" a="1"/>
  <c r="AE492" i="22" a="1"/>
  <c r="AF492" i="22" a="1"/>
  <c r="AF492" i="22" l="1"/>
  <c r="AE492" i="22"/>
  <c r="AC492" i="22"/>
  <c r="AG492" i="22" s="1"/>
  <c r="AH492" i="22" s="1"/>
  <c r="AD492" i="22"/>
  <c r="AU491" i="22"/>
  <c r="AD493" i="22" a="1"/>
  <c r="AF493" i="22" a="1"/>
  <c r="AE493" i="22" a="1"/>
  <c r="AC493" i="22" a="1"/>
  <c r="AC493" i="22" l="1"/>
  <c r="AE493" i="22"/>
  <c r="AF493" i="22"/>
  <c r="AD493" i="22"/>
  <c r="AU492" i="22"/>
  <c r="AG493" i="22" l="1"/>
  <c r="AH493" i="22" s="1"/>
  <c r="AF494" i="22" a="1"/>
  <c r="AC494" i="22" a="1"/>
  <c r="AD494" i="22" a="1"/>
  <c r="AE494" i="22" a="1"/>
  <c r="AE494" i="22" l="1"/>
  <c r="AD494" i="22"/>
  <c r="AC494" i="22"/>
  <c r="AF494" i="22"/>
  <c r="AU493" i="22"/>
  <c r="AG494" i="22" l="1"/>
  <c r="AH494" i="22" s="1"/>
  <c r="AE495" i="22" a="1"/>
  <c r="AD495" i="22" a="1"/>
  <c r="AC495" i="22" a="1"/>
  <c r="AF495" i="22" a="1"/>
  <c r="AF495" i="22" l="1"/>
  <c r="AC495" i="22"/>
  <c r="AD495" i="22"/>
  <c r="AE495" i="22"/>
  <c r="AU494" i="22"/>
  <c r="AG495" i="22" l="1"/>
  <c r="AH495" i="22" s="1"/>
  <c r="AI495" i="22" l="1"/>
  <c r="AU495" i="22"/>
  <c r="AV483" i="22" s="1" a="1"/>
  <c r="AV483" i="22" s="1"/>
  <c r="AW483" i="22" s="1"/>
  <c r="AJ495" i="22" l="1"/>
  <c r="AN495" i="22"/>
  <c r="AK495" i="22" l="1"/>
  <c r="AT495" i="22" s="1" a="1"/>
  <c r="AT495" i="22" s="1"/>
  <c r="AI494" i="22" s="1"/>
  <c r="AL495" i="22"/>
  <c r="AM495" i="22"/>
  <c r="AO495" i="22"/>
  <c r="AN494" i="22" l="1"/>
  <c r="AJ494" i="22"/>
  <c r="AO494" i="22" l="1"/>
  <c r="AL494" i="22"/>
  <c r="AK494" i="22"/>
  <c r="AT494" i="22" s="1" a="1"/>
  <c r="AT494" i="22" s="1"/>
  <c r="AI493" i="22" s="1"/>
  <c r="AM494" i="22"/>
  <c r="AJ493" i="22" l="1"/>
  <c r="AN493" i="22"/>
  <c r="AL493" i="22" l="1"/>
  <c r="AM493" i="22"/>
  <c r="AK493" i="22"/>
  <c r="AT493" i="22" s="1" a="1"/>
  <c r="AT493" i="22" s="1"/>
  <c r="AI492" i="22" s="1"/>
  <c r="AO493" i="22"/>
  <c r="AJ492" i="22" l="1"/>
  <c r="AN492" i="22"/>
  <c r="AO492" i="22" l="1"/>
  <c r="AK492" i="22"/>
  <c r="AT492" i="22" s="1" a="1"/>
  <c r="AT492" i="22" s="1"/>
  <c r="AI491" i="22" s="1"/>
  <c r="AM492" i="22"/>
  <c r="AL492" i="22"/>
  <c r="AN491" i="22" l="1"/>
  <c r="AJ491" i="22"/>
  <c r="AK491" i="22" l="1"/>
  <c r="AL491" i="22"/>
  <c r="AM491" i="22"/>
  <c r="AO491" i="22"/>
  <c r="AT491" i="22" l="1" a="1"/>
  <c r="AT491" i="22" s="1"/>
  <c r="AI490" i="22" s="1"/>
  <c r="AN490" i="22" l="1"/>
  <c r="AJ490" i="22"/>
  <c r="AK490" i="22" l="1"/>
  <c r="AT490" i="22" s="1" a="1"/>
  <c r="AT490" i="22" s="1"/>
  <c r="AI489" i="22" s="1"/>
  <c r="AN489" i="22" s="1"/>
  <c r="AO490" i="22"/>
  <c r="AL490" i="22"/>
  <c r="AM490" i="22"/>
  <c r="AJ489" i="22" l="1"/>
  <c r="AK489" i="22" s="1"/>
  <c r="AL489" i="22" l="1"/>
  <c r="AM489" i="22"/>
  <c r="AO489" i="22"/>
  <c r="AT489" i="22" a="1"/>
  <c r="AT489" i="22" s="1"/>
  <c r="AI488" i="22" s="1"/>
  <c r="AN488" i="22" l="1"/>
  <c r="AJ488" i="22"/>
  <c r="AK488" i="22" l="1"/>
  <c r="AL488" i="22"/>
  <c r="AM488" i="22"/>
  <c r="AO488" i="22"/>
  <c r="AT488" i="22" l="1" a="1"/>
  <c r="AT488" i="22" s="1"/>
  <c r="AI487" i="22" s="1"/>
  <c r="AJ487" i="22" l="1"/>
  <c r="AN487" i="22"/>
  <c r="AL487" i="22" l="1"/>
  <c r="AK487" i="22"/>
  <c r="AO487" i="22"/>
  <c r="AM487" i="22"/>
  <c r="AT487" i="22" l="1" a="1"/>
  <c r="AT487" i="22" s="1"/>
  <c r="AI486" i="22" s="1"/>
  <c r="AJ486" i="22" l="1"/>
  <c r="AN486" i="22"/>
  <c r="AM486" i="22" l="1"/>
  <c r="AO486" i="22"/>
  <c r="AL486" i="22"/>
  <c r="AK486" i="22"/>
  <c r="AT486" i="22" l="1" a="1"/>
  <c r="AT486" i="22" s="1"/>
  <c r="AI485" i="22" s="1"/>
  <c r="AN485" i="22" l="1"/>
  <c r="AJ485" i="22"/>
  <c r="AK485" i="22" l="1"/>
  <c r="AL485" i="22"/>
  <c r="AM485" i="22"/>
  <c r="AO485" i="22"/>
  <c r="AT485" i="22" l="1" a="1"/>
  <c r="AT485" i="22" s="1"/>
  <c r="AI484" i="22" s="1"/>
  <c r="AJ484" i="22" l="1"/>
  <c r="AN484" i="22"/>
  <c r="AM484" i="22" l="1"/>
  <c r="AO484" i="22"/>
  <c r="AL484" i="22"/>
  <c r="AK484" i="22"/>
  <c r="AT484" i="22" s="1" a="1"/>
  <c r="AT484" i="22" s="1"/>
  <c r="AI483" i="22" s="1"/>
  <c r="AJ483" i="22" l="1"/>
  <c r="AN483" i="22"/>
  <c r="X497" i="22" s="1"/>
  <c r="AF497" i="22" a="1"/>
  <c r="AF497" i="22" l="1"/>
  <c r="X498" i="22"/>
  <c r="X499" i="22" s="1"/>
  <c r="X500" i="22" s="1"/>
  <c r="X501" i="22" s="1"/>
  <c r="X502" i="22" s="1"/>
  <c r="X503" i="22" s="1"/>
  <c r="X504" i="22" s="1"/>
  <c r="X505" i="22" s="1"/>
  <c r="X506" i="22" s="1"/>
  <c r="X507" i="22" s="1"/>
  <c r="X508" i="22" s="1"/>
  <c r="X509" i="22" s="1"/>
  <c r="AM483" i="22"/>
  <c r="W497" i="22" s="1"/>
  <c r="AK483" i="22"/>
  <c r="AL483" i="22"/>
  <c r="V497" i="22" s="1"/>
  <c r="AO483" i="22"/>
  <c r="AE497" i="22" a="1"/>
  <c r="AD497" i="22" a="1"/>
  <c r="AD497" i="22" l="1"/>
  <c r="AE497" i="22"/>
  <c r="V498" i="22"/>
  <c r="V499" i="22" s="1"/>
  <c r="V500" i="22" s="1"/>
  <c r="V501" i="22" s="1"/>
  <c r="V502" i="22" s="1"/>
  <c r="V503" i="22" s="1"/>
  <c r="V504" i="22" s="1"/>
  <c r="V505" i="22" s="1"/>
  <c r="V506" i="22" s="1"/>
  <c r="V507" i="22" s="1"/>
  <c r="V508" i="22" s="1"/>
  <c r="V509" i="22" s="1"/>
  <c r="AT483" i="22" a="1"/>
  <c r="AT483" i="22" s="1"/>
  <c r="U497" i="22"/>
  <c r="W498" i="22"/>
  <c r="W499" i="22" s="1"/>
  <c r="W500" i="22" s="1"/>
  <c r="W501" i="22" s="1"/>
  <c r="W502" i="22" s="1"/>
  <c r="W503" i="22" s="1"/>
  <c r="W504" i="22" s="1"/>
  <c r="W505" i="22" s="1"/>
  <c r="W506" i="22" s="1"/>
  <c r="W507" i="22" s="1"/>
  <c r="W508" i="22" s="1"/>
  <c r="W509" i="22" s="1"/>
  <c r="AC497" i="22" a="1"/>
  <c r="AC497" i="22" l="1"/>
  <c r="AG497" i="22" s="1"/>
  <c r="AH497" i="22" s="1"/>
  <c r="U498" i="22"/>
  <c r="U499" i="22" s="1"/>
  <c r="U500" i="22" s="1"/>
  <c r="U501" i="22" s="1"/>
  <c r="U502" i="22" s="1"/>
  <c r="U503" i="22" s="1"/>
  <c r="U504" i="22" s="1"/>
  <c r="U505" i="22" s="1"/>
  <c r="U506" i="22" s="1"/>
  <c r="U507" i="22" s="1"/>
  <c r="U508" i="22" s="1"/>
  <c r="U509" i="22" s="1"/>
  <c r="AE498" i="22" a="1"/>
  <c r="AF498" i="22" a="1"/>
  <c r="AC498" i="22" a="1"/>
  <c r="AD498" i="22" a="1"/>
  <c r="AD498" i="22" l="1"/>
  <c r="AC498" i="22"/>
  <c r="AG498" i="22" s="1"/>
  <c r="AF498" i="22"/>
  <c r="AE498" i="22"/>
  <c r="AU497" i="22"/>
  <c r="AH498" i="22" l="1"/>
  <c r="AF499" i="22" a="1"/>
  <c r="AC499" i="22" a="1"/>
  <c r="AE499" i="22" a="1"/>
  <c r="AD499" i="22" a="1"/>
  <c r="AD499" i="22" l="1"/>
  <c r="AE499" i="22"/>
  <c r="AC499" i="22"/>
  <c r="AF499" i="22"/>
  <c r="AU498" i="22"/>
  <c r="AG499" i="22"/>
  <c r="AH499" i="22" s="1"/>
  <c r="AC500" i="22" a="1"/>
  <c r="AE500" i="22" a="1"/>
  <c r="AD500" i="22" a="1"/>
  <c r="AF500" i="22" a="1"/>
  <c r="AF500" i="22" l="1"/>
  <c r="AH500" i="22" s="1"/>
  <c r="AD500" i="22"/>
  <c r="AE500" i="22"/>
  <c r="AC500" i="22"/>
  <c r="AG500" i="22" s="1"/>
  <c r="AU499" i="22"/>
  <c r="AF501" i="22" a="1"/>
  <c r="AD501" i="22" a="1"/>
  <c r="AE501" i="22" a="1"/>
  <c r="AC501" i="22" a="1"/>
  <c r="AC501" i="22" l="1"/>
  <c r="AE501" i="22"/>
  <c r="AD501" i="22"/>
  <c r="AF501" i="22"/>
  <c r="AU500" i="22"/>
  <c r="AG501" i="22" l="1"/>
  <c r="AH501" i="22" s="1"/>
  <c r="AC502" i="22" a="1"/>
  <c r="AE502" i="22" a="1"/>
  <c r="AD502" i="22" a="1"/>
  <c r="AF502" i="22" a="1"/>
  <c r="AF502" i="22" l="1"/>
  <c r="AD502" i="22"/>
  <c r="AE502" i="22"/>
  <c r="AC502" i="22"/>
  <c r="AU501" i="22"/>
  <c r="AG502" i="22" l="1"/>
  <c r="AH502" i="22"/>
  <c r="AD503" i="22" a="1"/>
  <c r="AC503" i="22" a="1"/>
  <c r="AE503" i="22" a="1"/>
  <c r="AF503" i="22" a="1"/>
  <c r="AF503" i="22" l="1"/>
  <c r="AE503" i="22"/>
  <c r="AC503" i="22"/>
  <c r="AG503" i="22" s="1"/>
  <c r="AD503" i="22"/>
  <c r="AU502" i="22"/>
  <c r="AH503" i="22" l="1"/>
  <c r="AF504" i="22" a="1"/>
  <c r="AE504" i="22" a="1"/>
  <c r="AC504" i="22" a="1"/>
  <c r="AD504" i="22" a="1"/>
  <c r="AD504" i="22" l="1"/>
  <c r="AC504" i="22"/>
  <c r="AE504" i="22"/>
  <c r="AF504" i="22"/>
  <c r="AU503" i="22"/>
  <c r="AG504" i="22" l="1"/>
  <c r="AH504" i="22" s="1"/>
  <c r="AD505" i="22" a="1"/>
  <c r="AC505" i="22" a="1"/>
  <c r="AE505" i="22" a="1"/>
  <c r="AF505" i="22" a="1"/>
  <c r="AF505" i="22" l="1"/>
  <c r="AE505" i="22"/>
  <c r="AC505" i="22"/>
  <c r="AD505" i="22"/>
  <c r="AU504" i="22"/>
  <c r="AG505" i="22" l="1"/>
  <c r="AH505" i="22" s="1"/>
  <c r="AE506" i="22" a="1"/>
  <c r="AC506" i="22" a="1"/>
  <c r="AD506" i="22" a="1"/>
  <c r="AF506" i="22" a="1"/>
  <c r="AF506" i="22" l="1"/>
  <c r="AD506" i="22"/>
  <c r="AC506" i="22"/>
  <c r="AE506" i="22"/>
  <c r="AU505" i="22"/>
  <c r="AG506" i="22" l="1"/>
  <c r="AH506" i="22" s="1"/>
  <c r="AC507" i="22" a="1"/>
  <c r="AF507" i="22" a="1"/>
  <c r="AE507" i="22" a="1"/>
  <c r="AD507" i="22" a="1"/>
  <c r="AD507" i="22" l="1"/>
  <c r="AE507" i="22"/>
  <c r="AF507" i="22"/>
  <c r="AC507" i="22"/>
  <c r="AU506" i="22"/>
  <c r="AG507" i="22" l="1"/>
  <c r="AH507" i="22" s="1"/>
  <c r="AE508" i="22" a="1"/>
  <c r="AC508" i="22" a="1"/>
  <c r="AD508" i="22" a="1"/>
  <c r="AF508" i="22" a="1"/>
  <c r="AF508" i="22" l="1"/>
  <c r="AD508" i="22"/>
  <c r="AC508" i="22"/>
  <c r="AE508" i="22"/>
  <c r="AU507" i="22"/>
  <c r="AG508" i="22" l="1"/>
  <c r="AH508" i="22"/>
  <c r="AC509" i="22" a="1"/>
  <c r="AD509" i="22" a="1"/>
  <c r="AF509" i="22" a="1"/>
  <c r="AE509" i="22" a="1"/>
  <c r="AE509" i="22" l="1"/>
  <c r="AF509" i="22"/>
  <c r="AD509" i="22"/>
  <c r="AC509" i="22"/>
  <c r="AG509" i="22" s="1"/>
  <c r="AU508" i="22"/>
  <c r="AH509" i="22" l="1"/>
  <c r="AI509" i="22" l="1"/>
  <c r="AU509" i="22"/>
  <c r="AV497" i="22" s="1" a="1"/>
  <c r="AV497" i="22" s="1"/>
  <c r="AW497" i="22" l="1"/>
  <c r="AJ509" i="22"/>
  <c r="AN509" i="22"/>
  <c r="AM509" i="22" l="1"/>
  <c r="AK509" i="22"/>
  <c r="AO509" i="22"/>
  <c r="AL509" i="22"/>
  <c r="AT509" i="22" l="1" a="1"/>
  <c r="AT509" i="22" s="1"/>
  <c r="AI508" i="22" s="1"/>
  <c r="AN508" i="22" l="1"/>
  <c r="AJ508" i="22"/>
  <c r="AM508" i="22" l="1"/>
  <c r="AO508" i="22"/>
  <c r="AK508" i="22"/>
  <c r="AL508" i="22"/>
  <c r="AT508" i="22" l="1" a="1"/>
  <c r="AT508" i="22" s="1"/>
  <c r="AI507" i="22" s="1"/>
  <c r="AJ507" i="22" l="1"/>
  <c r="AN507" i="22"/>
  <c r="AO507" i="22" l="1"/>
  <c r="AL507" i="22"/>
  <c r="AK507" i="22"/>
  <c r="AM507" i="22"/>
  <c r="AT507" i="22" l="1" a="1"/>
  <c r="AT507" i="22" s="1"/>
  <c r="AI506" i="22" s="1"/>
  <c r="AN506" i="22" l="1"/>
  <c r="AJ506" i="22"/>
  <c r="AL506" i="22" l="1"/>
  <c r="AM506" i="22"/>
  <c r="AO506" i="22"/>
  <c r="AK506" i="22"/>
  <c r="AT506" i="22" s="1" a="1"/>
  <c r="AT506" i="22" s="1"/>
  <c r="AI505" i="22" s="1"/>
  <c r="AN505" i="22" l="1"/>
  <c r="AJ505" i="22"/>
  <c r="AO505" i="22" l="1"/>
  <c r="AL505" i="22"/>
  <c r="AK505" i="22"/>
  <c r="AM505" i="22"/>
  <c r="AT505" i="22" l="1" a="1"/>
  <c r="AT505" i="22" s="1"/>
  <c r="AI504" i="22" s="1"/>
  <c r="AJ504" i="22" l="1"/>
  <c r="AN504" i="22"/>
  <c r="AK504" i="22" l="1"/>
  <c r="AL504" i="22"/>
  <c r="AM504" i="22"/>
  <c r="AO504" i="22"/>
  <c r="AT504" i="22" l="1" a="1"/>
  <c r="AT504" i="22" s="1"/>
  <c r="AI503" i="22" s="1"/>
  <c r="AN503" i="22" l="1"/>
  <c r="AJ503" i="22"/>
  <c r="AM503" i="22" l="1"/>
  <c r="AK503" i="22"/>
  <c r="AO503" i="22"/>
  <c r="AL503" i="22"/>
  <c r="AT503" i="22" l="1" a="1"/>
  <c r="AT503" i="22" s="1"/>
  <c r="AI502" i="22" s="1"/>
  <c r="AJ502" i="22" l="1"/>
  <c r="AN502" i="22"/>
  <c r="AL502" i="22" l="1"/>
  <c r="AO502" i="22"/>
  <c r="AK502" i="22"/>
  <c r="AM502" i="22"/>
  <c r="AT502" i="22" l="1" a="1"/>
  <c r="AT502" i="22" s="1"/>
  <c r="AI501" i="22" s="1"/>
  <c r="AJ501" i="22" l="1"/>
  <c r="AN501" i="22"/>
  <c r="AK501" i="22" l="1"/>
  <c r="AM501" i="22"/>
  <c r="AO501" i="22"/>
  <c r="AL501" i="22"/>
  <c r="AT501" i="22" l="1" a="1"/>
  <c r="AT501" i="22" s="1"/>
  <c r="AI500" i="22" s="1"/>
  <c r="AJ500" i="22" l="1"/>
  <c r="AN500" i="22"/>
  <c r="AK500" i="22" l="1"/>
  <c r="AL500" i="22"/>
  <c r="AM500" i="22"/>
  <c r="AO500" i="22"/>
  <c r="AT500" i="22" l="1" a="1"/>
  <c r="AT500" i="22" s="1"/>
  <c r="AI499" i="22" s="1"/>
  <c r="AJ499" i="22" l="1"/>
  <c r="AN499" i="22"/>
  <c r="AO499" i="22" l="1"/>
  <c r="AL499" i="22"/>
  <c r="AM499" i="22"/>
  <c r="AK499" i="22"/>
  <c r="AT499" i="22" s="1" a="1"/>
  <c r="AT499" i="22" s="1"/>
  <c r="AI498" i="22" s="1"/>
  <c r="AN498" i="22" l="1"/>
  <c r="AJ498" i="22"/>
  <c r="AO498" i="22" l="1"/>
  <c r="AL498" i="22"/>
  <c r="AK498" i="22"/>
  <c r="AM498" i="22"/>
  <c r="AT498" i="22" l="1" a="1"/>
  <c r="AT498" i="22" s="1"/>
  <c r="AI497" i="22" s="1"/>
  <c r="AN497" i="22" l="1"/>
  <c r="X511" i="22" s="1"/>
  <c r="AJ497" i="22"/>
  <c r="AF511" i="22" a="1"/>
  <c r="AF511" i="22" l="1"/>
  <c r="AK497" i="22"/>
  <c r="AL497" i="22"/>
  <c r="V511" i="22" s="1"/>
  <c r="AO497" i="22"/>
  <c r="AM497" i="22"/>
  <c r="W511" i="22" s="1"/>
  <c r="X512" i="22"/>
  <c r="X513" i="22" s="1"/>
  <c r="X514" i="22" s="1"/>
  <c r="X515" i="22" s="1"/>
  <c r="X516" i="22" s="1"/>
  <c r="X517" i="22" s="1"/>
  <c r="X518" i="22" s="1"/>
  <c r="X519" i="22" s="1"/>
  <c r="X520" i="22" s="1"/>
  <c r="X521" i="22" s="1"/>
  <c r="X522" i="22" s="1"/>
  <c r="X523" i="22" s="1"/>
  <c r="AE511" i="22" a="1"/>
  <c r="AD511" i="22" a="1"/>
  <c r="AD511" i="22" l="1"/>
  <c r="AE511" i="22"/>
  <c r="AT497" i="22" a="1"/>
  <c r="AT497" i="22" s="1"/>
  <c r="U511" i="22"/>
  <c r="V512" i="22"/>
  <c r="V513" i="22" s="1"/>
  <c r="V514" i="22" s="1"/>
  <c r="V515" i="22" s="1"/>
  <c r="V516" i="22" s="1"/>
  <c r="V517" i="22" s="1"/>
  <c r="V518" i="22" s="1"/>
  <c r="V519" i="22" s="1"/>
  <c r="V520" i="22" s="1"/>
  <c r="V521" i="22" s="1"/>
  <c r="V522" i="22" s="1"/>
  <c r="V523" i="22" s="1"/>
  <c r="W512" i="22"/>
  <c r="W513" i="22" s="1"/>
  <c r="W514" i="22" s="1"/>
  <c r="W515" i="22" s="1"/>
  <c r="W516" i="22" s="1"/>
  <c r="W517" i="22" s="1"/>
  <c r="W518" i="22" s="1"/>
  <c r="W519" i="22" s="1"/>
  <c r="W520" i="22" s="1"/>
  <c r="W521" i="22" s="1"/>
  <c r="W522" i="22" s="1"/>
  <c r="W523" i="22" s="1"/>
  <c r="AC511" i="22" a="1"/>
  <c r="AC511" i="22" l="1"/>
  <c r="AG511" i="22" s="1"/>
  <c r="AH511" i="22" s="1"/>
  <c r="U512" i="22"/>
  <c r="U513" i="22" s="1"/>
  <c r="U514" i="22" s="1"/>
  <c r="U515" i="22" s="1"/>
  <c r="U516" i="22" s="1"/>
  <c r="U517" i="22" s="1"/>
  <c r="U518" i="22" s="1"/>
  <c r="U519" i="22" s="1"/>
  <c r="U520" i="22" s="1"/>
  <c r="U521" i="22" s="1"/>
  <c r="U522" i="22" s="1"/>
  <c r="U523" i="22" s="1"/>
  <c r="AC512" i="22" a="1"/>
  <c r="AF512" i="22" a="1"/>
  <c r="AD512" i="22" a="1"/>
  <c r="AE512" i="22" a="1"/>
  <c r="AE512" i="22" l="1"/>
  <c r="AD512" i="22"/>
  <c r="AF512" i="22"/>
  <c r="AC512" i="22"/>
  <c r="AU511" i="22"/>
  <c r="AG512" i="22" l="1"/>
  <c r="AH512" i="22"/>
  <c r="AC513" i="22" a="1"/>
  <c r="AF513" i="22" a="1"/>
  <c r="AD513" i="22" a="1"/>
  <c r="AE513" i="22" a="1"/>
  <c r="AE513" i="22" l="1"/>
  <c r="AD513" i="22"/>
  <c r="AF513" i="22"/>
  <c r="AC513" i="22"/>
  <c r="AU512" i="22"/>
  <c r="AG513" i="22" l="1"/>
  <c r="AH513" i="22" s="1"/>
  <c r="AE514" i="22" a="1"/>
  <c r="AD514" i="22" a="1"/>
  <c r="AC514" i="22" a="1"/>
  <c r="AF514" i="22" a="1"/>
  <c r="AF514" i="22" l="1"/>
  <c r="AC514" i="22"/>
  <c r="AD514" i="22"/>
  <c r="AE514" i="22"/>
  <c r="AU513" i="22"/>
  <c r="AG514" i="22" l="1"/>
  <c r="AH514" i="22" s="1"/>
  <c r="AF515" i="22" a="1"/>
  <c r="AC515" i="22" a="1"/>
  <c r="AD515" i="22" a="1"/>
  <c r="AE515" i="22" a="1"/>
  <c r="AE515" i="22" l="1"/>
  <c r="AD515" i="22"/>
  <c r="AC515" i="22"/>
  <c r="AF515" i="22"/>
  <c r="AU514" i="22"/>
  <c r="AG515" i="22" l="1"/>
  <c r="AH515" i="22"/>
  <c r="AE516" i="22" a="1"/>
  <c r="AF516" i="22" a="1"/>
  <c r="AD516" i="22" a="1"/>
  <c r="AC516" i="22" a="1"/>
  <c r="AC516" i="22" l="1"/>
  <c r="AD516" i="22"/>
  <c r="AF516" i="22"/>
  <c r="AE516" i="22"/>
  <c r="AU515" i="22"/>
  <c r="AG516" i="22" l="1"/>
  <c r="AH516" i="22" s="1"/>
  <c r="AF517" i="22" a="1"/>
  <c r="AC517" i="22" a="1"/>
  <c r="AD517" i="22" a="1"/>
  <c r="AE517" i="22" a="1"/>
  <c r="AE517" i="22" l="1"/>
  <c r="AD517" i="22"/>
  <c r="AC517" i="22"/>
  <c r="AF517" i="22"/>
  <c r="AU516" i="22"/>
  <c r="AG517" i="22" l="1"/>
  <c r="AH517" i="22" s="1"/>
  <c r="AC518" i="22" a="1"/>
  <c r="AE518" i="22" a="1"/>
  <c r="AD518" i="22" a="1"/>
  <c r="AF518" i="22" a="1"/>
  <c r="AF518" i="22" l="1"/>
  <c r="AH518" i="22" s="1"/>
  <c r="AD518" i="22"/>
  <c r="AE518" i="22"/>
  <c r="AC518" i="22"/>
  <c r="AG518" i="22" s="1"/>
  <c r="AU517" i="22"/>
  <c r="AD519" i="22" a="1"/>
  <c r="AE519" i="22" a="1"/>
  <c r="AC519" i="22" a="1"/>
  <c r="AF519" i="22" a="1"/>
  <c r="AF519" i="22" l="1"/>
  <c r="AC519" i="22"/>
  <c r="AE519" i="22"/>
  <c r="AD519" i="22"/>
  <c r="AU518" i="22"/>
  <c r="AG519" i="22" l="1"/>
  <c r="AH519" i="22"/>
  <c r="AF520" i="22" a="1"/>
  <c r="AC520" i="22" a="1"/>
  <c r="AE520" i="22" a="1"/>
  <c r="AD520" i="22" a="1"/>
  <c r="AD520" i="22" l="1"/>
  <c r="AE520" i="22"/>
  <c r="AC520" i="22"/>
  <c r="AF520" i="22"/>
  <c r="AU519" i="22"/>
  <c r="AG520" i="22" l="1"/>
  <c r="AH520" i="22" s="1"/>
  <c r="AD521" i="22" a="1"/>
  <c r="AC521" i="22" a="1"/>
  <c r="AF521" i="22" a="1"/>
  <c r="AE521" i="22" a="1"/>
  <c r="AE521" i="22" l="1"/>
  <c r="AF521" i="22"/>
  <c r="AC521" i="22"/>
  <c r="AG521" i="22" s="1"/>
  <c r="AD521" i="22"/>
  <c r="AU520" i="22"/>
  <c r="AH521" i="22" l="1"/>
  <c r="AC522" i="22" a="1"/>
  <c r="AF522" i="22" a="1"/>
  <c r="AE522" i="22" a="1"/>
  <c r="AD522" i="22" a="1"/>
  <c r="AD522" i="22" l="1"/>
  <c r="AE522" i="22"/>
  <c r="AF522" i="22"/>
  <c r="AC522" i="22"/>
  <c r="AU521" i="22"/>
  <c r="AG522" i="22" l="1"/>
  <c r="AH522" i="22"/>
  <c r="AF523" i="22" a="1"/>
  <c r="AD523" i="22" a="1"/>
  <c r="AC523" i="22" a="1"/>
  <c r="AE523" i="22" a="1"/>
  <c r="AE523" i="22" l="1"/>
  <c r="AC523" i="22"/>
  <c r="AG523" i="22" s="1"/>
  <c r="AD523" i="22"/>
  <c r="AF523" i="22"/>
  <c r="AU522" i="22"/>
  <c r="AH523" i="22" l="1"/>
  <c r="AI523" i="22" l="1"/>
  <c r="AU523" i="22"/>
  <c r="AV511" i="22" s="1" a="1"/>
  <c r="AV511" i="22" s="1"/>
  <c r="AW511" i="22" l="1"/>
  <c r="AX469" i="22"/>
  <c r="AY469" i="22" s="1"/>
  <c r="AJ523" i="22"/>
  <c r="AN523" i="22"/>
  <c r="AL523" i="22" l="1"/>
  <c r="AK523" i="22"/>
  <c r="AM523" i="22"/>
  <c r="AO523" i="22"/>
  <c r="AT523" i="22" l="1" a="1"/>
  <c r="AT523" i="22" s="1"/>
  <c r="AI522" i="22" s="1"/>
  <c r="AN522" i="22" l="1"/>
  <c r="AJ522" i="22"/>
  <c r="AK522" i="22" l="1"/>
  <c r="AO522" i="22"/>
  <c r="AM522" i="22"/>
  <c r="AL522" i="22"/>
  <c r="AT522" i="22" l="1" a="1"/>
  <c r="AT522" i="22" s="1"/>
  <c r="AI521" i="22" s="1"/>
  <c r="AN521" i="22" l="1"/>
  <c r="AJ521" i="22"/>
  <c r="AL521" i="22" l="1"/>
  <c r="AK521" i="22"/>
  <c r="AM521" i="22"/>
  <c r="AO521" i="22"/>
  <c r="AT521" i="22" l="1" a="1"/>
  <c r="AT521" i="22" s="1"/>
  <c r="AI520" i="22" s="1"/>
  <c r="AJ520" i="22" l="1"/>
  <c r="AN520" i="22"/>
  <c r="AK520" i="22" l="1"/>
  <c r="AO520" i="22"/>
  <c r="AM520" i="22"/>
  <c r="AL520" i="22"/>
  <c r="AT520" i="22" l="1" a="1"/>
  <c r="AT520" i="22" s="1"/>
  <c r="AI519" i="22" s="1"/>
  <c r="AJ519" i="22" l="1"/>
  <c r="AN519" i="22"/>
  <c r="AK519" i="22" l="1"/>
  <c r="AO519" i="22"/>
  <c r="AM519" i="22"/>
  <c r="AL519" i="22"/>
  <c r="AT519" i="22" l="1" a="1"/>
  <c r="AT519" i="22" s="1"/>
  <c r="AI518" i="22" s="1"/>
  <c r="AN518" i="22" l="1"/>
  <c r="AJ518" i="22"/>
  <c r="AM518" i="22" l="1"/>
  <c r="AK518" i="22"/>
  <c r="AO518" i="22"/>
  <c r="AL518" i="22"/>
  <c r="AT518" i="22" l="1" a="1"/>
  <c r="AT518" i="22" s="1"/>
  <c r="AI517" i="22" s="1"/>
  <c r="AN517" i="22" l="1"/>
  <c r="AJ517" i="22"/>
  <c r="AO517" i="22" l="1"/>
  <c r="AK517" i="22"/>
  <c r="AM517" i="22"/>
  <c r="AL517" i="22"/>
  <c r="AT517" i="22" l="1" a="1"/>
  <c r="AT517" i="22" s="1"/>
  <c r="AI516" i="22" s="1"/>
  <c r="AJ516" i="22" l="1"/>
  <c r="AN516" i="22"/>
  <c r="AO516" i="22" l="1"/>
  <c r="AL516" i="22"/>
  <c r="AM516" i="22"/>
  <c r="AK516" i="22"/>
  <c r="AT516" i="22" s="1" a="1"/>
  <c r="AT516" i="22" s="1"/>
  <c r="AI515" i="22" s="1"/>
  <c r="AN515" i="22" l="1"/>
  <c r="AJ515" i="22"/>
  <c r="AM515" i="22" l="1"/>
  <c r="AK515" i="22"/>
  <c r="AO515" i="22"/>
  <c r="AL515" i="22"/>
  <c r="AT515" i="22" l="1" a="1"/>
  <c r="AT515" i="22" s="1"/>
  <c r="AI514" i="22" s="1"/>
  <c r="AN514" i="22" l="1"/>
  <c r="AJ514" i="22"/>
  <c r="AO514" i="22" l="1"/>
  <c r="AL514" i="22"/>
  <c r="AK514" i="22"/>
  <c r="AM514" i="22"/>
  <c r="AT514" i="22" l="1" a="1"/>
  <c r="AT514" i="22" s="1"/>
  <c r="AI513" i="22" s="1"/>
  <c r="AN513" i="22" l="1"/>
  <c r="AJ513" i="22"/>
  <c r="AM513" i="22" l="1"/>
  <c r="AL513" i="22"/>
  <c r="AO513" i="22"/>
  <c r="AK513" i="22"/>
  <c r="AT513" i="22" s="1" a="1"/>
  <c r="AT513" i="22" s="1"/>
  <c r="AI512" i="22" s="1"/>
  <c r="AJ512" i="22" l="1"/>
  <c r="AN512" i="22"/>
  <c r="AK512" i="22" l="1"/>
  <c r="AT512" i="22" s="1" a="1"/>
  <c r="AT512" i="22" s="1"/>
  <c r="AI511" i="22" s="1"/>
  <c r="AO512" i="22"/>
  <c r="AL512" i="22"/>
  <c r="AM512" i="22"/>
  <c r="AN511" i="22" l="1"/>
  <c r="X527" i="22" s="1"/>
  <c r="AJ511" i="22"/>
  <c r="AF527" i="22" a="1"/>
  <c r="AF527" i="22" l="1"/>
  <c r="AL511" i="22"/>
  <c r="V527" i="22" s="1"/>
  <c r="AO511" i="22"/>
  <c r="AM511" i="22"/>
  <c r="W527" i="22" s="1"/>
  <c r="AK511" i="22"/>
  <c r="X528" i="22"/>
  <c r="X529" i="22" s="1"/>
  <c r="X530" i="22" s="1"/>
  <c r="X531" i="22" s="1"/>
  <c r="X532" i="22" s="1"/>
  <c r="X533" i="22" s="1"/>
  <c r="X534" i="22" s="1"/>
  <c r="X535" i="22" s="1"/>
  <c r="X536" i="22" s="1"/>
  <c r="X537" i="22" s="1"/>
  <c r="X538" i="22" s="1"/>
  <c r="X539" i="22" s="1"/>
  <c r="AD527" i="22" a="1"/>
  <c r="AE527" i="22" a="1"/>
  <c r="AE527" i="22" l="1"/>
  <c r="AD527" i="22"/>
  <c r="W528" i="22"/>
  <c r="W529" i="22" s="1"/>
  <c r="W530" i="22" s="1"/>
  <c r="W531" i="22" s="1"/>
  <c r="W532" i="22" s="1"/>
  <c r="W533" i="22" s="1"/>
  <c r="W534" i="22" s="1"/>
  <c r="W535" i="22" s="1"/>
  <c r="W536" i="22" s="1"/>
  <c r="W537" i="22" s="1"/>
  <c r="W538" i="22" s="1"/>
  <c r="W539" i="22" s="1"/>
  <c r="V528" i="22"/>
  <c r="V529" i="22" s="1"/>
  <c r="V530" i="22" s="1"/>
  <c r="V531" i="22" s="1"/>
  <c r="V532" i="22" s="1"/>
  <c r="V533" i="22" s="1"/>
  <c r="V534" i="22" s="1"/>
  <c r="V535" i="22" s="1"/>
  <c r="V536" i="22" s="1"/>
  <c r="V537" i="22" s="1"/>
  <c r="V538" i="22" s="1"/>
  <c r="V539" i="22" s="1"/>
  <c r="AT511" i="22" a="1"/>
  <c r="AT511" i="22" s="1"/>
  <c r="U527" i="22"/>
  <c r="AC527" i="22" a="1"/>
  <c r="AC527" i="22" l="1"/>
  <c r="AG527" i="22" s="1"/>
  <c r="AH527" i="22" s="1"/>
  <c r="U528" i="22"/>
  <c r="U529" i="22" s="1"/>
  <c r="U530" i="22" s="1"/>
  <c r="U531" i="22" s="1"/>
  <c r="U532" i="22" s="1"/>
  <c r="U533" i="22" s="1"/>
  <c r="U534" i="22" s="1"/>
  <c r="U535" i="22" s="1"/>
  <c r="U536" i="22" s="1"/>
  <c r="U537" i="22" s="1"/>
  <c r="U538" i="22" s="1"/>
  <c r="U539" i="22" s="1"/>
  <c r="AF528" i="22" a="1"/>
  <c r="AD528" i="22" a="1"/>
  <c r="AC528" i="22" a="1"/>
  <c r="AE528" i="22" a="1"/>
  <c r="AE528" i="22" l="1"/>
  <c r="AC528" i="22"/>
  <c r="AG528" i="22" s="1"/>
  <c r="AD528" i="22"/>
  <c r="AF528" i="22"/>
  <c r="AU527" i="22"/>
  <c r="AH528" i="22" l="1"/>
  <c r="AF529" i="22" a="1"/>
  <c r="AE529" i="22" a="1"/>
  <c r="AD529" i="22" a="1"/>
  <c r="AC529" i="22" a="1"/>
  <c r="AC529" i="22" l="1"/>
  <c r="AG529" i="22" s="1"/>
  <c r="AD529" i="22"/>
  <c r="AE529" i="22"/>
  <c r="AF529" i="22"/>
  <c r="AU528" i="22"/>
  <c r="AH529" i="22" l="1"/>
  <c r="AF530" i="22" a="1"/>
  <c r="AC530" i="22" a="1"/>
  <c r="AD530" i="22" a="1"/>
  <c r="AE530" i="22" a="1"/>
  <c r="AE530" i="22" l="1"/>
  <c r="AD530" i="22"/>
  <c r="AC530" i="22"/>
  <c r="AF530" i="22"/>
  <c r="AU529" i="22"/>
  <c r="AG530" i="22" l="1"/>
  <c r="AH530" i="22" s="1"/>
  <c r="AD531" i="22" a="1"/>
  <c r="AC531" i="22" a="1"/>
  <c r="AE531" i="22" a="1"/>
  <c r="AF531" i="22" a="1"/>
  <c r="AF531" i="22" l="1"/>
  <c r="AE531" i="22"/>
  <c r="AC531" i="22"/>
  <c r="AD531" i="22"/>
  <c r="AU530" i="22"/>
  <c r="AG531" i="22" l="1"/>
  <c r="AH531" i="22" s="1"/>
  <c r="AF532" i="22" a="1"/>
  <c r="AE532" i="22" a="1"/>
  <c r="AC532" i="22" a="1"/>
  <c r="AD532" i="22" a="1"/>
  <c r="AD532" i="22" l="1"/>
  <c r="AC532" i="22"/>
  <c r="AE532" i="22"/>
  <c r="AF532" i="22"/>
  <c r="AU531" i="22"/>
  <c r="AG532" i="22" l="1"/>
  <c r="AH532" i="22" s="1"/>
  <c r="AD533" i="22" a="1"/>
  <c r="AE533" i="22" a="1"/>
  <c r="AF533" i="22" a="1"/>
  <c r="AC533" i="22" a="1"/>
  <c r="AC533" i="22" l="1"/>
  <c r="AG533" i="22" s="1"/>
  <c r="AH533" i="22" s="1"/>
  <c r="AF533" i="22"/>
  <c r="AE533" i="22"/>
  <c r="AD533" i="22"/>
  <c r="AU532" i="22"/>
  <c r="AD534" i="22" a="1"/>
  <c r="AC534" i="22" a="1"/>
  <c r="AF534" i="22" a="1"/>
  <c r="AE534" i="22" a="1"/>
  <c r="AE534" i="22" l="1"/>
  <c r="AF534" i="22"/>
  <c r="AC534" i="22"/>
  <c r="AD534" i="22"/>
  <c r="AU533" i="22"/>
  <c r="AG534" i="22" l="1"/>
  <c r="AH534" i="22" s="1"/>
  <c r="AF535" i="22" a="1"/>
  <c r="AC535" i="22" a="1"/>
  <c r="AD535" i="22" a="1"/>
  <c r="AE535" i="22" a="1"/>
  <c r="AE535" i="22" l="1"/>
  <c r="AD535" i="22"/>
  <c r="AC535" i="22"/>
  <c r="AF535" i="22"/>
  <c r="AU534" i="22"/>
  <c r="AG535" i="22" l="1"/>
  <c r="AH535" i="22" s="1"/>
  <c r="AC536" i="22" a="1"/>
  <c r="AD536" i="22" a="1"/>
  <c r="AE536" i="22" a="1"/>
  <c r="AF536" i="22" a="1"/>
  <c r="AF536" i="22" l="1"/>
  <c r="AE536" i="22"/>
  <c r="AD536" i="22"/>
  <c r="AC536" i="22"/>
  <c r="AU535" i="22"/>
  <c r="AG536" i="22" l="1"/>
  <c r="AH536" i="22" s="1"/>
  <c r="AF537" i="22" a="1"/>
  <c r="AC537" i="22" a="1"/>
  <c r="AE537" i="22" a="1"/>
  <c r="AD537" i="22" a="1"/>
  <c r="AD537" i="22" l="1"/>
  <c r="AE537" i="22"/>
  <c r="AC537" i="22"/>
  <c r="AG537" i="22" s="1"/>
  <c r="AF537" i="22"/>
  <c r="AU536" i="22"/>
  <c r="AH537" i="22" l="1"/>
  <c r="AF538" i="22" a="1"/>
  <c r="AC538" i="22" a="1"/>
  <c r="AD538" i="22" a="1"/>
  <c r="AE538" i="22" a="1"/>
  <c r="AE538" i="22" l="1"/>
  <c r="AD538" i="22"/>
  <c r="AC538" i="22"/>
  <c r="AF538" i="22"/>
  <c r="AU537" i="22"/>
  <c r="AG538" i="22" l="1"/>
  <c r="AH538" i="22" s="1"/>
  <c r="AU538" i="22"/>
  <c r="AF539" i="22" a="1"/>
  <c r="AD539" i="22" a="1"/>
  <c r="AC539" i="22" a="1"/>
  <c r="AE539" i="22" a="1"/>
  <c r="AE539" i="22" l="1"/>
  <c r="AC539" i="22"/>
  <c r="AD539" i="22"/>
  <c r="AF539" i="22"/>
  <c r="AG539" i="22"/>
  <c r="AH539" i="22" s="1"/>
  <c r="AI539" i="22" l="1"/>
  <c r="AU539" i="22"/>
  <c r="AV527" i="22" s="1" a="1"/>
  <c r="AV527" i="22" s="1"/>
  <c r="AW527" i="22" l="1"/>
  <c r="AJ539" i="22"/>
  <c r="AN539" i="22"/>
  <c r="AO539" i="22" l="1"/>
  <c r="AL539" i="22"/>
  <c r="AM539" i="22"/>
  <c r="AK539" i="22"/>
  <c r="AT539" i="22" l="1" a="1"/>
  <c r="AT539" i="22" s="1"/>
  <c r="AI538" i="22" s="1"/>
  <c r="AN538" i="22" s="1"/>
  <c r="AJ538" i="22" l="1"/>
  <c r="AO538" i="22" s="1"/>
  <c r="AK538" i="22" l="1"/>
  <c r="AL538" i="22"/>
  <c r="AM538" i="22"/>
  <c r="AT538" i="22" l="1" a="1"/>
  <c r="AT538" i="22" s="1"/>
  <c r="AI537" i="22" s="1"/>
  <c r="AJ537" i="22" l="1"/>
  <c r="AN537" i="22"/>
  <c r="AK537" i="22" l="1"/>
  <c r="AL537" i="22"/>
  <c r="AO537" i="22"/>
  <c r="AM537" i="22"/>
  <c r="AT537" i="22" l="1" a="1"/>
  <c r="AT537" i="22" s="1"/>
  <c r="AI536" i="22" s="1"/>
  <c r="AJ536" i="22" l="1"/>
  <c r="AN536" i="22"/>
  <c r="AK536" i="22" l="1"/>
  <c r="AT536" i="22" s="1" a="1"/>
  <c r="AT536" i="22" s="1"/>
  <c r="AI535" i="22" s="1"/>
  <c r="AL536" i="22"/>
  <c r="AO536" i="22"/>
  <c r="AM536" i="22"/>
  <c r="AN535" i="22" l="1"/>
  <c r="AJ535" i="22"/>
  <c r="AK535" i="22" l="1"/>
  <c r="AM535" i="22"/>
  <c r="AL535" i="22"/>
  <c r="AO535" i="22"/>
  <c r="AT535" i="22" l="1" a="1"/>
  <c r="AT535" i="22" s="1"/>
  <c r="AI534" i="22" s="1"/>
  <c r="AJ534" i="22" l="1"/>
  <c r="AN534" i="22"/>
  <c r="AK534" i="22" l="1"/>
  <c r="AL534" i="22"/>
  <c r="AO534" i="22"/>
  <c r="AM534" i="22"/>
  <c r="AT534" i="22" l="1" a="1"/>
  <c r="AT534" i="22" s="1"/>
  <c r="AI533" i="22" s="1"/>
  <c r="AN533" i="22" l="1"/>
  <c r="AJ533" i="22"/>
  <c r="AK533" i="22" l="1"/>
  <c r="AM533" i="22"/>
  <c r="AO533" i="22"/>
  <c r="AL533" i="22"/>
  <c r="AT533" i="22" l="1" a="1"/>
  <c r="AT533" i="22" s="1"/>
  <c r="AI532" i="22" s="1"/>
  <c r="AJ532" i="22" l="1"/>
  <c r="AN532" i="22"/>
  <c r="AK532" i="22" l="1"/>
  <c r="AT532" i="22" s="1" a="1"/>
  <c r="AT532" i="22" s="1"/>
  <c r="AI531" i="22" s="1"/>
  <c r="AM532" i="22"/>
  <c r="AL532" i="22"/>
  <c r="AO532" i="22"/>
  <c r="AJ531" i="22" l="1"/>
  <c r="AN531" i="22"/>
  <c r="AL531" i="22" l="1"/>
  <c r="AK531" i="22"/>
  <c r="AT531" i="22" s="1" a="1"/>
  <c r="AT531" i="22" s="1"/>
  <c r="AI530" i="22" s="1"/>
  <c r="AM531" i="22"/>
  <c r="AO531" i="22"/>
  <c r="AJ530" i="22" l="1"/>
  <c r="AN530" i="22"/>
  <c r="AL530" i="22" l="1"/>
  <c r="AM530" i="22"/>
  <c r="AO530" i="22"/>
  <c r="AK530" i="22"/>
  <c r="AT530" i="22" s="1" a="1"/>
  <c r="AT530" i="22" s="1"/>
  <c r="AI529" i="22" s="1"/>
  <c r="AJ529" i="22" l="1"/>
  <c r="AN529" i="22"/>
  <c r="AO529" i="22" l="1"/>
  <c r="AK529" i="22"/>
  <c r="AL529" i="22"/>
  <c r="AM529" i="22"/>
  <c r="AT529" i="22" l="1" a="1"/>
  <c r="AT529" i="22" s="1"/>
  <c r="AI528" i="22" s="1"/>
  <c r="AN528" i="22" l="1"/>
  <c r="AJ528" i="22"/>
  <c r="AK528" i="22" l="1"/>
  <c r="AM528" i="22"/>
  <c r="AL528" i="22"/>
  <c r="AO528" i="22"/>
  <c r="AT528" i="22" l="1" a="1"/>
  <c r="AT528" i="22" s="1"/>
  <c r="AI527" i="22" s="1"/>
  <c r="AJ527" i="22" l="1"/>
  <c r="AN527" i="22"/>
  <c r="X541" i="22" s="1"/>
  <c r="AF541" i="22" a="1"/>
  <c r="AF541" i="22" l="1"/>
  <c r="AK527" i="22"/>
  <c r="AL527" i="22"/>
  <c r="V541" i="22" s="1"/>
  <c r="AM527" i="22"/>
  <c r="W541" i="22" s="1"/>
  <c r="AO527" i="22"/>
  <c r="X542" i="22"/>
  <c r="X543" i="22" s="1"/>
  <c r="X544" i="22" s="1"/>
  <c r="X545" i="22" s="1"/>
  <c r="X546" i="22" s="1"/>
  <c r="X547" i="22" s="1"/>
  <c r="X548" i="22" s="1"/>
  <c r="X549" i="22" s="1"/>
  <c r="X550" i="22" s="1"/>
  <c r="X551" i="22" s="1"/>
  <c r="X552" i="22" s="1"/>
  <c r="X553" i="22" s="1"/>
  <c r="AD541" i="22" a="1"/>
  <c r="AE541" i="22" a="1"/>
  <c r="AE541" i="22" l="1"/>
  <c r="AD541" i="22"/>
  <c r="W542" i="22"/>
  <c r="W543" i="22" s="1"/>
  <c r="W544" i="22" s="1"/>
  <c r="W545" i="22" s="1"/>
  <c r="W546" i="22" s="1"/>
  <c r="W547" i="22" s="1"/>
  <c r="W548" i="22" s="1"/>
  <c r="W549" i="22" s="1"/>
  <c r="W550" i="22" s="1"/>
  <c r="W551" i="22" s="1"/>
  <c r="W552" i="22" s="1"/>
  <c r="W553" i="22" s="1"/>
  <c r="V542" i="22"/>
  <c r="V543" i="22" s="1"/>
  <c r="V544" i="22" s="1"/>
  <c r="V545" i="22" s="1"/>
  <c r="V546" i="22" s="1"/>
  <c r="V547" i="22" s="1"/>
  <c r="V548" i="22" s="1"/>
  <c r="V549" i="22" s="1"/>
  <c r="V550" i="22" s="1"/>
  <c r="V551" i="22" s="1"/>
  <c r="V552" i="22" s="1"/>
  <c r="V553" i="22" s="1"/>
  <c r="AT527" i="22" a="1"/>
  <c r="AT527" i="22" s="1"/>
  <c r="U541" i="22"/>
  <c r="AC541" i="22" a="1"/>
  <c r="AC541" i="22" l="1"/>
  <c r="AG541" i="22" s="1"/>
  <c r="AH541" i="22" s="1"/>
  <c r="U542" i="22"/>
  <c r="U543" i="22" s="1"/>
  <c r="U544" i="22" s="1"/>
  <c r="U545" i="22" s="1"/>
  <c r="U546" i="22" s="1"/>
  <c r="U547" i="22" s="1"/>
  <c r="U548" i="22" s="1"/>
  <c r="U549" i="22" s="1"/>
  <c r="U550" i="22" s="1"/>
  <c r="U551" i="22" s="1"/>
  <c r="U552" i="22" s="1"/>
  <c r="U553" i="22" s="1"/>
  <c r="AC542" i="22" a="1"/>
  <c r="AD542" i="22" a="1"/>
  <c r="AF542" i="22" a="1"/>
  <c r="AE542" i="22" a="1"/>
  <c r="AE542" i="22" l="1"/>
  <c r="AF542" i="22"/>
  <c r="AD542" i="22"/>
  <c r="AC542" i="22"/>
  <c r="AU541" i="22"/>
  <c r="AG542" i="22" l="1"/>
  <c r="AH542" i="22" s="1"/>
  <c r="AE543" i="22" a="1"/>
  <c r="AD543" i="22" a="1"/>
  <c r="AF543" i="22" a="1"/>
  <c r="AC543" i="22" a="1"/>
  <c r="AC543" i="22" l="1"/>
  <c r="AG543" i="22" s="1"/>
  <c r="AF543" i="22"/>
  <c r="AH543" i="22" s="1"/>
  <c r="AD543" i="22"/>
  <c r="AE543" i="22"/>
  <c r="AU542" i="22"/>
  <c r="AE544" i="22" a="1"/>
  <c r="AD544" i="22" a="1"/>
  <c r="AF544" i="22" a="1"/>
  <c r="AC544" i="22" a="1"/>
  <c r="AC544" i="22" l="1"/>
  <c r="AG544" i="22" s="1"/>
  <c r="AH544" i="22" s="1"/>
  <c r="AU544" i="22" s="1"/>
  <c r="AF544" i="22"/>
  <c r="AD544" i="22"/>
  <c r="AE544" i="22"/>
  <c r="AU543" i="22"/>
  <c r="AF545" i="22" a="1"/>
  <c r="AE545" i="22" a="1"/>
  <c r="AC545" i="22" a="1"/>
  <c r="AD545" i="22" a="1"/>
  <c r="AD545" i="22" l="1"/>
  <c r="AC545" i="22"/>
  <c r="AE545" i="22"/>
  <c r="AF545" i="22"/>
  <c r="AG545" i="22"/>
  <c r="AH545" i="22" s="1"/>
  <c r="AD546" i="22" a="1"/>
  <c r="AC546" i="22" a="1"/>
  <c r="AE546" i="22" a="1"/>
  <c r="AF546" i="22" a="1"/>
  <c r="AF546" i="22" l="1"/>
  <c r="AE546" i="22"/>
  <c r="AC546" i="22"/>
  <c r="AG546" i="22" s="1"/>
  <c r="AD546" i="22"/>
  <c r="AU545" i="22"/>
  <c r="AH546" i="22" l="1"/>
  <c r="AC547" i="22" a="1"/>
  <c r="AD547" i="22" a="1"/>
  <c r="AF547" i="22" a="1"/>
  <c r="AE547" i="22" a="1"/>
  <c r="AE547" i="22" l="1"/>
  <c r="AF547" i="22"/>
  <c r="AD547" i="22"/>
  <c r="AC547" i="22"/>
  <c r="AG547" i="22" s="1"/>
  <c r="AU546" i="22"/>
  <c r="AH547" i="22" l="1"/>
  <c r="AF548" i="22" a="1"/>
  <c r="AC548" i="22" a="1"/>
  <c r="AD548" i="22" a="1"/>
  <c r="AE548" i="22" a="1"/>
  <c r="AE548" i="22" l="1"/>
  <c r="AD548" i="22"/>
  <c r="AC548" i="22"/>
  <c r="AF548" i="22"/>
  <c r="AU547" i="22"/>
  <c r="AG548" i="22" l="1"/>
  <c r="AH548" i="22" s="1"/>
  <c r="AD549" i="22" a="1"/>
  <c r="AC549" i="22" a="1"/>
  <c r="AE549" i="22" a="1"/>
  <c r="AF549" i="22" a="1"/>
  <c r="AF549" i="22" l="1"/>
  <c r="AE549" i="22"/>
  <c r="AC549" i="22"/>
  <c r="AD549" i="22"/>
  <c r="AU548" i="22"/>
  <c r="AG549" i="22" l="1"/>
  <c r="AH549" i="22"/>
  <c r="AD550" i="22" a="1"/>
  <c r="AF550" i="22" a="1"/>
  <c r="AC550" i="22" a="1"/>
  <c r="AE550" i="22" a="1"/>
  <c r="AE550" i="22" l="1"/>
  <c r="AC550" i="22"/>
  <c r="AG550" i="22" s="1"/>
  <c r="AF550" i="22"/>
  <c r="AD550" i="22"/>
  <c r="AU549" i="22"/>
  <c r="AH550" i="22" l="1"/>
  <c r="AC551" i="22" a="1"/>
  <c r="AD551" i="22" a="1"/>
  <c r="AE551" i="22" a="1"/>
  <c r="AF551" i="22" a="1"/>
  <c r="AF551" i="22" l="1"/>
  <c r="AE551" i="22"/>
  <c r="AD551" i="22"/>
  <c r="AC551" i="22"/>
  <c r="AU550" i="22"/>
  <c r="AG551" i="22" l="1"/>
  <c r="AH551" i="22" s="1"/>
  <c r="AD552" i="22" a="1"/>
  <c r="AE552" i="22" a="1"/>
  <c r="AC552" i="22" a="1"/>
  <c r="AF552" i="22" a="1"/>
  <c r="AF552" i="22" l="1"/>
  <c r="AC552" i="22"/>
  <c r="AE552" i="22"/>
  <c r="AD552" i="22"/>
  <c r="AU551" i="22"/>
  <c r="AG552" i="22" l="1"/>
  <c r="AH552" i="22" s="1"/>
  <c r="AE553" i="22" a="1"/>
  <c r="AC553" i="22" a="1"/>
  <c r="AF553" i="22" a="1"/>
  <c r="AD553" i="22" a="1"/>
  <c r="AD553" i="22" l="1"/>
  <c r="AF553" i="22"/>
  <c r="AC553" i="22"/>
  <c r="AE553" i="22"/>
  <c r="AU552" i="22"/>
  <c r="AG553" i="22" l="1"/>
  <c r="AH553" i="22" s="1"/>
  <c r="AI553" i="22" l="1"/>
  <c r="AU553" i="22"/>
  <c r="AV541" i="22" s="1" a="1"/>
  <c r="AV541" i="22" s="1"/>
  <c r="AW541" i="22" l="1"/>
  <c r="AJ553" i="22"/>
  <c r="AN553" i="22"/>
  <c r="AM553" i="22" l="1"/>
  <c r="AK553" i="22"/>
  <c r="AO553" i="22"/>
  <c r="AL553" i="22"/>
  <c r="AT553" i="22" l="1" a="1"/>
  <c r="AT553" i="22" s="1"/>
  <c r="AI552" i="22" s="1"/>
  <c r="AN552" i="22" l="1"/>
  <c r="AJ552" i="22"/>
  <c r="AK552" i="22" l="1"/>
  <c r="AO552" i="22"/>
  <c r="AL552" i="22"/>
  <c r="AM552" i="22"/>
  <c r="AT552" i="22" l="1" a="1"/>
  <c r="AT552" i="22" s="1"/>
  <c r="AI551" i="22" s="1"/>
  <c r="AJ551" i="22" l="1"/>
  <c r="AN551" i="22"/>
  <c r="AL551" i="22" l="1"/>
  <c r="AM551" i="22"/>
  <c r="AK551" i="22"/>
  <c r="AT551" i="22" s="1" a="1"/>
  <c r="AT551" i="22" s="1"/>
  <c r="AI550" i="22" s="1"/>
  <c r="AO551" i="22"/>
  <c r="AJ550" i="22" l="1"/>
  <c r="AN550" i="22"/>
  <c r="AO550" i="22" l="1"/>
  <c r="AL550" i="22"/>
  <c r="AK550" i="22"/>
  <c r="AM550" i="22"/>
  <c r="AT550" i="22" l="1" a="1"/>
  <c r="AT550" i="22" s="1"/>
  <c r="AI549" i="22" s="1"/>
  <c r="AJ549" i="22" l="1"/>
  <c r="AN549" i="22"/>
  <c r="AL549" i="22" l="1"/>
  <c r="AM549" i="22"/>
  <c r="AO549" i="22"/>
  <c r="AK549" i="22"/>
  <c r="AT549" i="22" s="1" a="1"/>
  <c r="AT549" i="22" s="1"/>
  <c r="AI548" i="22" s="1"/>
  <c r="AJ548" i="22" l="1"/>
  <c r="AN548" i="22"/>
  <c r="AK548" i="22" l="1"/>
  <c r="AO548" i="22"/>
  <c r="AL548" i="22"/>
  <c r="AM548" i="22"/>
  <c r="AT548" i="22" l="1" a="1"/>
  <c r="AT548" i="22" s="1"/>
  <c r="AI547" i="22" s="1"/>
  <c r="AN547" i="22" s="1"/>
  <c r="AJ547" i="22" l="1"/>
  <c r="AK547" i="22" s="1"/>
  <c r="AO547" i="22" l="1"/>
  <c r="AL547" i="22"/>
  <c r="AM547" i="22"/>
  <c r="AT547" i="22" a="1"/>
  <c r="AT547" i="22" s="1"/>
  <c r="AI546" i="22" s="1"/>
  <c r="AJ546" i="22" l="1"/>
  <c r="AN546" i="22"/>
  <c r="AK546" i="22" l="1"/>
  <c r="AM546" i="22"/>
  <c r="AO546" i="22"/>
  <c r="AL546" i="22"/>
  <c r="AT546" i="22" l="1" a="1"/>
  <c r="AT546" i="22" s="1"/>
  <c r="AI545" i="22" s="1"/>
  <c r="AJ545" i="22" l="1"/>
  <c r="AN545" i="22"/>
  <c r="AO545" i="22" l="1"/>
  <c r="AM545" i="22"/>
  <c r="AK545" i="22"/>
  <c r="AL545" i="22"/>
  <c r="AT545" i="22" l="1" a="1"/>
  <c r="AT545" i="22" s="1"/>
  <c r="AI544" i="22" s="1"/>
  <c r="AJ544" i="22" l="1"/>
  <c r="AN544" i="22"/>
  <c r="AO544" i="22" l="1"/>
  <c r="AL544" i="22"/>
  <c r="AK544" i="22"/>
  <c r="AM544" i="22"/>
  <c r="AT544" i="22" l="1" a="1"/>
  <c r="AT544" i="22" s="1"/>
  <c r="AI543" i="22" s="1"/>
  <c r="AJ543" i="22" l="1"/>
  <c r="AN543" i="22"/>
  <c r="AO543" i="22" l="1"/>
  <c r="AL543" i="22"/>
  <c r="AK543" i="22"/>
  <c r="AM543" i="22"/>
  <c r="AT543" i="22" l="1" a="1"/>
  <c r="AT543" i="22" s="1"/>
  <c r="AI542" i="22" s="1"/>
  <c r="AN542" i="22" l="1"/>
  <c r="AJ542" i="22"/>
  <c r="AL542" i="22" l="1"/>
  <c r="AO542" i="22"/>
  <c r="AM542" i="22"/>
  <c r="AK542" i="22"/>
  <c r="AT542" i="22" s="1" a="1"/>
  <c r="AT542" i="22" s="1"/>
  <c r="AI541" i="22" s="1"/>
  <c r="AN541" i="22" l="1"/>
  <c r="X555" i="22" s="1"/>
  <c r="AJ541" i="22"/>
  <c r="AF555" i="22" a="1"/>
  <c r="AF555" i="22" l="1"/>
  <c r="AK541" i="22"/>
  <c r="AM541" i="22"/>
  <c r="W555" i="22" s="1"/>
  <c r="AL541" i="22"/>
  <c r="V555" i="22" s="1"/>
  <c r="AO541" i="22"/>
  <c r="X556" i="22"/>
  <c r="X557" i="22" s="1"/>
  <c r="X558" i="22" s="1"/>
  <c r="X559" i="22" s="1"/>
  <c r="X560" i="22" s="1"/>
  <c r="X561" i="22" s="1"/>
  <c r="X562" i="22" s="1"/>
  <c r="X563" i="22" s="1"/>
  <c r="X564" i="22" s="1"/>
  <c r="X565" i="22" s="1"/>
  <c r="X566" i="22" s="1"/>
  <c r="X567" i="22" s="1"/>
  <c r="AE555" i="22" a="1"/>
  <c r="AD555" i="22" a="1"/>
  <c r="AD555" i="22" l="1"/>
  <c r="AE555" i="22"/>
  <c r="V556" i="22"/>
  <c r="V557" i="22" s="1"/>
  <c r="V558" i="22" s="1"/>
  <c r="V559" i="22" s="1"/>
  <c r="V560" i="22" s="1"/>
  <c r="V561" i="22" s="1"/>
  <c r="V562" i="22" s="1"/>
  <c r="V563" i="22" s="1"/>
  <c r="V564" i="22" s="1"/>
  <c r="V565" i="22" s="1"/>
  <c r="V566" i="22" s="1"/>
  <c r="V567" i="22" s="1"/>
  <c r="W556" i="22"/>
  <c r="W557" i="22" s="1"/>
  <c r="W558" i="22" s="1"/>
  <c r="W559" i="22" s="1"/>
  <c r="W560" i="22" s="1"/>
  <c r="W561" i="22" s="1"/>
  <c r="W562" i="22" s="1"/>
  <c r="W563" i="22" s="1"/>
  <c r="W564" i="22" s="1"/>
  <c r="W565" i="22" s="1"/>
  <c r="W566" i="22" s="1"/>
  <c r="W567" i="22" s="1"/>
  <c r="AT541" i="22" a="1"/>
  <c r="AT541" i="22" s="1"/>
  <c r="U555" i="22"/>
  <c r="AC555" i="22" a="1"/>
  <c r="AC555" i="22" l="1"/>
  <c r="AG555" i="22" s="1"/>
  <c r="AH555" i="22" s="1"/>
  <c r="U556" i="22"/>
  <c r="U557" i="22" s="1"/>
  <c r="U558" i="22" s="1"/>
  <c r="U559" i="22" s="1"/>
  <c r="U560" i="22" s="1"/>
  <c r="U561" i="22" s="1"/>
  <c r="U562" i="22" s="1"/>
  <c r="U563" i="22" s="1"/>
  <c r="U564" i="22" s="1"/>
  <c r="U565" i="22" s="1"/>
  <c r="U566" i="22" s="1"/>
  <c r="U567" i="22" s="1"/>
  <c r="AE556" i="22" a="1"/>
  <c r="AD556" i="22" a="1"/>
  <c r="AF556" i="22" a="1"/>
  <c r="AC556" i="22" a="1"/>
  <c r="AC556" i="22" l="1"/>
  <c r="AF556" i="22"/>
  <c r="AD556" i="22"/>
  <c r="AE556" i="22"/>
  <c r="AU555" i="22"/>
  <c r="AG556" i="22" l="1"/>
  <c r="AH556" i="22" s="1"/>
  <c r="AC557" i="22" a="1"/>
  <c r="AD557" i="22" a="1"/>
  <c r="AE557" i="22" a="1"/>
  <c r="AF557" i="22" a="1"/>
  <c r="AF557" i="22" l="1"/>
  <c r="AE557" i="22"/>
  <c r="AD557" i="22"/>
  <c r="AC557" i="22"/>
  <c r="AG557" i="22" s="1"/>
  <c r="AU556" i="22"/>
  <c r="AH557" i="22" l="1"/>
  <c r="AE558" i="22" a="1"/>
  <c r="AF558" i="22" a="1"/>
  <c r="AD558" i="22" a="1"/>
  <c r="AC558" i="22" a="1"/>
  <c r="AC558" i="22" l="1"/>
  <c r="AD558" i="22"/>
  <c r="AF558" i="22"/>
  <c r="AE558" i="22"/>
  <c r="AU557" i="22"/>
  <c r="AG558" i="22" l="1"/>
  <c r="AH558" i="22" s="1"/>
  <c r="AD559" i="22" a="1"/>
  <c r="AF559" i="22" a="1"/>
  <c r="AC559" i="22" a="1"/>
  <c r="AE559" i="22" a="1"/>
  <c r="AE559" i="22" l="1"/>
  <c r="AC559" i="22"/>
  <c r="AF559" i="22"/>
  <c r="AD559" i="22"/>
  <c r="AU558" i="22"/>
  <c r="AG559" i="22" l="1"/>
  <c r="AH559" i="22" s="1"/>
  <c r="AC560" i="22" a="1"/>
  <c r="AE560" i="22" a="1"/>
  <c r="AD560" i="22" a="1"/>
  <c r="AF560" i="22" a="1"/>
  <c r="AF560" i="22" l="1"/>
  <c r="AD560" i="22"/>
  <c r="AE560" i="22"/>
  <c r="AC560" i="22"/>
  <c r="AU559" i="22"/>
  <c r="AG560" i="22" l="1"/>
  <c r="AH560" i="22"/>
  <c r="AC561" i="22" a="1"/>
  <c r="AE561" i="22" a="1"/>
  <c r="AD561" i="22" a="1"/>
  <c r="AF561" i="22" a="1"/>
  <c r="AF561" i="22" l="1"/>
  <c r="AD561" i="22"/>
  <c r="AE561" i="22"/>
  <c r="AC561" i="22"/>
  <c r="AU560" i="22"/>
  <c r="AG561" i="22" l="1"/>
  <c r="AH561" i="22" s="1"/>
  <c r="AD562" i="22" a="1"/>
  <c r="AE562" i="22" a="1"/>
  <c r="AC562" i="22" a="1"/>
  <c r="AF562" i="22" a="1"/>
  <c r="AF562" i="22" l="1"/>
  <c r="AC562" i="22"/>
  <c r="AG562" i="22" s="1"/>
  <c r="AH562" i="22" s="1"/>
  <c r="AE562" i="22"/>
  <c r="AD562" i="22"/>
  <c r="AU561" i="22"/>
  <c r="AF563" i="22" a="1"/>
  <c r="AC563" i="22" a="1"/>
  <c r="AE563" i="22" a="1"/>
  <c r="AD563" i="22" a="1"/>
  <c r="AD563" i="22" l="1"/>
  <c r="AE563" i="22"/>
  <c r="AC563" i="22"/>
  <c r="AF563" i="22"/>
  <c r="AU562" i="22"/>
  <c r="AG563" i="22" l="1"/>
  <c r="AH563" i="22" s="1"/>
  <c r="AE564" i="22" a="1"/>
  <c r="AC564" i="22" a="1"/>
  <c r="AF564" i="22" a="1"/>
  <c r="AD564" i="22" a="1"/>
  <c r="AD564" i="22" l="1"/>
  <c r="AF564" i="22"/>
  <c r="AC564" i="22"/>
  <c r="AE564" i="22"/>
  <c r="AU563" i="22"/>
  <c r="AG564" i="22" l="1"/>
  <c r="AH564" i="22" s="1"/>
  <c r="AF565" i="22" a="1"/>
  <c r="AC565" i="22" a="1"/>
  <c r="AD565" i="22" a="1"/>
  <c r="AE565" i="22" a="1"/>
  <c r="AE565" i="22" l="1"/>
  <c r="AD565" i="22"/>
  <c r="AC565" i="22"/>
  <c r="AG565" i="22" s="1"/>
  <c r="AF565" i="22"/>
  <c r="AH565" i="22" s="1"/>
  <c r="AU564" i="22"/>
  <c r="AE566" i="22" a="1"/>
  <c r="AF566" i="22" a="1"/>
  <c r="AC566" i="22" a="1"/>
  <c r="AD566" i="22" a="1"/>
  <c r="AD566" i="22" l="1"/>
  <c r="AC566" i="22"/>
  <c r="AF566" i="22"/>
  <c r="AE566" i="22"/>
  <c r="AU565" i="22"/>
  <c r="AG566" i="22" l="1"/>
  <c r="AH566" i="22" s="1"/>
  <c r="AF567" i="22" a="1"/>
  <c r="AC567" i="22" a="1"/>
  <c r="AE567" i="22" a="1"/>
  <c r="AD567" i="22" a="1"/>
  <c r="AD567" i="22" l="1"/>
  <c r="AE567" i="22"/>
  <c r="AC567" i="22"/>
  <c r="AF567" i="22"/>
  <c r="AU566" i="22"/>
  <c r="AG567" i="22" l="1"/>
  <c r="AH567" i="22" s="1"/>
  <c r="AI567" i="22" l="1"/>
  <c r="AU567" i="22"/>
  <c r="AV555" i="22" s="1" a="1"/>
  <c r="AV555" i="22" s="1"/>
  <c r="AW555" i="22" l="1"/>
  <c r="AJ567" i="22"/>
  <c r="AN567" i="22"/>
  <c r="AL567" i="22" l="1"/>
  <c r="AM567" i="22"/>
  <c r="AO567" i="22"/>
  <c r="AK567" i="22"/>
  <c r="AT567" i="22" s="1" a="1"/>
  <c r="AT567" i="22" s="1"/>
  <c r="AI566" i="22" s="1"/>
  <c r="AJ566" i="22" l="1"/>
  <c r="AN566" i="22"/>
  <c r="AO566" i="22" l="1"/>
  <c r="AM566" i="22"/>
  <c r="AK566" i="22"/>
  <c r="AT566" i="22" s="1" a="1"/>
  <c r="AT566" i="22" s="1"/>
  <c r="AI565" i="22" s="1"/>
  <c r="AL566" i="22"/>
  <c r="AN565" i="22" l="1"/>
  <c r="AJ565" i="22"/>
  <c r="AM565" i="22" l="1"/>
  <c r="AL565" i="22"/>
  <c r="AK565" i="22"/>
  <c r="AT565" i="22" s="1" a="1"/>
  <c r="AT565" i="22" s="1"/>
  <c r="AI564" i="22" s="1"/>
  <c r="AO565" i="22"/>
  <c r="AN564" i="22" l="1"/>
  <c r="AJ564" i="22"/>
  <c r="AL564" i="22" l="1"/>
  <c r="AO564" i="22"/>
  <c r="AK564" i="22"/>
  <c r="AM564" i="22"/>
  <c r="AT564" i="22" l="1" a="1"/>
  <c r="AT564" i="22" s="1"/>
  <c r="AI563" i="22" s="1"/>
  <c r="AJ563" i="22" l="1"/>
  <c r="AN563" i="22"/>
  <c r="AM563" i="22" l="1"/>
  <c r="AL563" i="22"/>
  <c r="AK563" i="22"/>
  <c r="AT563" i="22" s="1" a="1"/>
  <c r="AT563" i="22" s="1"/>
  <c r="AI562" i="22" s="1"/>
  <c r="AO563" i="22"/>
  <c r="AJ562" i="22" l="1"/>
  <c r="AN562" i="22"/>
  <c r="AM562" i="22" l="1"/>
  <c r="AL562" i="22"/>
  <c r="AO562" i="22"/>
  <c r="AK562" i="22"/>
  <c r="AT562" i="22" s="1" a="1"/>
  <c r="AT562" i="22" s="1"/>
  <c r="AI561" i="22" s="1"/>
  <c r="AN561" i="22" l="1"/>
  <c r="AJ561" i="22"/>
  <c r="AO561" i="22" l="1"/>
  <c r="AK561" i="22"/>
  <c r="AM561" i="22"/>
  <c r="AL561" i="22"/>
  <c r="AT561" i="22" l="1" a="1"/>
  <c r="AT561" i="22" s="1"/>
  <c r="AI560" i="22" s="1"/>
  <c r="AN560" i="22" l="1"/>
  <c r="AJ560" i="22"/>
  <c r="AO560" i="22" l="1"/>
  <c r="AK560" i="22"/>
  <c r="AL560" i="22"/>
  <c r="AM560" i="22"/>
  <c r="AT560" i="22" l="1" a="1"/>
  <c r="AT560" i="22" s="1"/>
  <c r="AI559" i="22" s="1"/>
  <c r="AJ559" i="22" l="1"/>
  <c r="AN559" i="22"/>
  <c r="AM559" i="22" l="1"/>
  <c r="AL559" i="22"/>
  <c r="AO559" i="22"/>
  <c r="AK559" i="22"/>
  <c r="AT559" i="22" s="1" a="1"/>
  <c r="AT559" i="22" s="1"/>
  <c r="AI558" i="22" s="1"/>
  <c r="AJ558" i="22" l="1"/>
  <c r="AN558" i="22"/>
  <c r="AK558" i="22" l="1"/>
  <c r="AM558" i="22"/>
  <c r="AO558" i="22"/>
  <c r="AL558" i="22"/>
  <c r="AT558" i="22" l="1" a="1"/>
  <c r="AT558" i="22" s="1"/>
  <c r="AI557" i="22" s="1"/>
  <c r="AN557" i="22" l="1"/>
  <c r="AJ557" i="22"/>
  <c r="AK557" i="22" l="1"/>
  <c r="AM557" i="22"/>
  <c r="AL557" i="22"/>
  <c r="AO557" i="22"/>
  <c r="AT557" i="22" l="1" a="1"/>
  <c r="AT557" i="22" s="1"/>
  <c r="AI556" i="22" s="1"/>
  <c r="AJ556" i="22" l="1"/>
  <c r="AN556" i="22"/>
  <c r="AK556" i="22" l="1"/>
  <c r="AM556" i="22"/>
  <c r="AL556" i="22"/>
  <c r="AO556" i="22"/>
  <c r="AT556" i="22" l="1" a="1"/>
  <c r="AT556" i="22" s="1"/>
  <c r="AI555" i="22" s="1"/>
  <c r="AN555" i="22" l="1"/>
  <c r="X569" i="22" s="1"/>
  <c r="AJ555" i="22"/>
  <c r="AF569" i="22" a="1"/>
  <c r="AF569" i="22" l="1"/>
  <c r="AO555" i="22"/>
  <c r="AL555" i="22"/>
  <c r="V569" i="22" s="1"/>
  <c r="AM555" i="22"/>
  <c r="W569" i="22" s="1"/>
  <c r="AK555" i="22"/>
  <c r="X570" i="22"/>
  <c r="X571" i="22" s="1"/>
  <c r="X572" i="22" s="1"/>
  <c r="X573" i="22" s="1"/>
  <c r="X574" i="22" s="1"/>
  <c r="X575" i="22" s="1"/>
  <c r="X576" i="22" s="1"/>
  <c r="X577" i="22" s="1"/>
  <c r="X578" i="22" s="1"/>
  <c r="X579" i="22" s="1"/>
  <c r="X580" i="22" s="1"/>
  <c r="X581" i="22" s="1"/>
  <c r="AD569" i="22" a="1"/>
  <c r="AE569" i="22" a="1"/>
  <c r="AE569" i="22" l="1"/>
  <c r="AD569" i="22"/>
  <c r="W570" i="22"/>
  <c r="W571" i="22" s="1"/>
  <c r="W572" i="22" s="1"/>
  <c r="W573" i="22" s="1"/>
  <c r="W574" i="22" s="1"/>
  <c r="W575" i="22" s="1"/>
  <c r="W576" i="22" s="1"/>
  <c r="W577" i="22" s="1"/>
  <c r="W578" i="22" s="1"/>
  <c r="W579" i="22" s="1"/>
  <c r="W580" i="22" s="1"/>
  <c r="W581" i="22" s="1"/>
  <c r="V570" i="22"/>
  <c r="V571" i="22" s="1"/>
  <c r="V572" i="22" s="1"/>
  <c r="V573" i="22" s="1"/>
  <c r="V574" i="22" s="1"/>
  <c r="V575" i="22" s="1"/>
  <c r="V576" i="22" s="1"/>
  <c r="V577" i="22" s="1"/>
  <c r="V578" i="22" s="1"/>
  <c r="V579" i="22" s="1"/>
  <c r="V580" i="22" s="1"/>
  <c r="V581" i="22" s="1"/>
  <c r="AT555" i="22" a="1"/>
  <c r="AT555" i="22" s="1"/>
  <c r="U569" i="22"/>
  <c r="AC569" i="22" a="1"/>
  <c r="AC569" i="22" l="1"/>
  <c r="AG569" i="22" s="1"/>
  <c r="AH569" i="22" s="1"/>
  <c r="U570" i="22"/>
  <c r="U571" i="22" s="1"/>
  <c r="U572" i="22" s="1"/>
  <c r="U573" i="22" s="1"/>
  <c r="U574" i="22" s="1"/>
  <c r="U575" i="22" s="1"/>
  <c r="U576" i="22" s="1"/>
  <c r="U577" i="22" s="1"/>
  <c r="U578" i="22" s="1"/>
  <c r="U579" i="22" s="1"/>
  <c r="U580" i="22" s="1"/>
  <c r="U581" i="22" s="1"/>
  <c r="AF570" i="22" a="1"/>
  <c r="AD570" i="22" a="1"/>
  <c r="AC570" i="22" a="1"/>
  <c r="AE570" i="22" a="1"/>
  <c r="AE570" i="22" l="1"/>
  <c r="AC570" i="22"/>
  <c r="AD570" i="22"/>
  <c r="AF570" i="22"/>
  <c r="AU569" i="22"/>
  <c r="AG570" i="22" l="1"/>
  <c r="AH570" i="22" s="1"/>
  <c r="AD571" i="22" a="1"/>
  <c r="AF571" i="22" a="1"/>
  <c r="AE571" i="22" a="1"/>
  <c r="AC571" i="22" a="1"/>
  <c r="AC571" i="22" l="1"/>
  <c r="AE571" i="22"/>
  <c r="AF571" i="22"/>
  <c r="AD571" i="22"/>
  <c r="AU570" i="22"/>
  <c r="AG571" i="22" l="1"/>
  <c r="AH571" i="22" s="1"/>
  <c r="AE572" i="22" a="1"/>
  <c r="AF572" i="22" a="1"/>
  <c r="AD572" i="22" a="1"/>
  <c r="AC572" i="22" a="1"/>
  <c r="AC572" i="22" l="1"/>
  <c r="AD572" i="22"/>
  <c r="AF572" i="22"/>
  <c r="AE572" i="22"/>
  <c r="AU571" i="22"/>
  <c r="AG572" i="22" l="1"/>
  <c r="AH572" i="22" s="1"/>
  <c r="AF573" i="22" a="1"/>
  <c r="AD573" i="22" a="1"/>
  <c r="AE573" i="22" a="1"/>
  <c r="AC573" i="22" a="1"/>
  <c r="AC573" i="22" l="1"/>
  <c r="AE573" i="22"/>
  <c r="AD573" i="22"/>
  <c r="AF573" i="22"/>
  <c r="AU572" i="22"/>
  <c r="AG573" i="22" l="1"/>
  <c r="AH573" i="22" s="1"/>
  <c r="AF574" i="22" a="1"/>
  <c r="AE574" i="22" a="1"/>
  <c r="AC574" i="22" a="1"/>
  <c r="AD574" i="22" a="1"/>
  <c r="AD574" i="22" l="1"/>
  <c r="AC574" i="22"/>
  <c r="AG574" i="22" s="1"/>
  <c r="AE574" i="22"/>
  <c r="AF574" i="22"/>
  <c r="AU573" i="22"/>
  <c r="AH574" i="22" l="1"/>
  <c r="AE575" i="22" a="1"/>
  <c r="AF575" i="22" a="1"/>
  <c r="AD575" i="22" a="1"/>
  <c r="AC575" i="22" a="1"/>
  <c r="AC575" i="22" l="1"/>
  <c r="AD575" i="22"/>
  <c r="AF575" i="22"/>
  <c r="AE575" i="22"/>
  <c r="AU574" i="22"/>
  <c r="AG575" i="22" l="1"/>
  <c r="AH575" i="22"/>
  <c r="AD576" i="22" a="1"/>
  <c r="AE576" i="22" a="1"/>
  <c r="AF576" i="22" a="1"/>
  <c r="AC576" i="22" a="1"/>
  <c r="AC576" i="22" l="1"/>
  <c r="AF576" i="22"/>
  <c r="AE576" i="22"/>
  <c r="AD576" i="22"/>
  <c r="AU575" i="22"/>
  <c r="AG576" i="22" l="1"/>
  <c r="AH576" i="22" s="1"/>
  <c r="AC577" i="22" a="1"/>
  <c r="AD577" i="22" a="1"/>
  <c r="AF577" i="22" a="1"/>
  <c r="AE577" i="22" a="1"/>
  <c r="AE577" i="22" l="1"/>
  <c r="AF577" i="22"/>
  <c r="AD577" i="22"/>
  <c r="AC577" i="22"/>
  <c r="AG577" i="22" s="1"/>
  <c r="AH577" i="22" s="1"/>
  <c r="AU576" i="22"/>
  <c r="AE578" i="22" a="1"/>
  <c r="AC578" i="22" a="1"/>
  <c r="AD578" i="22" a="1"/>
  <c r="AF578" i="22" a="1"/>
  <c r="AF578" i="22" l="1"/>
  <c r="AD578" i="22"/>
  <c r="AC578" i="22"/>
  <c r="AE578" i="22"/>
  <c r="AU577" i="22"/>
  <c r="AG578" i="22" l="1"/>
  <c r="AH578" i="22"/>
  <c r="AE579" i="22" a="1"/>
  <c r="AF579" i="22" a="1"/>
  <c r="AD579" i="22" a="1"/>
  <c r="AC579" i="22" a="1"/>
  <c r="AC579" i="22" l="1"/>
  <c r="AD579" i="22"/>
  <c r="AF579" i="22"/>
  <c r="AE579" i="22"/>
  <c r="AU578" i="22"/>
  <c r="AG579" i="22" l="1"/>
  <c r="AH579" i="22" s="1"/>
  <c r="AE580" i="22" a="1"/>
  <c r="AC580" i="22" a="1"/>
  <c r="AD580" i="22" a="1"/>
  <c r="AF580" i="22" a="1"/>
  <c r="AF580" i="22" l="1"/>
  <c r="AD580" i="22"/>
  <c r="AC580" i="22"/>
  <c r="AE580" i="22"/>
  <c r="AU579" i="22"/>
  <c r="AG580" i="22" l="1"/>
  <c r="AH580" i="22"/>
  <c r="AC581" i="22" a="1"/>
  <c r="AD581" i="22" a="1"/>
  <c r="AF581" i="22" a="1"/>
  <c r="AE581" i="22" a="1"/>
  <c r="AE581" i="22" l="1"/>
  <c r="AF581" i="22"/>
  <c r="AD581" i="22"/>
  <c r="AC581" i="22"/>
  <c r="AU580" i="22"/>
  <c r="AG581" i="22" l="1"/>
  <c r="AH581" i="22"/>
  <c r="AI581" i="22" l="1"/>
  <c r="AU581" i="22"/>
  <c r="AV569" i="22" s="1" a="1"/>
  <c r="AV569" i="22" s="1"/>
  <c r="AW569" i="22" l="1"/>
  <c r="AX527" i="22"/>
  <c r="AY527" i="22" s="1"/>
  <c r="AJ581" i="22"/>
  <c r="AN581" i="22"/>
  <c r="AL581" i="22" l="1"/>
  <c r="AM581" i="22"/>
  <c r="AO581" i="22"/>
  <c r="AK581" i="22"/>
  <c r="AT581" i="22" s="1" a="1"/>
  <c r="AT581" i="22" s="1"/>
  <c r="AI580" i="22" s="1"/>
  <c r="AN580" i="22" l="1"/>
  <c r="AJ580" i="22"/>
  <c r="AO580" i="22" l="1"/>
  <c r="AL580" i="22"/>
  <c r="AM580" i="22"/>
  <c r="AK580" i="22"/>
  <c r="AT580" i="22" s="1" a="1"/>
  <c r="AT580" i="22" s="1"/>
  <c r="AI579" i="22" s="1"/>
  <c r="AJ579" i="22" l="1"/>
  <c r="AN579" i="22"/>
  <c r="AO579" i="22" l="1"/>
  <c r="AK579" i="22"/>
  <c r="AL579" i="22"/>
  <c r="AM579" i="22"/>
  <c r="AT579" i="22" l="1" a="1"/>
  <c r="AT579" i="22" s="1"/>
  <c r="AI578" i="22" s="1"/>
  <c r="AJ578" i="22" l="1"/>
  <c r="AN578" i="22"/>
  <c r="AK578" i="22" l="1"/>
  <c r="AL578" i="22"/>
  <c r="AO578" i="22"/>
  <c r="AM578" i="22"/>
  <c r="AT578" i="22" l="1" a="1"/>
  <c r="AT578" i="22" s="1"/>
  <c r="AI577" i="22" s="1"/>
  <c r="AN577" i="22" l="1"/>
  <c r="AJ577" i="22"/>
  <c r="AK577" i="22" l="1"/>
  <c r="AM577" i="22"/>
  <c r="AL577" i="22"/>
  <c r="AO577" i="22"/>
  <c r="AT577" i="22" l="1" a="1"/>
  <c r="AT577" i="22" s="1"/>
  <c r="AI576" i="22" s="1"/>
  <c r="AJ576" i="22" l="1"/>
  <c r="AN576" i="22"/>
  <c r="AO576" i="22" l="1"/>
  <c r="AL576" i="22"/>
  <c r="AM576" i="22"/>
  <c r="AK576" i="22"/>
  <c r="AT576" i="22" s="1" a="1"/>
  <c r="AT576" i="22" s="1"/>
  <c r="AI575" i="22" s="1"/>
  <c r="AN575" i="22" l="1"/>
  <c r="AJ575" i="22"/>
  <c r="AL575" i="22" l="1"/>
  <c r="AK575" i="22"/>
  <c r="AM575" i="22"/>
  <c r="AO575" i="22"/>
  <c r="AT575" i="22" l="1" a="1"/>
  <c r="AT575" i="22" s="1"/>
  <c r="AI574" i="22" s="1"/>
  <c r="AJ574" i="22" l="1"/>
  <c r="AN574" i="22"/>
  <c r="AL574" i="22" l="1"/>
  <c r="AM574" i="22"/>
  <c r="AK574" i="22"/>
  <c r="AT574" i="22" s="1" a="1"/>
  <c r="AT574" i="22" s="1"/>
  <c r="AI573" i="22" s="1"/>
  <c r="AO574" i="22"/>
  <c r="AN573" i="22" l="1"/>
  <c r="AJ573" i="22"/>
  <c r="AL573" i="22" l="1"/>
  <c r="AM573" i="22"/>
  <c r="AK573" i="22"/>
  <c r="AT573" i="22" s="1" a="1"/>
  <c r="AT573" i="22" s="1"/>
  <c r="AI572" i="22" s="1"/>
  <c r="AO573" i="22"/>
  <c r="AJ572" i="22" l="1"/>
  <c r="AN572" i="22"/>
  <c r="AK572" i="22" l="1"/>
  <c r="AO572" i="22"/>
  <c r="AM572" i="22"/>
  <c r="AL572" i="22"/>
  <c r="AT572" i="22" l="1" a="1"/>
  <c r="AT572" i="22" s="1"/>
  <c r="AI571" i="22" s="1"/>
  <c r="AN571" i="22" l="1"/>
  <c r="AJ571" i="22"/>
  <c r="AK571" i="22" l="1"/>
  <c r="AM571" i="22"/>
  <c r="AO571" i="22"/>
  <c r="AL571" i="22"/>
  <c r="AT571" i="22" l="1" a="1"/>
  <c r="AT571" i="22" s="1"/>
  <c r="AI570" i="22" s="1"/>
  <c r="AJ570" i="22" l="1"/>
  <c r="AN570" i="22"/>
  <c r="AM570" i="22" l="1"/>
  <c r="AL570" i="22"/>
  <c r="AO570" i="22"/>
  <c r="AK570" i="22"/>
  <c r="AT570" i="22" s="1" a="1"/>
  <c r="AT570" i="22" s="1"/>
  <c r="AI569" i="22" s="1"/>
  <c r="AN569" i="22" l="1"/>
  <c r="X585" i="22" s="1"/>
  <c r="AJ569" i="22"/>
  <c r="AF585" i="22" a="1"/>
  <c r="AF585" i="22" l="1"/>
  <c r="AO569" i="22"/>
  <c r="AL569" i="22"/>
  <c r="V585" i="22" s="1"/>
  <c r="AK569" i="22"/>
  <c r="AM569" i="22"/>
  <c r="W585" i="22" s="1"/>
  <c r="X586" i="22"/>
  <c r="X587" i="22" s="1"/>
  <c r="X588" i="22" s="1"/>
  <c r="X589" i="22" s="1"/>
  <c r="X590" i="22" s="1"/>
  <c r="X591" i="22" s="1"/>
  <c r="AD585" i="22" a="1"/>
  <c r="AE585" i="22" a="1"/>
  <c r="AE585" i="22" l="1"/>
  <c r="AD585" i="22"/>
  <c r="W586" i="22"/>
  <c r="W587" i="22" s="1"/>
  <c r="W588" i="22" s="1"/>
  <c r="W589" i="22" s="1"/>
  <c r="W590" i="22" s="1"/>
  <c r="W591" i="22" s="1"/>
  <c r="AT569" i="22" a="1"/>
  <c r="AT569" i="22" s="1"/>
  <c r="U585" i="22"/>
  <c r="V586" i="22"/>
  <c r="V587" i="22" s="1"/>
  <c r="V588" i="22" s="1"/>
  <c r="V589" i="22" s="1"/>
  <c r="V590" i="22" s="1"/>
  <c r="V591" i="22" s="1"/>
  <c r="AC585" i="22" a="1"/>
  <c r="AC585" i="22" l="1"/>
  <c r="AG585" i="22" s="1"/>
  <c r="AH585" i="22" s="1"/>
  <c r="U586" i="22"/>
  <c r="U587" i="22" s="1"/>
  <c r="U588" i="22" s="1"/>
  <c r="U589" i="22" s="1"/>
  <c r="U590" i="22" s="1"/>
  <c r="U591" i="22" s="1"/>
  <c r="AC586" i="22" a="1"/>
  <c r="AD586" i="22" a="1"/>
  <c r="AF586" i="22" a="1"/>
  <c r="AE586" i="22" a="1"/>
  <c r="AE586" i="22" l="1"/>
  <c r="AF586" i="22"/>
  <c r="AD586" i="22"/>
  <c r="AC586" i="22"/>
  <c r="AG586" i="22" s="1"/>
  <c r="AU585" i="22"/>
  <c r="AH586" i="22" l="1"/>
  <c r="AC587" i="22" a="1"/>
  <c r="AE587" i="22" a="1"/>
  <c r="AF587" i="22" a="1"/>
  <c r="AD587" i="22" a="1"/>
  <c r="AD587" i="22" l="1"/>
  <c r="AF587" i="22"/>
  <c r="AE587" i="22"/>
  <c r="AC587" i="22"/>
  <c r="AU586" i="22"/>
  <c r="AG587" i="22" l="1"/>
  <c r="AH587" i="22" s="1"/>
  <c r="AC588" i="22" a="1"/>
  <c r="AF588" i="22" a="1"/>
  <c r="AE588" i="22" a="1"/>
  <c r="AD588" i="22" a="1"/>
  <c r="AD588" i="22" l="1"/>
  <c r="AE588" i="22"/>
  <c r="AF588" i="22"/>
  <c r="AC588" i="22"/>
  <c r="AU587" i="22"/>
  <c r="AG588" i="22" l="1"/>
  <c r="AH588" i="22" s="1"/>
  <c r="AC589" i="22" a="1"/>
  <c r="AE589" i="22" a="1"/>
  <c r="AD589" i="22" a="1"/>
  <c r="AF589" i="22" a="1"/>
  <c r="AF589" i="22" l="1"/>
  <c r="AD589" i="22"/>
  <c r="AE589" i="22"/>
  <c r="AC589" i="22"/>
  <c r="AG589" i="22" s="1"/>
  <c r="AU588" i="22"/>
  <c r="AH589" i="22" l="1"/>
  <c r="AC590" i="22" a="1"/>
  <c r="AE590" i="22" a="1"/>
  <c r="AF590" i="22" a="1"/>
  <c r="AD590" i="22" a="1"/>
  <c r="AD590" i="22" l="1"/>
  <c r="AF590" i="22"/>
  <c r="AE590" i="22"/>
  <c r="AC590" i="22"/>
  <c r="AU589" i="22"/>
  <c r="AG590" i="22" l="1"/>
  <c r="AH590" i="22" s="1"/>
  <c r="AC591" i="22" a="1"/>
  <c r="AF591" i="22" a="1"/>
  <c r="AE591" i="22" a="1"/>
  <c r="AD591" i="22" a="1"/>
  <c r="AD591" i="22" l="1"/>
  <c r="AE591" i="22"/>
  <c r="AF591" i="22"/>
  <c r="AC591" i="22"/>
  <c r="AG591" i="22" s="1"/>
  <c r="AU590" i="22"/>
  <c r="AH591" i="22" l="1"/>
  <c r="AU591" i="22" s="1"/>
  <c r="AV585" i="22" s="1" a="1"/>
  <c r="AV585" i="22" s="1"/>
  <c r="AW585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<sst xmlns="http://schemas.openxmlformats.org/spreadsheetml/2006/main" count="24540" uniqueCount="126">
  <si>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</si>
  <si>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</si>
  <si>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</si>
  <si>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</si>
  <si>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</si>
  <si>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</si>
  <si>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</si>
  <si>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</si>
  <si>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</si>
  <si>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</si>
  <si>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</si>
  <si>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</si>
  <si>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</si>
  <si>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</si>
  <si>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</si>
  <si>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</si>
  <si>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</si>
  <si>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</si>
  <si>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</si>
  <si>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</si>
  <si>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</si>
  <si>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</si>
  <si>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</si>
  <si>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</si>
  <si>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</si>
  <si>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</si>
  <si>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</si>
  <si>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</si>
  <si>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</si>
  <si>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</si>
  <si>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</si>
  <si>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</si>
  <si>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</si>
  <si>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</si>
  <si>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</si>
  <si>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</si>
  <si>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</si>
  <si>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</si>
  <si>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</si>
  <si>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</si>
  <si>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</si>
  <si>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Δ ct</t>
  </si>
  <si>
    <t>ht (predict)</t>
  </si>
  <si>
    <t>U (weight)</t>
  </si>
  <si>
    <t>yt</t>
  </si>
  <si>
    <t>rr (normalization)</t>
  </si>
  <si>
    <t>JEJAK</t>
  </si>
  <si>
    <t>No</t>
  </si>
  <si>
    <t>Tanggal</t>
  </si>
  <si>
    <t>(rr) Normalisasi</t>
  </si>
  <si>
    <t>x1</t>
  </si>
  <si>
    <t>x2</t>
  </si>
  <si>
    <t>y</t>
  </si>
  <si>
    <t>Input</t>
  </si>
  <si>
    <t>ƍ ht</t>
  </si>
  <si>
    <t>Error (MSE)</t>
  </si>
  <si>
    <t>0.0052,0.0206</t>
  </si>
  <si>
    <t>0.0206,1</t>
  </si>
  <si>
    <t>1,0.5258</t>
  </si>
  <si>
    <t>0.5258,0.6206</t>
  </si>
  <si>
    <t>0.6206,0.2371</t>
  </si>
  <si>
    <t>0.2371,0.1031</t>
  </si>
  <si>
    <t>0.1031,0.1753</t>
  </si>
  <si>
    <t>0.1753,0.0206</t>
  </si>
  <si>
    <t>0.0206,0.001</t>
  </si>
  <si>
    <t>0.001,0.1546</t>
  </si>
  <si>
    <t>0.1546,0.0897</t>
  </si>
  <si>
    <t>0.0897,0.2773</t>
  </si>
  <si>
    <t>0.2773,0.1526</t>
  </si>
  <si>
    <t>0.1526,0.4402</t>
  </si>
  <si>
    <t>0.4402,0.1392</t>
  </si>
  <si>
    <t>0.1392,0.067</t>
  </si>
  <si>
    <t>0.067,0.1753</t>
  </si>
  <si>
    <t>0.1753,0.1897</t>
  </si>
  <si>
    <t>0.1897,0.2598</t>
  </si>
  <si>
    <t>0.2598,0.2959</t>
  </si>
  <si>
    <t>0.2959,0.2577</t>
  </si>
  <si>
    <t>0.2577,0.0103</t>
  </si>
  <si>
    <t>0.0103,0.1619</t>
  </si>
  <si>
    <t>0.1619,0.1959</t>
  </si>
  <si>
    <t>0.1959,0.0412</t>
  </si>
  <si>
    <t>0.0412,0.7021</t>
  </si>
  <si>
    <t>0.7021,0.0639</t>
  </si>
  <si>
    <t>0.0639,0.3093</t>
  </si>
  <si>
    <t>0.3093,0.6495</t>
  </si>
  <si>
    <t>0.6495,0.2268</t>
  </si>
  <si>
    <t>0.2268,0.5495</t>
  </si>
  <si>
    <t>0.5495,0.032</t>
  </si>
  <si>
    <t>0.032,0.0062</t>
  </si>
  <si>
    <t>0.0062,0.0031</t>
  </si>
  <si>
    <t>0.0031,0.0258</t>
  </si>
  <si>
    <t>0.0258,0.1299</t>
  </si>
  <si>
    <t>0.1299,0.8557</t>
  </si>
  <si>
    <t>0.8557,0.0103</t>
  </si>
  <si>
    <t>0.0103,0.3093</t>
  </si>
  <si>
    <t>0.3093,0.0144</t>
  </si>
  <si>
    <t>0.0144,0.001</t>
  </si>
  <si>
    <t>0.001,0.0474</t>
  </si>
  <si>
    <t>0.0474,0.532</t>
  </si>
  <si>
    <t>0.532,0.0515</t>
  </si>
  <si>
    <t>0.0515,0.0021</t>
  </si>
  <si>
    <t>0.0021,0.0938</t>
  </si>
  <si>
    <t>0.0938,0.7938</t>
  </si>
  <si>
    <t>0.7938,0.0165</t>
  </si>
  <si>
    <t>0.0165,0.1278</t>
  </si>
  <si>
    <t>0.1278,0</t>
  </si>
  <si>
    <t>0,0.4753</t>
  </si>
  <si>
    <t>0.4753,0.0206</t>
  </si>
  <si>
    <t>Δ ht</t>
  </si>
  <si>
    <t>Total MSE</t>
  </si>
  <si>
    <t>Total RMSE</t>
  </si>
  <si>
    <t>?</t>
  </si>
  <si>
    <t>0.1495,0.0072</t>
  </si>
  <si>
    <t>0.0072,0.0082</t>
  </si>
  <si>
    <t>0.0082,0</t>
  </si>
  <si>
    <t>0,0.0175</t>
  </si>
  <si>
    <t>0.0175,0.0124</t>
  </si>
  <si>
    <t>0.0124,0.0464</t>
  </si>
  <si>
    <t>0.0464,0.0515</t>
  </si>
  <si>
    <t>test yt</t>
  </si>
  <si>
    <t>test ht</t>
  </si>
  <si>
    <t>train yt</t>
  </si>
  <si>
    <t>train ht</t>
  </si>
  <si>
    <t>(y) Denormalisasi</t>
  </si>
  <si>
    <t>(ht) Predict</t>
  </si>
  <si>
    <t>(ht) Denormalisasi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</si>
</sst>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"/>
    <numFmt numFmtId="166" formatCode="[$-421]dd\ mmmm\ yyyy;@"/>
    <numFmt numFmtId="167" formatCode="0.000%"/>
    <numFmt numFmtId="168" formatCode="0.000000000"/>
    <numFmt numFmtId="174" formatCode="0.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6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0" fillId="4" borderId="11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18" xfId="0" applyBorder="1"/>
    <xf numFmtId="0" fontId="1" fillId="2" borderId="1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22" xfId="0" applyNumberFormat="1" applyFill="1" applyBorder="1" applyAlignment="1">
      <alignment horizontal="center" vertical="center"/>
    </xf>
    <xf numFmtId="164" fontId="0" fillId="4" borderId="23" xfId="0" applyNumberFormat="1" applyFill="1" applyBorder="1" applyAlignment="1">
      <alignment horizontal="center" vertical="center"/>
    </xf>
    <xf numFmtId="164" fontId="0" fillId="5" borderId="4" xfId="0" applyNumberForma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7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10" fontId="0" fillId="0" borderId="0" xfId="0" applyNumberFormat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Manual LSTM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Temp!$Q$1</c:f>
              <c:strCache>
                <c:ptCount val="1"/>
                <c:pt idx="0">
                  <c:v>train yt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Temp!$Q$2:$Q$54</c:f>
              <c:numCache>
                <c:formatCode>0.0000</c:formatCode>
                <c:ptCount val="53"/>
                <c:pt idx="1">
                  <c:v>1</c:v>
                </c:pt>
                <c:pt idx="2">
                  <c:v>0.52577319587628868</c:v>
                </c:pt>
                <c:pt idx="3">
                  <c:v>0.62061855670103094</c:v>
                </c:pt>
                <c:pt idx="4">
                  <c:v>0.23711340206185566</c:v>
                </c:pt>
                <c:pt idx="5">
                  <c:v>0.10309278350515463</c:v>
                </c:pt>
                <c:pt idx="6">
                  <c:v>0.17525773195876287</c:v>
                </c:pt>
                <c:pt idx="7">
                  <c:v>2.0618556701030927E-2</c:v>
                </c:pt>
                <c:pt idx="8">
                  <c:v>1.0309278350515464E-3</c:v>
                </c:pt>
                <c:pt idx="9">
                  <c:v>0.15463917525773196</c:v>
                </c:pt>
                <c:pt idx="10">
                  <c:v>8.9690721649484523E-2</c:v>
                </c:pt>
                <c:pt idx="11">
                  <c:v>0.27731958762886594</c:v>
                </c:pt>
                <c:pt idx="12">
                  <c:v>0.15257731958762888</c:v>
                </c:pt>
                <c:pt idx="13">
                  <c:v>0.44020618556701036</c:v>
                </c:pt>
                <c:pt idx="14">
                  <c:v>0.13917525773195877</c:v>
                </c:pt>
                <c:pt idx="15">
                  <c:v>6.7010309278350513E-2</c:v>
                </c:pt>
                <c:pt idx="16">
                  <c:v>0.17525773195876287</c:v>
                </c:pt>
                <c:pt idx="17">
                  <c:v>0.18969072164948453</c:v>
                </c:pt>
                <c:pt idx="18">
                  <c:v>0.25979381443298966</c:v>
                </c:pt>
                <c:pt idx="19">
                  <c:v>0.29587628865979382</c:v>
                </c:pt>
                <c:pt idx="20">
                  <c:v>0.25773195876288657</c:v>
                </c:pt>
                <c:pt idx="21">
                  <c:v>1.0309278350515464E-2</c:v>
                </c:pt>
                <c:pt idx="22">
                  <c:v>0.16185567010309276</c:v>
                </c:pt>
                <c:pt idx="23">
                  <c:v>0.19587628865979381</c:v>
                </c:pt>
                <c:pt idx="24">
                  <c:v>4.1237113402061855E-2</c:v>
                </c:pt>
                <c:pt idx="25">
                  <c:v>0.70206185567010304</c:v>
                </c:pt>
                <c:pt idx="26">
                  <c:v>6.3917525773195871E-2</c:v>
                </c:pt>
                <c:pt idx="27">
                  <c:v>0.30927835051546393</c:v>
                </c:pt>
                <c:pt idx="28">
                  <c:v>0.64948453608247425</c:v>
                </c:pt>
                <c:pt idx="29">
                  <c:v>0.22680412371134021</c:v>
                </c:pt>
                <c:pt idx="30">
                  <c:v>0.54948453608247416</c:v>
                </c:pt>
                <c:pt idx="31">
                  <c:v>3.1958762886597936E-2</c:v>
                </c:pt>
                <c:pt idx="32">
                  <c:v>6.1855670103092781E-3</c:v>
                </c:pt>
                <c:pt idx="33">
                  <c:v>3.092783505154639E-3</c:v>
                </c:pt>
                <c:pt idx="34">
                  <c:v>2.5773195876288658E-2</c:v>
                </c:pt>
                <c:pt idx="35">
                  <c:v>0.12989690721649483</c:v>
                </c:pt>
                <c:pt idx="36">
                  <c:v>0.85567010309278346</c:v>
                </c:pt>
                <c:pt idx="37">
                  <c:v>1.0309278350515464E-2</c:v>
                </c:pt>
                <c:pt idx="38">
                  <c:v>0.30927835051546393</c:v>
                </c:pt>
                <c:pt idx="39">
                  <c:v>1.4432989690721649E-2</c:v>
                </c:pt>
                <c:pt idx="40">
                  <c:v>1.0309278350515464E-3</c:v>
                </c:pt>
                <c:pt idx="41">
                  <c:v>4.7422680412371132E-2</c:v>
                </c:pt>
                <c:pt idx="42">
                  <c:v>0.53195876288659794</c:v>
                </c:pt>
                <c:pt idx="43">
                  <c:v>5.1546391752577317E-2</c:v>
                </c:pt>
                <c:pt idx="44">
                  <c:v>2.0618556701030928E-3</c:v>
                </c:pt>
                <c:pt idx="45">
                  <c:v>9.3814432989690721E-2</c:v>
                </c:pt>
                <c:pt idx="46">
                  <c:v>0.79381443298969068</c:v>
                </c:pt>
                <c:pt idx="47">
                  <c:v>1.6494845360824743E-2</c:v>
                </c:pt>
                <c:pt idx="48">
                  <c:v>0.12783505154639174</c:v>
                </c:pt>
                <c:pt idx="49">
                  <c:v>0</c:v>
                </c:pt>
                <c:pt idx="50">
                  <c:v>0.47525773195876292</c:v>
                </c:pt>
                <c:pt idx="51">
                  <c:v>2.0618556701030927E-2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A-4B8F-876C-074487225E79}"/>
            </c:ext>
          </c:extLst>
        </c:ser>
        <c:ser>
          <c:idx val="1"/>
          <c:order val="1"/>
          <c:tx>
            <c:strRef>
              <c:f>Temp!$R$1</c:f>
              <c:strCache>
                <c:ptCount val="1"/>
                <c:pt idx="0">
                  <c:v>train ht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Temp!$R$2:$R$54</c:f>
              <c:numCache>
                <c:formatCode>0.0000</c:formatCode>
                <c:ptCount val="53"/>
                <c:pt idx="1">
                  <c:v>7.7954167801145766E-2</c:v>
                </c:pt>
                <c:pt idx="2">
                  <c:v>0.13264898159551891</c:v>
                </c:pt>
                <c:pt idx="3">
                  <c:v>0.20407822892672758</c:v>
                </c:pt>
                <c:pt idx="4">
                  <c:v>0.21184061315058433</c:v>
                </c:pt>
                <c:pt idx="5">
                  <c:v>0.21692808654868626</c:v>
                </c:pt>
                <c:pt idx="6">
                  <c:v>0.19639414496033397</c:v>
                </c:pt>
                <c:pt idx="7">
                  <c:v>0.18870258367807602</c:v>
                </c:pt>
                <c:pt idx="8">
                  <c:v>0.18491775304484845</c:v>
                </c:pt>
                <c:pt idx="9">
                  <c:v>0.17468180764213712</c:v>
                </c:pt>
                <c:pt idx="10">
                  <c:v>0.17551282061565562</c:v>
                </c:pt>
                <c:pt idx="11">
                  <c:v>0.180711186395242</c:v>
                </c:pt>
                <c:pt idx="12">
                  <c:v>0.18398627955654054</c:v>
                </c:pt>
                <c:pt idx="13">
                  <c:v>0.19107959222903065</c:v>
                </c:pt>
                <c:pt idx="14">
                  <c:v>9.6514910095921072E-2</c:v>
                </c:pt>
                <c:pt idx="15">
                  <c:v>0.15871650393050993</c:v>
                </c:pt>
                <c:pt idx="16">
                  <c:v>0.1737461291144958</c:v>
                </c:pt>
                <c:pt idx="17">
                  <c:v>0.18521309075796874</c:v>
                </c:pt>
                <c:pt idx="18">
                  <c:v>0.19695249853723343</c:v>
                </c:pt>
                <c:pt idx="19">
                  <c:v>0.2041702463995414</c:v>
                </c:pt>
                <c:pt idx="20">
                  <c:v>0.21168026333484735</c:v>
                </c:pt>
                <c:pt idx="21">
                  <c:v>0.21482092140186373</c:v>
                </c:pt>
                <c:pt idx="22">
                  <c:v>0.20636771289043965</c:v>
                </c:pt>
                <c:pt idx="23">
                  <c:v>0.19788642734077258</c:v>
                </c:pt>
                <c:pt idx="24">
                  <c:v>0.20441052932046744</c:v>
                </c:pt>
                <c:pt idx="25">
                  <c:v>0.20179332906952391</c:v>
                </c:pt>
                <c:pt idx="26">
                  <c:v>0.21346171274245648</c:v>
                </c:pt>
                <c:pt idx="27">
                  <c:v>0.11231442556292796</c:v>
                </c:pt>
                <c:pt idx="28">
                  <c:v>0.14794211492174453</c:v>
                </c:pt>
                <c:pt idx="29">
                  <c:v>0.18461783423697053</c:v>
                </c:pt>
                <c:pt idx="30">
                  <c:v>0.20725671715883182</c:v>
                </c:pt>
                <c:pt idx="31">
                  <c:v>0.20562385779505066</c:v>
                </c:pt>
                <c:pt idx="32">
                  <c:v>0.21167165311102298</c:v>
                </c:pt>
                <c:pt idx="33">
                  <c:v>0.1907526481901404</c:v>
                </c:pt>
                <c:pt idx="34">
                  <c:v>0.18732622052280898</c:v>
                </c:pt>
                <c:pt idx="35">
                  <c:v>0.18638031349832096</c:v>
                </c:pt>
                <c:pt idx="36">
                  <c:v>0.1892005521482944</c:v>
                </c:pt>
                <c:pt idx="37">
                  <c:v>0.20757165464127747</c:v>
                </c:pt>
                <c:pt idx="38">
                  <c:v>0.22473285351004352</c:v>
                </c:pt>
                <c:pt idx="39">
                  <c:v>0.19913695033888068</c:v>
                </c:pt>
                <c:pt idx="40">
                  <c:v>0.1036034574666076</c:v>
                </c:pt>
                <c:pt idx="41">
                  <c:v>0.14565472414226999</c:v>
                </c:pt>
                <c:pt idx="42">
                  <c:v>0.16851823578846184</c:v>
                </c:pt>
                <c:pt idx="43">
                  <c:v>0.1874783836384547</c:v>
                </c:pt>
                <c:pt idx="44">
                  <c:v>0.2052910021177986</c:v>
                </c:pt>
                <c:pt idx="45">
                  <c:v>0.191413624515445</c:v>
                </c:pt>
                <c:pt idx="46">
                  <c:v>0.19184488883714193</c:v>
                </c:pt>
                <c:pt idx="47">
                  <c:v>0.20476418369697977</c:v>
                </c:pt>
                <c:pt idx="48">
                  <c:v>0.22109968542617703</c:v>
                </c:pt>
                <c:pt idx="49">
                  <c:v>0.19644539812990072</c:v>
                </c:pt>
                <c:pt idx="50">
                  <c:v>0.19695876071191049</c:v>
                </c:pt>
                <c:pt idx="51">
                  <c:v>0.19980137466265277</c:v>
                </c:pt>
                <c:pt idx="52">
                  <c:v>0.21001534760417301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EA-4B8F-876C-074487225E79}"/>
            </c:ext>
          </c:extLst>
        </c:ser>
        <c:ser>
          <c:idx val="2"/>
          <c:order val="2"/>
          <c:tx>
            <c:strRef>
              <c:f>Temp!$S$1</c:f>
              <c:strCache>
                <c:ptCount val="1"/>
                <c:pt idx="0">
                  <c:v>test yt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Temp!$S$2:$S$63</c:f>
              <c:numCache>
                <c:formatCode>General</c:formatCode>
                <c:ptCount val="62"/>
                <c:pt idx="55" formatCode="0.0000">
                  <c:v>8.2474226804123713E-3</c:v>
                </c:pt>
                <c:pt idx="56" formatCode="0.0000">
                  <c:v>0</c:v>
                </c:pt>
                <c:pt idx="57" formatCode="0.0000">
                  <c:v>1.7525773195876289E-2</c:v>
                </c:pt>
                <c:pt idx="58" formatCode="0.0000">
                  <c:v>1.2371134020618556E-2</c:v>
                </c:pt>
                <c:pt idx="59" formatCode="0.0000">
                  <c:v>4.6391752577319589E-2</c:v>
                </c:pt>
                <c:pt idx="60" formatCode="0.0000">
                  <c:v>5.1546391752577317E-2</c:v>
                </c:pt>
                <c:pt idx="61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EA-4B8F-876C-074487225E79}"/>
            </c:ext>
          </c:extLst>
        </c:ser>
        <c:ser>
          <c:idx val="3"/>
          <c:order val="3"/>
          <c:tx>
            <c:strRef>
              <c:f>Temp!$T$1</c:f>
              <c:strCache>
                <c:ptCount val="1"/>
                <c:pt idx="0">
                  <c:v>test 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Temp!$T$2:$T$63</c:f>
              <c:numCache>
                <c:formatCode>General</c:formatCode>
                <c:ptCount val="62"/>
                <c:pt idx="55" formatCode="0.0000">
                  <c:v>9.5408181199371847E-2</c:v>
                </c:pt>
                <c:pt idx="56" formatCode="0.0000">
                  <c:v>0.13929553262344871</c:v>
                </c:pt>
                <c:pt idx="57" formatCode="0.0000">
                  <c:v>0.16175019323583928</c:v>
                </c:pt>
                <c:pt idx="58" formatCode="0.0000">
                  <c:v>0.17278133774131169</c:v>
                </c:pt>
                <c:pt idx="59" formatCode="0.0000">
                  <c:v>0.17880808601769346</c:v>
                </c:pt>
                <c:pt idx="60" formatCode="0.0000">
                  <c:v>0.18194770092428245</c:v>
                </c:pt>
                <c:pt idx="61" formatCode="0.0000">
                  <c:v>0.1846275888268081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EA-4B8F-876C-074487225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637871"/>
        <c:axId val="1176634543"/>
      </c:lineChart>
      <c:catAx>
        <c:axId val="1176637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6634543"/>
        <c:crosses val="autoZero"/>
        <c:auto val="1"/>
        <c:lblAlgn val="ctr"/>
        <c:lblOffset val="100"/>
        <c:noMultiLvlLbl val="0"/>
      </c:catAx>
      <c:valAx>
        <c:axId val="1176634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6637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200024</xdr:colOff>
      <xdr:row>0</xdr:row>
      <xdr:rowOff>147637</xdr:rowOff>
    </xdr:from>
    <xdr:to>
      <xdr:col>36</xdr:col>
      <xdr:colOff>369794</xdr:colOff>
      <xdr:row>30</xdr:row>
      <xdr:rowOff>67235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178826D-2023-016A-E75F-EA2F670A3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70DBF-6295-46BB-96D8-7D9D0156701D}">
  <dimension ref="A1:AY13031"/>
  <sheetViews>
    <sheetView tabSelected="1" topLeftCell="AP1" zoomScale="55" zoomScaleNormal="55" workbookViewId="0">
      <pane ySplit="3" topLeftCell="A4" activePane="bottomLeft" state="frozen"/>
      <selection pane="bottomLeft" activeCell="BB31" sqref="BB31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7.7109375" bestFit="1" customWidth="1"/>
    <col min="16" max="16" width="10.28515625" bestFit="1" customWidth="1"/>
    <col min="17" max="17" width="11.28515625" bestFit="1" customWidth="1"/>
    <col min="18" max="18" width="21.140625" bestFit="1" customWidth="1"/>
    <col min="19" max="19" width="23.5703125" bestFit="1" customWidth="1"/>
    <col min="20" max="22" width="12.5703125" bestFit="1" customWidth="1"/>
    <col min="23" max="23" width="13.7109375" bestFit="1" customWidth="1"/>
    <col min="24" max="24" width="12.5703125" bestFit="1" customWidth="1"/>
    <col min="25" max="25" width="41.28515625" bestFit="1" customWidth="1"/>
    <col min="26" max="26" width="40.7109375" bestFit="1" customWidth="1"/>
    <col min="27" max="27" width="40.140625" bestFit="1" customWidth="1"/>
    <col min="28" max="28" width="40.710937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4.85546875" bestFit="1" customWidth="1"/>
    <col min="35" max="41" width="13.7109375" bestFit="1" customWidth="1"/>
    <col min="42" max="43" width="15" bestFit="1" customWidth="1"/>
    <col min="44" max="45" width="13.85546875" bestFit="1" customWidth="1"/>
    <col min="46" max="46" width="13.7109375" bestFit="1" customWidth="1"/>
    <col min="47" max="47" width="17.7109375" bestFit="1" customWidth="1"/>
    <col min="48" max="51" width="44.5703125" bestFit="1" customWidth="1"/>
  </cols>
  <sheetData>
    <row r="1" spans="1:51" ht="15" customHeight="1" x14ac:dyDescent="0.25">
      <c r="A1" s="2"/>
      <c r="F1" s="53"/>
      <c r="N1" s="5"/>
      <c r="O1" s="5"/>
      <c r="P1" s="5"/>
      <c r="Q1" s="70" t="s">
        <v>21</v>
      </c>
      <c r="R1" s="69" t="s">
        <v>45</v>
      </c>
      <c r="S1" s="70" t="s">
        <v>31</v>
      </c>
      <c r="T1" s="70" t="s">
        <v>44</v>
      </c>
      <c r="U1" s="70" t="s">
        <v>28</v>
      </c>
      <c r="V1" s="70"/>
      <c r="W1" s="70"/>
      <c r="X1" s="70"/>
      <c r="Y1" s="70" t="s">
        <v>29</v>
      </c>
      <c r="Z1" s="70"/>
      <c r="AA1" s="70"/>
      <c r="AB1" s="70"/>
      <c r="AC1" s="70" t="s">
        <v>32</v>
      </c>
      <c r="AD1" s="70"/>
      <c r="AE1" s="70"/>
      <c r="AF1" s="70"/>
      <c r="AG1" s="70"/>
      <c r="AH1" s="70"/>
      <c r="AI1" s="70" t="s">
        <v>39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69" t="s">
        <v>55</v>
      </c>
      <c r="AV1" s="69" t="s">
        <v>22</v>
      </c>
      <c r="AW1" s="70" t="s">
        <v>23</v>
      </c>
      <c r="AX1" s="69" t="s">
        <v>109</v>
      </c>
      <c r="AY1" s="70" t="s">
        <v>110</v>
      </c>
    </row>
    <row r="2" spans="1:51" ht="15" customHeight="1" x14ac:dyDescent="0.25">
      <c r="A2" s="2"/>
      <c r="N2" s="5"/>
      <c r="O2" s="5"/>
      <c r="P2" s="5"/>
      <c r="Q2" s="70"/>
      <c r="R2" s="69"/>
      <c r="S2" s="70"/>
      <c r="T2" s="70"/>
      <c r="U2" s="70"/>
      <c r="V2" s="70"/>
      <c r="W2" s="70"/>
      <c r="X2" s="70"/>
      <c r="Y2" s="70"/>
      <c r="Z2" s="70"/>
      <c r="AA2" s="70"/>
      <c r="AB2" s="70"/>
      <c r="AC2" s="70" t="s">
        <v>30</v>
      </c>
      <c r="AD2" s="70"/>
      <c r="AE2" s="70"/>
      <c r="AF2" s="70"/>
      <c r="AG2" s="70" t="s">
        <v>27</v>
      </c>
      <c r="AH2" s="70" t="s">
        <v>42</v>
      </c>
      <c r="AI2" s="70" t="s">
        <v>54</v>
      </c>
      <c r="AJ2" s="70" t="s">
        <v>40</v>
      </c>
      <c r="AK2" s="70" t="s">
        <v>30</v>
      </c>
      <c r="AL2" s="70"/>
      <c r="AM2" s="70"/>
      <c r="AN2" s="70"/>
      <c r="AO2" s="70" t="s">
        <v>41</v>
      </c>
      <c r="AP2" s="70" t="s">
        <v>43</v>
      </c>
      <c r="AQ2" s="70"/>
      <c r="AR2" s="70"/>
      <c r="AS2" s="70"/>
      <c r="AT2" s="70" t="s">
        <v>108</v>
      </c>
      <c r="AU2" s="69"/>
      <c r="AV2" s="69"/>
      <c r="AW2" s="70"/>
      <c r="AX2" s="69"/>
      <c r="AY2" s="70"/>
    </row>
    <row r="3" spans="1:51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54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58" t="s">
        <v>9</v>
      </c>
      <c r="L3" s="12" t="s">
        <v>10</v>
      </c>
      <c r="M3" s="11"/>
      <c r="N3" s="11"/>
      <c r="O3" s="11"/>
      <c r="P3" s="5"/>
      <c r="Q3" s="70"/>
      <c r="R3" s="69"/>
      <c r="S3" s="70"/>
      <c r="T3" s="70"/>
      <c r="U3" s="52" t="s">
        <v>24</v>
      </c>
      <c r="V3" s="52" t="s">
        <v>25</v>
      </c>
      <c r="W3" s="52" t="s">
        <v>38</v>
      </c>
      <c r="X3" s="52" t="s">
        <v>26</v>
      </c>
      <c r="Y3" s="52" t="s">
        <v>24</v>
      </c>
      <c r="Z3" s="52" t="s">
        <v>25</v>
      </c>
      <c r="AA3" s="52" t="s">
        <v>38</v>
      </c>
      <c r="AB3" s="52" t="s">
        <v>26</v>
      </c>
      <c r="AC3" s="52" t="s">
        <v>24</v>
      </c>
      <c r="AD3" s="52" t="s">
        <v>25</v>
      </c>
      <c r="AE3" s="52" t="s">
        <v>38</v>
      </c>
      <c r="AF3" s="52" t="s">
        <v>26</v>
      </c>
      <c r="AG3" s="70"/>
      <c r="AH3" s="70"/>
      <c r="AI3" s="70"/>
      <c r="AJ3" s="70"/>
      <c r="AK3" s="52" t="s">
        <v>24</v>
      </c>
      <c r="AL3" s="52" t="s">
        <v>25</v>
      </c>
      <c r="AM3" s="52" t="s">
        <v>38</v>
      </c>
      <c r="AN3" s="52" t="s">
        <v>26</v>
      </c>
      <c r="AO3" s="70"/>
      <c r="AP3" s="52" t="s">
        <v>24</v>
      </c>
      <c r="AQ3" s="52" t="s">
        <v>25</v>
      </c>
      <c r="AR3" s="52" t="s">
        <v>38</v>
      </c>
      <c r="AS3" s="52" t="s">
        <v>26</v>
      </c>
      <c r="AT3" s="70"/>
      <c r="AU3" s="69"/>
      <c r="AV3" s="69"/>
      <c r="AW3" s="70"/>
      <c r="AX3" s="69"/>
      <c r="AY3" s="70"/>
    </row>
    <row r="4" spans="1:51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55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68">
        <v>1</v>
      </c>
      <c r="R4" s="4"/>
      <c r="S4" s="6"/>
      <c r="T4" s="6"/>
      <c r="U4" s="6"/>
      <c r="V4" s="6"/>
      <c r="W4" s="6"/>
      <c r="X4" s="6"/>
      <c r="Y4" s="6"/>
      <c r="Z4" s="6"/>
      <c r="AA4" s="6"/>
      <c r="AB4" s="6"/>
      <c r="AC4" s="6">
        <v>0</v>
      </c>
      <c r="AD4" s="4"/>
      <c r="AE4" s="4"/>
      <c r="AF4" s="4"/>
      <c r="AG4" s="6">
        <v>0</v>
      </c>
      <c r="AH4" s="6">
        <v>0</v>
      </c>
      <c r="AI4" s="4"/>
      <c r="AJ4" s="4">
        <v>0</v>
      </c>
      <c r="AK4" s="4"/>
      <c r="AL4" s="4"/>
      <c r="AM4" s="4"/>
      <c r="AN4" s="4"/>
      <c r="AO4" s="4"/>
      <c r="AP4" s="4"/>
      <c r="AQ4" s="4"/>
      <c r="AR4" s="4"/>
      <c r="AS4" s="4"/>
      <c r="AT4" s="4">
        <v>0</v>
      </c>
      <c r="AU4" s="4"/>
      <c r="AV4" s="60"/>
      <c r="AW4" s="60"/>
      <c r="AX4" s="60"/>
      <c r="AY4" s="60"/>
    </row>
    <row r="5" spans="1:51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55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51" t="s">
        <v>34</v>
      </c>
      <c r="O5" s="26">
        <v>1</v>
      </c>
      <c r="P5" s="5"/>
      <c r="Q5" s="68"/>
      <c r="R5" s="6">
        <v>5.1546391752577319E-3</v>
      </c>
      <c r="S5" s="6" t="s">
        <v>56</v>
      </c>
      <c r="T5" s="6">
        <v>1</v>
      </c>
      <c r="U5" s="4">
        <v>1</v>
      </c>
      <c r="V5" s="4">
        <v>0.5</v>
      </c>
      <c r="W5" s="4">
        <v>0</v>
      </c>
      <c r="X5" s="4">
        <v>0.1</v>
      </c>
      <c r="Y5" s="6" t="str">
        <f>_xlfn.CONCAT("0.5774,","0.5774,","-0.5774")</f>
        <v>0.5774,0.5774,-0.5774</v>
      </c>
      <c r="Z5" s="6" t="str">
        <f>_xlfn.CONCAT("0.5774,","0.5774,","-0.5774")</f>
        <v>0.5774,0.5774,-0.5774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SIGMOID(SUM(GETVECTOR(Y5)*GETVECTOR(_xlfn.CONCAT($S5,",",$AH4)))+U5)</f>
        <v>0.73397739016480446</v>
      </c>
      <c r="AD5" s="6" cm="1">
        <f t="array" ref="AD5">SIGMOID(SUM(GETVECTOR(Z5)*GETVECTOR(_xlfn.CONCAT($S5,",",$AH4)))+V5)</f>
        <v>0.62595372337618116</v>
      </c>
      <c r="AE5" s="6" cm="1">
        <f t="array" ref="AE5">TANH(SUM(GETVECTOR(AA5)*GETVECTOR(_xlfn.CONCAT($S5,",",$AH4)))+W5)</f>
        <v>1.4895818131792547E-2</v>
      </c>
      <c r="AF5" s="6" cm="1">
        <f t="array" ref="AF5">SIGMOID(SUM(GETVECTOR(AB5)*GETVECTOR(_xlfn.CONCAT($S5,",",$AH4)))+X5)</f>
        <v>0.52869267189004143</v>
      </c>
      <c r="AG5" s="6">
        <f>AC5*AG4+AE5*AD5</f>
        <v>9.3240928223299758E-3</v>
      </c>
      <c r="AH5" s="6">
        <f>AF5*TANH(AG5)</f>
        <v>4.9294366950655795E-3</v>
      </c>
      <c r="AI5" s="4">
        <f>AH5-T5+AT6</f>
        <v>-0.99068339890429369</v>
      </c>
      <c r="AJ5" s="4">
        <f>AI5*AF5*(1-TANH(AG5)^2)+AJ6*AC6</f>
        <v>-0.46785735345332569</v>
      </c>
      <c r="AK5" s="4">
        <f>AJ5*AG4*AC5*(1-AC5)</f>
        <v>0</v>
      </c>
      <c r="AL5" s="4">
        <f>AJ5*AE5*AD5*(1-AD5)</f>
        <v>-1.6317190509285982E-3</v>
      </c>
      <c r="AM5" s="3">
        <f>AJ5*AD5*(1-AE5^2)</f>
        <v>-0.2927920716994597</v>
      </c>
      <c r="AN5" s="4">
        <f>AI5*TANH(AG5)*AF5*(1-AF5)</f>
        <v>-2.3016345682190238E-3</v>
      </c>
      <c r="AO5" s="4">
        <f>AJ5*AC5</f>
        <v>-0.34339671925708443</v>
      </c>
      <c r="AP5" s="4" t="str" cm="1">
        <f t="array" ref="AP5">GETVECTOR(Y5,2)</f>
        <v>-0.5774</v>
      </c>
      <c r="AQ5" s="4" t="str" cm="1">
        <f t="array" ref="AQ5">GETVECTOR(Z5,2)</f>
        <v>-0.5774</v>
      </c>
      <c r="AR5" s="4" t="str" cm="1">
        <f t="array" ref="AR5">GETVECTOR(AA5,2)</f>
        <v>0.5774</v>
      </c>
      <c r="AS5" s="4" t="str" cm="1">
        <f t="array" ref="AS5">GETVECTOR(AB5,2)</f>
        <v>0.5774</v>
      </c>
      <c r="AT5" s="4" cm="1">
        <f t="array" ref="AT5">SUM(AK5:AN5*AP5:AS5)</f>
        <v>-0.16944495141895152</v>
      </c>
      <c r="AU5" s="4">
        <f>T5-AH5</f>
        <v>0.99507056330493437</v>
      </c>
      <c r="AV5" s="67" cm="1">
        <f t="array" ref="AV5">AVERAGE(AU5:AU17^2)</f>
        <v>0.18589108139863281</v>
      </c>
      <c r="AW5" s="67">
        <f>SQRT(AV5)</f>
        <v>0.43115088008565261</v>
      </c>
      <c r="AX5" s="67">
        <f>AVERAGE(AV5,AV19,AV33,AV47)</f>
        <v>0.11468557914471057</v>
      </c>
      <c r="AY5" s="67">
        <f>SQRT(AX5)</f>
        <v>0.33865259358922761</v>
      </c>
    </row>
    <row r="6" spans="1:51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55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51" t="s">
        <v>37</v>
      </c>
      <c r="O6" s="26">
        <v>1</v>
      </c>
      <c r="P6" s="5"/>
      <c r="Q6" s="68"/>
      <c r="R6" s="6">
        <v>2.0618556701030927E-2</v>
      </c>
      <c r="S6" s="6" t="s">
        <v>57</v>
      </c>
      <c r="T6" s="6">
        <v>0.52577319587628868</v>
      </c>
      <c r="U6" s="6">
        <f>U5</f>
        <v>1</v>
      </c>
      <c r="V6" s="6">
        <f t="shared" ref="V6:AB17" si="1">V5</f>
        <v>0.5</v>
      </c>
      <c r="W6" s="6">
        <f t="shared" si="1"/>
        <v>0</v>
      </c>
      <c r="X6" s="6">
        <f t="shared" si="1"/>
        <v>0.1</v>
      </c>
      <c r="Y6" s="6" t="str">
        <f t="shared" si="1"/>
        <v>0.5774,0.5774,-0.5774</v>
      </c>
      <c r="Z6" s="6" t="str">
        <f t="shared" si="1"/>
        <v>0.5774,0.5774,-0.5774</v>
      </c>
      <c r="AA6" s="6" t="str">
        <f t="shared" si="1"/>
        <v>0.5774,0.5774,0.5774</v>
      </c>
      <c r="AB6" s="6" t="str">
        <f t="shared" si="1"/>
        <v>0.5774,0.5774,0.5774</v>
      </c>
      <c r="AC6" s="6" cm="1">
        <f t="array" ref="AC6">SIGMOID(SUM(GETVECTOR(Y6)*GETVECTOR(_xlfn.CONCAT($S6,",",$AH5)))+U6)</f>
        <v>0.83011580036590671</v>
      </c>
      <c r="AD6" s="6" cm="1">
        <f t="array" ref="AD6">SIGMOID(SUM(GETVECTOR(Z6)*GETVECTOR(_xlfn.CONCAT($S6,",",$AH5)))+V6)</f>
        <v>0.74771230149136936</v>
      </c>
      <c r="AE6" s="6" cm="1">
        <f t="array" ref="AE6">TANH(SUM(GETVECTOR(AA6)*GETVECTOR(_xlfn.CONCAT($S6,",",$AH5)))+W6)</f>
        <v>0.53143347259655949</v>
      </c>
      <c r="AF6" s="6" cm="1">
        <f t="array" ref="AF6">SIGMOID(SUM(GETVECTOR(AB6)*GETVECTOR(_xlfn.CONCAT($S6,",",$AH5)))+X6)</f>
        <v>0.66644296609100184</v>
      </c>
      <c r="AG6" s="6">
        <f t="shared" ref="AG6:AG17" si="2">AC6*AG5+AE6*AD6</f>
        <v>0.40509942166061852</v>
      </c>
      <c r="AH6" s="6">
        <f t="shared" ref="AH6:AH17" si="3">AF6*TANH(AG6)</f>
        <v>0.25611653101595244</v>
      </c>
      <c r="AI6" s="4">
        <f t="shared" ref="AI6:AI17" si="4">AH6-T6+AT7</f>
        <v>-0.25371263919869641</v>
      </c>
      <c r="AJ6" s="4">
        <f t="shared" ref="AJ6:AJ17" si="5">AI6*AF6*(1-TANH(AG6)^2)+AJ7*AC7</f>
        <v>6.7296835808443256E-2</v>
      </c>
      <c r="AK6" s="4">
        <f t="shared" ref="AK6:AK17" si="6">AJ6*AG5*AC6*(1-AC6)</f>
        <v>8.8489736503991948E-5</v>
      </c>
      <c r="AL6" s="4">
        <f t="shared" ref="AL6:AL17" si="7">AJ6*AE6*AD6*(1-AD6)</f>
        <v>6.7464320540628758E-3</v>
      </c>
      <c r="AM6" s="3">
        <f t="shared" ref="AM6:AM17" si="8">AJ6*AD6*(1-AE6^2)</f>
        <v>3.6107595364079099E-2</v>
      </c>
      <c r="AN6" s="4">
        <f t="shared" ref="AN6:AN17" si="9">AI6*TANH(AG6)*AF6*(1-AF6)</f>
        <v>-2.1674536405793685E-2</v>
      </c>
      <c r="AO6" s="4">
        <f t="shared" ref="AO6:AO17" si="10">AJ6*AC6</f>
        <v>5.5864166719218886E-2</v>
      </c>
      <c r="AP6" s="4" t="str" cm="1">
        <f t="array" ref="AP6">GETVECTOR(Y6,2)</f>
        <v>-0.5774</v>
      </c>
      <c r="AQ6" s="4" t="str" cm="1">
        <f t="array" ref="AQ6">GETVECTOR(Z6,2)</f>
        <v>-0.5774</v>
      </c>
      <c r="AR6" s="4" t="str" cm="1">
        <f t="array" ref="AR6">GETVECTOR(AA6,2)</f>
        <v>0.5774</v>
      </c>
      <c r="AS6" s="4" t="str" cm="1">
        <f t="array" ref="AS6">GETVECTOR(AB6,2)</f>
        <v>0.5774</v>
      </c>
      <c r="AT6" s="4" cm="1">
        <f t="array" ref="AT6">SUM(AK6:AN6*AP6:AS6)</f>
        <v>4.387164400640688E-3</v>
      </c>
      <c r="AU6" s="4">
        <f t="shared" ref="AU6:AU17" si="11">T6-AH6</f>
        <v>0.26965666486033624</v>
      </c>
      <c r="AV6" s="67"/>
      <c r="AW6" s="67"/>
      <c r="AX6" s="67"/>
      <c r="AY6" s="67"/>
    </row>
    <row r="7" spans="1:51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55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51" t="s">
        <v>35</v>
      </c>
      <c r="O7" s="26">
        <v>1</v>
      </c>
      <c r="P7" s="5"/>
      <c r="Q7" s="68"/>
      <c r="R7" s="6">
        <v>1</v>
      </c>
      <c r="S7" s="6" t="s">
        <v>58</v>
      </c>
      <c r="T7" s="6">
        <v>0.62061855670103094</v>
      </c>
      <c r="U7" s="6">
        <f t="shared" ref="U7:U17" si="12">U6</f>
        <v>1</v>
      </c>
      <c r="V7" s="6">
        <f t="shared" si="1"/>
        <v>0.5</v>
      </c>
      <c r="W7" s="6">
        <f t="shared" si="1"/>
        <v>0</v>
      </c>
      <c r="X7" s="6">
        <f t="shared" si="1"/>
        <v>0.1</v>
      </c>
      <c r="Y7" s="6" t="str">
        <f t="shared" si="1"/>
        <v>0.5774,0.5774,-0.5774</v>
      </c>
      <c r="Z7" s="6" t="str">
        <f t="shared" si="1"/>
        <v>0.5774,0.5774,-0.5774</v>
      </c>
      <c r="AA7" s="6" t="str">
        <f t="shared" si="1"/>
        <v>0.5774,0.5774,0.5774</v>
      </c>
      <c r="AB7" s="6" t="str">
        <f t="shared" si="1"/>
        <v>0.5774,0.5774,0.5774</v>
      </c>
      <c r="AC7" s="6" cm="1">
        <f t="array" ref="AC7">SIGMOID(SUM(GETVECTOR(Y7)*GETVECTOR(_xlfn.CONCAT($S7,",",$AH6)))+U7)</f>
        <v>0.84981045936611976</v>
      </c>
      <c r="AD7" s="6" cm="1">
        <f t="array" ref="AD7">SIGMOID(SUM(GETVECTOR(Z7)*GETVECTOR(_xlfn.CONCAT($S7,",",$AH6)))+V7)</f>
        <v>0.77436334811558605</v>
      </c>
      <c r="AE7" s="6" cm="1">
        <f t="array" ref="AE7">TANH(SUM(GETVECTOR(AA7)*GETVECTOR(_xlfn.CONCAT($S7,",",$AH6)))+W7)</f>
        <v>0.77345819611342925</v>
      </c>
      <c r="AF7" s="6" cm="1">
        <f t="array" ref="AF7">SIGMOID(SUM(GETVECTOR(AB7)*GETVECTOR(_xlfn.CONCAT($S7,",",$AH6)))+X7)</f>
        <v>0.7556318902530319</v>
      </c>
      <c r="AG7" s="6">
        <f t="shared" si="2"/>
        <v>0.94319540398019641</v>
      </c>
      <c r="AH7" s="6">
        <f t="shared" si="3"/>
        <v>0.55666413717591867</v>
      </c>
      <c r="AI7" s="4">
        <f t="shared" si="4"/>
        <v>-2.4259180569783073E-2</v>
      </c>
      <c r="AJ7" s="4">
        <f t="shared" si="5"/>
        <v>0.2487728636575893</v>
      </c>
      <c r="AK7" s="4">
        <f t="shared" si="6"/>
        <v>1.2862529670671422E-2</v>
      </c>
      <c r="AL7" s="4">
        <f t="shared" si="7"/>
        <v>3.3619735090255044E-2</v>
      </c>
      <c r="AM7" s="3">
        <f t="shared" si="8"/>
        <v>7.7395748454659546E-2</v>
      </c>
      <c r="AN7" s="4">
        <f t="shared" si="9"/>
        <v>-3.2999996936641149E-3</v>
      </c>
      <c r="AO7" s="4">
        <f t="shared" si="10"/>
        <v>0.21140978154268103</v>
      </c>
      <c r="AP7" s="4" t="str" cm="1">
        <f t="array" ref="AP7">GETVECTOR(Y7,2)</f>
        <v>-0.5774</v>
      </c>
      <c r="AQ7" s="4" t="str" cm="1">
        <f t="array" ref="AQ7">GETVECTOR(Z7,2)</f>
        <v>-0.5774</v>
      </c>
      <c r="AR7" s="4" t="str" cm="1">
        <f t="array" ref="AR7">GETVECTOR(AA7,2)</f>
        <v>0.5774</v>
      </c>
      <c r="AS7" s="4" t="str" cm="1">
        <f t="array" ref="AS7">GETVECTOR(AB7,2)</f>
        <v>0.5774</v>
      </c>
      <c r="AT7" s="4" cm="1">
        <f t="array" ref="AT7">SUM(AK7:AN7*AP7:AS7)</f>
        <v>1.5944025661639823E-2</v>
      </c>
      <c r="AU7" s="4">
        <f t="shared" si="11"/>
        <v>6.3954419525112272E-2</v>
      </c>
      <c r="AV7" s="67"/>
      <c r="AW7" s="67"/>
      <c r="AX7" s="67"/>
      <c r="AY7" s="67"/>
    </row>
    <row r="8" spans="1:51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55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51" t="s">
        <v>36</v>
      </c>
      <c r="O8" s="26">
        <v>2</v>
      </c>
      <c r="P8" s="5"/>
      <c r="Q8" s="68"/>
      <c r="R8" s="6">
        <v>0.52577319587628868</v>
      </c>
      <c r="S8" s="6" t="s">
        <v>59</v>
      </c>
      <c r="T8" s="6">
        <v>0.23711340206185566</v>
      </c>
      <c r="U8" s="6">
        <f t="shared" si="12"/>
        <v>1</v>
      </c>
      <c r="V8" s="6">
        <f t="shared" si="1"/>
        <v>0.5</v>
      </c>
      <c r="W8" s="6">
        <f t="shared" si="1"/>
        <v>0</v>
      </c>
      <c r="X8" s="6">
        <f t="shared" si="1"/>
        <v>0.1</v>
      </c>
      <c r="Y8" s="6" t="str">
        <f t="shared" si="1"/>
        <v>0.5774,0.5774,-0.5774</v>
      </c>
      <c r="Z8" s="6" t="str">
        <f t="shared" si="1"/>
        <v>0.5774,0.5774,-0.5774</v>
      </c>
      <c r="AA8" s="6" t="str">
        <f t="shared" si="1"/>
        <v>0.5774,0.5774,0.5774</v>
      </c>
      <c r="AB8" s="6" t="str">
        <f t="shared" si="1"/>
        <v>0.5774,0.5774,0.5774</v>
      </c>
      <c r="AC8" s="6" cm="1">
        <f t="array" ref="AC8">SIGMOID(SUM(GETVECTOR(Y8)*GETVECTOR(_xlfn.CONCAT($S8,",",$AH7)))+U8)</f>
        <v>0.79257437153926613</v>
      </c>
      <c r="AD8" s="6" cm="1">
        <f t="array" ref="AD8">SIGMOID(SUM(GETVECTOR(Z8)*GETVECTOR(_xlfn.CONCAT($S8,",",$AH7)))+V8)</f>
        <v>0.69857335131825526</v>
      </c>
      <c r="AE8" s="6" cm="1">
        <f t="array" ref="AE8">TANH(SUM(GETVECTOR(AA8)*GETVECTOR(_xlfn.CONCAT($S8,",",$AH7)))+W8)</f>
        <v>0.75451210708744765</v>
      </c>
      <c r="AF8" s="6" cm="1">
        <f t="array" ref="AF8">SIGMOID(SUM(GETVECTOR(AB8)*GETVECTOR(_xlfn.CONCAT($S8,",",$AH7)))+X8)</f>
        <v>0.74712727113970478</v>
      </c>
      <c r="AG8" s="6">
        <f t="shared" si="2"/>
        <v>1.274634555806605</v>
      </c>
      <c r="AH8" s="6">
        <f t="shared" si="3"/>
        <v>0.63883027298803585</v>
      </c>
      <c r="AI8" s="4">
        <f t="shared" si="4"/>
        <v>0.45179296339161146</v>
      </c>
      <c r="AJ8" s="4">
        <f t="shared" si="5"/>
        <v>0.32445598050059143</v>
      </c>
      <c r="AK8" s="4">
        <f t="shared" si="6"/>
        <v>5.0310646614828175E-2</v>
      </c>
      <c r="AL8" s="4">
        <f t="shared" si="7"/>
        <v>5.1548455339100005E-2</v>
      </c>
      <c r="AM8" s="3">
        <f t="shared" si="8"/>
        <v>9.7623471195107961E-2</v>
      </c>
      <c r="AN8" s="4">
        <f t="shared" si="9"/>
        <v>7.2983879728908893E-2</v>
      </c>
      <c r="AO8" s="4">
        <f t="shared" si="10"/>
        <v>0.25715549483741262</v>
      </c>
      <c r="AP8" s="4" t="str" cm="1">
        <f t="array" ref="AP8">GETVECTOR(Y8,2)</f>
        <v>-0.5774</v>
      </c>
      <c r="AQ8" s="4" t="str" cm="1">
        <f t="array" ref="AQ8">GETVECTOR(Z8,2)</f>
        <v>-0.5774</v>
      </c>
      <c r="AR8" s="4" t="str" cm="1">
        <f t="array" ref="AR8">GETVECTOR(AA8,2)</f>
        <v>0.5774</v>
      </c>
      <c r="AS8" s="4" t="str" cm="1">
        <f t="array" ref="AS8">GETVECTOR(AB8,2)</f>
        <v>0.5774</v>
      </c>
      <c r="AT8" s="4" cm="1">
        <f t="array" ref="AT8">SUM(AK8:AN8*AP8:AS8)</f>
        <v>3.9695238955329198E-2</v>
      </c>
      <c r="AU8" s="4">
        <f t="shared" si="11"/>
        <v>-0.40171687092618019</v>
      </c>
      <c r="AV8" s="67"/>
      <c r="AW8" s="67"/>
      <c r="AX8" s="67"/>
      <c r="AY8" s="67"/>
    </row>
    <row r="9" spans="1:51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55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51" t="s">
        <v>33</v>
      </c>
      <c r="O9" s="26">
        <v>0.1</v>
      </c>
      <c r="P9" s="5"/>
      <c r="Q9" s="68"/>
      <c r="R9" s="6">
        <v>0.62061855670103094</v>
      </c>
      <c r="S9" s="6" t="s">
        <v>60</v>
      </c>
      <c r="T9" s="6">
        <v>0.10309278350515463</v>
      </c>
      <c r="U9" s="6">
        <f t="shared" si="12"/>
        <v>1</v>
      </c>
      <c r="V9" s="6">
        <f t="shared" si="1"/>
        <v>0.5</v>
      </c>
      <c r="W9" s="6">
        <f t="shared" si="1"/>
        <v>0</v>
      </c>
      <c r="X9" s="6">
        <f t="shared" si="1"/>
        <v>0.1</v>
      </c>
      <c r="Y9" s="6" t="str">
        <f t="shared" si="1"/>
        <v>0.5774,0.5774,-0.5774</v>
      </c>
      <c r="Z9" s="6" t="str">
        <f t="shared" si="1"/>
        <v>0.5774,0.5774,-0.5774</v>
      </c>
      <c r="AA9" s="6" t="str">
        <f t="shared" si="1"/>
        <v>0.5774,0.5774,0.5774</v>
      </c>
      <c r="AB9" s="6" t="str">
        <f t="shared" si="1"/>
        <v>0.5774,0.5774,0.5774</v>
      </c>
      <c r="AC9" s="6" cm="1">
        <f t="array" ref="AC9">SIGMOID(SUM(GETVECTOR(Y9)*GETVECTOR(_xlfn.CONCAT($S9,",",$AH8)))+U9)</f>
        <v>0.75516936824731851</v>
      </c>
      <c r="AD9" s="6" cm="1">
        <f t="array" ref="AD9">SIGMOID(SUM(GETVECTOR(Z9)*GETVECTOR(_xlfn.CONCAT($S9,",",$AH8)))+V9)</f>
        <v>0.65166713708560908</v>
      </c>
      <c r="AE9" s="6" cm="1">
        <f t="array" ref="AE9">TANH(SUM(GETVECTOR(AA9)*GETVECTOR(_xlfn.CONCAT($S9,",",$AH8)))+W9)</f>
        <v>0.6983623191565953</v>
      </c>
      <c r="AF9" s="6" cm="1">
        <f t="array" ref="AF9">SIGMOID(SUM(GETVECTOR(AB9)*GETVECTOR(_xlfn.CONCAT($S9,",",$AH8)))+X9)</f>
        <v>0.72394125845826185</v>
      </c>
      <c r="AG9" s="6">
        <f t="shared" si="2"/>
        <v>1.4176647454279201</v>
      </c>
      <c r="AH9" s="6">
        <f t="shared" si="3"/>
        <v>0.64366395159769518</v>
      </c>
      <c r="AI9" s="4">
        <f t="shared" si="4"/>
        <v>0.59318388583390369</v>
      </c>
      <c r="AJ9" s="4">
        <f t="shared" si="5"/>
        <v>0.30945704843802346</v>
      </c>
      <c r="AK9" s="4">
        <f t="shared" si="6"/>
        <v>7.2928316088889958E-2</v>
      </c>
      <c r="AL9" s="4">
        <f t="shared" si="7"/>
        <v>4.9057052087697978E-2</v>
      </c>
      <c r="AM9" s="3">
        <f t="shared" si="8"/>
        <v>0.10330994689053702</v>
      </c>
      <c r="AN9" s="4">
        <f t="shared" si="9"/>
        <v>0.10540228735018543</v>
      </c>
      <c r="AO9" s="4">
        <f t="shared" si="10"/>
        <v>0.23369248376862203</v>
      </c>
      <c r="AP9" s="4" t="str" cm="1">
        <f t="array" ref="AP9">GETVECTOR(Y9,2)</f>
        <v>-0.5774</v>
      </c>
      <c r="AQ9" s="4" t="str" cm="1">
        <f t="array" ref="AQ9">GETVECTOR(Z9,2)</f>
        <v>-0.5774</v>
      </c>
      <c r="AR9" s="4" t="str" cm="1">
        <f t="array" ref="AR9">GETVECTOR(AA9,2)</f>
        <v>0.5774</v>
      </c>
      <c r="AS9" s="4" t="str" cm="1">
        <f t="array" ref="AS9">GETVECTOR(AB9,2)</f>
        <v>0.5774</v>
      </c>
      <c r="AT9" s="4" cm="1">
        <f t="array" ref="AT9">SUM(AK9:AN9*AP9:AS9)</f>
        <v>5.0076092465431279E-2</v>
      </c>
      <c r="AU9" s="4">
        <f t="shared" si="11"/>
        <v>-0.54057116809254058</v>
      </c>
      <c r="AV9" s="67"/>
      <c r="AW9" s="67"/>
      <c r="AX9" s="67"/>
      <c r="AY9" s="67"/>
    </row>
    <row r="10" spans="1:51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55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68"/>
      <c r="R10" s="6">
        <v>0.23711340206185566</v>
      </c>
      <c r="S10" s="6" t="s">
        <v>61</v>
      </c>
      <c r="T10" s="6">
        <v>0.17525773195876287</v>
      </c>
      <c r="U10" s="6">
        <f t="shared" si="12"/>
        <v>1</v>
      </c>
      <c r="V10" s="6">
        <f t="shared" si="1"/>
        <v>0.5</v>
      </c>
      <c r="W10" s="6">
        <f t="shared" si="1"/>
        <v>0</v>
      </c>
      <c r="X10" s="6">
        <f t="shared" si="1"/>
        <v>0.1</v>
      </c>
      <c r="Y10" s="6" t="str">
        <f t="shared" si="1"/>
        <v>0.5774,0.5774,-0.5774</v>
      </c>
      <c r="Z10" s="6" t="str">
        <f t="shared" si="1"/>
        <v>0.5774,0.5774,-0.5774</v>
      </c>
      <c r="AA10" s="6" t="str">
        <f t="shared" si="1"/>
        <v>0.5774,0.5774,0.5774</v>
      </c>
      <c r="AB10" s="6" t="str">
        <f t="shared" si="1"/>
        <v>0.5774,0.5774,0.5774</v>
      </c>
      <c r="AC10" s="6" cm="1">
        <f t="array" ref="AC10">SIGMOID(SUM(GETVECTOR(Y10)*GETVECTOR(_xlfn.CONCAT($S10,",",$AH9)))+U10)</f>
        <v>0.69525004017085845</v>
      </c>
      <c r="AD10" s="6" cm="1">
        <f t="array" ref="AD10">SIGMOID(SUM(GETVECTOR(Z10)*GETVECTOR(_xlfn.CONCAT($S10,",",$AH9)))+V10)</f>
        <v>0.58048871016718251</v>
      </c>
      <c r="AE10" s="6" cm="1">
        <f t="array" ref="AE10">TANH(SUM(GETVECTOR(AA10)*GETVECTOR(_xlfn.CONCAT($S10,",",$AH9)))+W10)</f>
        <v>0.51395006704345758</v>
      </c>
      <c r="AF10" s="6" cm="1">
        <f t="array" ref="AF10">SIGMOID(SUM(GETVECTOR(AB10)*GETVECTOR(_xlfn.CONCAT($S10,",",$AH9)))+X10)</f>
        <v>0.66107378825546903</v>
      </c>
      <c r="AG10" s="6">
        <f t="shared" si="2"/>
        <v>1.2839736827159649</v>
      </c>
      <c r="AH10" s="6">
        <f t="shared" si="3"/>
        <v>0.56689724378458695</v>
      </c>
      <c r="AI10" s="4">
        <f t="shared" si="4"/>
        <v>0.47157401523963449</v>
      </c>
      <c r="AJ10" s="4">
        <f t="shared" si="5"/>
        <v>0.31571245487237748</v>
      </c>
      <c r="AK10" s="4">
        <f t="shared" si="6"/>
        <v>9.4830913536140746E-2</v>
      </c>
      <c r="AL10" s="4">
        <f t="shared" si="7"/>
        <v>3.9513916052028267E-2</v>
      </c>
      <c r="AM10" s="3">
        <f t="shared" si="8"/>
        <v>0.13485837799382602</v>
      </c>
      <c r="AN10" s="4">
        <f t="shared" si="9"/>
        <v>9.0606503103458233E-2</v>
      </c>
      <c r="AO10" s="4">
        <f t="shared" si="10"/>
        <v>0.21949909693246078</v>
      </c>
      <c r="AP10" s="4" t="str" cm="1">
        <f t="array" ref="AP10">GETVECTOR(Y10,2)</f>
        <v>-0.5774</v>
      </c>
      <c r="AQ10" s="4" t="str" cm="1">
        <f t="array" ref="AQ10">GETVECTOR(Z10,2)</f>
        <v>-0.5774</v>
      </c>
      <c r="AR10" s="4" t="str" cm="1">
        <f t="array" ref="AR10">GETVECTOR(AA10,2)</f>
        <v>0.5774</v>
      </c>
      <c r="AS10" s="4" t="str" cm="1">
        <f t="array" ref="AS10">GETVECTOR(AB10,2)</f>
        <v>0.5774</v>
      </c>
      <c r="AT10" s="4" cm="1">
        <f t="array" ref="AT10">SUM(AK10:AN10*AP10:AS10)</f>
        <v>5.2612717741363155E-2</v>
      </c>
      <c r="AU10" s="4">
        <f t="shared" si="11"/>
        <v>-0.39163951182582407</v>
      </c>
      <c r="AV10" s="67"/>
      <c r="AW10" s="67"/>
      <c r="AX10" s="67"/>
      <c r="AY10" s="67"/>
    </row>
    <row r="11" spans="1:51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55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68"/>
      <c r="R11" s="6">
        <v>0.10309278350515463</v>
      </c>
      <c r="S11" s="6" t="s">
        <v>62</v>
      </c>
      <c r="T11" s="6">
        <v>2.0618556701030927E-2</v>
      </c>
      <c r="U11" s="6">
        <f t="shared" si="12"/>
        <v>1</v>
      </c>
      <c r="V11" s="6">
        <f t="shared" si="1"/>
        <v>0.5</v>
      </c>
      <c r="W11" s="6">
        <f t="shared" si="1"/>
        <v>0</v>
      </c>
      <c r="X11" s="6">
        <f t="shared" si="1"/>
        <v>0.1</v>
      </c>
      <c r="Y11" s="6" t="str">
        <f t="shared" si="1"/>
        <v>0.5774,0.5774,-0.5774</v>
      </c>
      <c r="Z11" s="6" t="str">
        <f t="shared" si="1"/>
        <v>0.5774,0.5774,-0.5774</v>
      </c>
      <c r="AA11" s="6" t="str">
        <f t="shared" si="1"/>
        <v>0.5774,0.5774,0.5774</v>
      </c>
      <c r="AB11" s="6" t="str">
        <f t="shared" si="1"/>
        <v>0.5774,0.5774,0.5774</v>
      </c>
      <c r="AC11" s="6" cm="1">
        <f t="array" ref="AC11">SIGMOID(SUM(GETVECTOR(Y11)*GETVECTOR(_xlfn.CONCAT($S11,",",$AH10)))+U11)</f>
        <v>0.69707794201300377</v>
      </c>
      <c r="AD11" s="6" cm="1">
        <f t="array" ref="AD11">SIGMOID(SUM(GETVECTOR(Z11)*GETVECTOR(_xlfn.CONCAT($S11,",",$AH10)))+V11)</f>
        <v>0.58259169342056205</v>
      </c>
      <c r="AE11" s="6" cm="1">
        <f t="array" ref="AE11">TANH(SUM(GETVECTOR(AA11)*GETVECTOR(_xlfn.CONCAT($S11,",",$AH10)))+W11)</f>
        <v>0.45268695387550162</v>
      </c>
      <c r="AF11" s="6" cm="1">
        <f t="array" ref="AF11">SIGMOID(SUM(GETVECTOR(AB11)*GETVECTOR(_xlfn.CONCAT($S11,",",$AH10)))+X11)</f>
        <v>0.64292325424242391</v>
      </c>
      <c r="AG11" s="6">
        <f t="shared" si="2"/>
        <v>1.1587613913942265</v>
      </c>
      <c r="AH11" s="6">
        <f t="shared" si="3"/>
        <v>0.52760584944549727</v>
      </c>
      <c r="AI11" s="4">
        <f t="shared" si="4"/>
        <v>0.58921649037009582</v>
      </c>
      <c r="AJ11" s="4">
        <f t="shared" si="5"/>
        <v>0.33456352251353927</v>
      </c>
      <c r="AK11" s="4">
        <f t="shared" si="6"/>
        <v>9.0708283610958257E-2</v>
      </c>
      <c r="AL11" s="4">
        <f t="shared" si="7"/>
        <v>3.6830018946294493E-2</v>
      </c>
      <c r="AM11" s="3">
        <f t="shared" si="8"/>
        <v>0.15497109899971387</v>
      </c>
      <c r="AN11" s="4">
        <f t="shared" si="9"/>
        <v>0.11100590015229193</v>
      </c>
      <c r="AO11" s="4">
        <f t="shared" si="10"/>
        <v>0.2332168517463592</v>
      </c>
      <c r="AP11" s="4" t="str" cm="1">
        <f t="array" ref="AP11">GETVECTOR(Y11,2)</f>
        <v>-0.5774</v>
      </c>
      <c r="AQ11" s="4" t="str" cm="1">
        <f t="array" ref="AQ11">GETVECTOR(Z11,2)</f>
        <v>-0.5774</v>
      </c>
      <c r="AR11" s="4" t="str" cm="1">
        <f t="array" ref="AR11">GETVECTOR(AA11,2)</f>
        <v>0.5774</v>
      </c>
      <c r="AS11" s="4" t="str" cm="1">
        <f t="array" ref="AS11">GETVECTOR(AB11,2)</f>
        <v>0.5774</v>
      </c>
      <c r="AT11" s="4" cm="1">
        <f t="array" ref="AT11">SUM(AK11:AN11*AP11:AS11)</f>
        <v>7.9934503413810407E-2</v>
      </c>
      <c r="AU11" s="4">
        <f t="shared" si="11"/>
        <v>-0.5069872927444663</v>
      </c>
      <c r="AV11" s="67"/>
      <c r="AW11" s="67"/>
      <c r="AX11" s="67"/>
      <c r="AY11" s="67"/>
    </row>
    <row r="12" spans="1:51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55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68"/>
      <c r="R12" s="6">
        <v>0.17525773195876287</v>
      </c>
      <c r="S12" s="6" t="s">
        <v>63</v>
      </c>
      <c r="T12" s="6">
        <v>1.0309278350515464E-3</v>
      </c>
      <c r="U12" s="6">
        <f t="shared" si="12"/>
        <v>1</v>
      </c>
      <c r="V12" s="6">
        <f t="shared" si="1"/>
        <v>0.5</v>
      </c>
      <c r="W12" s="6">
        <f t="shared" si="1"/>
        <v>0</v>
      </c>
      <c r="X12" s="6">
        <f t="shared" si="1"/>
        <v>0.1</v>
      </c>
      <c r="Y12" s="6" t="str">
        <f t="shared" si="1"/>
        <v>0.5774,0.5774,-0.5774</v>
      </c>
      <c r="Z12" s="6" t="str">
        <f t="shared" si="1"/>
        <v>0.5774,0.5774,-0.5774</v>
      </c>
      <c r="AA12" s="6" t="str">
        <f t="shared" si="1"/>
        <v>0.5774,0.5774,0.5774</v>
      </c>
      <c r="AB12" s="6" t="str">
        <f t="shared" si="1"/>
        <v>0.5774,0.5774,0.5774</v>
      </c>
      <c r="AC12" s="6" cm="1">
        <f t="array" ref="AC12">SIGMOID(SUM(GETVECTOR(Y12)*GETVECTOR(_xlfn.CONCAT($S12,",",$AH11)))+U12)</f>
        <v>0.69178402350655266</v>
      </c>
      <c r="AD12" s="6" cm="1">
        <f t="array" ref="AD12">SIGMOID(SUM(GETVECTOR(Z12)*GETVECTOR(_xlfn.CONCAT($S12,",",$AH11)))+V12)</f>
        <v>0.57651250444511493</v>
      </c>
      <c r="AE12" s="6" cm="1">
        <f t="array" ref="AE12">TANH(SUM(GETVECTOR(AA12)*GETVECTOR(_xlfn.CONCAT($S12,",",$AH11)))+W12)</f>
        <v>0.39503515887768564</v>
      </c>
      <c r="AF12" s="6" cm="1">
        <f t="array" ref="AF12">SIGMOID(SUM(GETVECTOR(AB12)*GETVECTOR(_xlfn.CONCAT($S12,",",$AH11)))+X12)</f>
        <v>0.62662202357719776</v>
      </c>
      <c r="AG12" s="6">
        <f t="shared" si="2"/>
        <v>1.0293553264111976</v>
      </c>
      <c r="AH12" s="6">
        <f t="shared" si="3"/>
        <v>0.48478591188438663</v>
      </c>
      <c r="AI12" s="4">
        <f t="shared" si="4"/>
        <v>0.54592532210496447</v>
      </c>
      <c r="AJ12" s="4">
        <f t="shared" si="5"/>
        <v>0.30480168016893383</v>
      </c>
      <c r="AK12" s="4">
        <f t="shared" si="6"/>
        <v>7.5307294947456374E-2</v>
      </c>
      <c r="AL12" s="4">
        <f t="shared" si="7"/>
        <v>2.9396960567606222E-2</v>
      </c>
      <c r="AM12" s="3">
        <f t="shared" si="8"/>
        <v>0.14830007707939771</v>
      </c>
      <c r="AN12" s="4">
        <f t="shared" si="9"/>
        <v>9.8817059671601024E-2</v>
      </c>
      <c r="AO12" s="4">
        <f t="shared" si="10"/>
        <v>0.21085693267882247</v>
      </c>
      <c r="AP12" s="4" t="str" cm="1">
        <f t="array" ref="AP12">GETVECTOR(Y12,2)</f>
        <v>-0.5774</v>
      </c>
      <c r="AQ12" s="4" t="str" cm="1">
        <f t="array" ref="AQ12">GETVECTOR(Z12,2)</f>
        <v>-0.5774</v>
      </c>
      <c r="AR12" s="4" t="str" cm="1">
        <f t="array" ref="AR12">GETVECTOR(AA12,2)</f>
        <v>0.5774</v>
      </c>
      <c r="AS12" s="4" t="str" cm="1">
        <f t="array" ref="AS12">GETVECTOR(AB12,2)</f>
        <v>0.5774</v>
      </c>
      <c r="AT12" s="4" cm="1">
        <f t="array" ref="AT12">SUM(AK12:AN12*AP12:AS12)</f>
        <v>8.2229197625629524E-2</v>
      </c>
      <c r="AU12" s="4">
        <f t="shared" si="11"/>
        <v>-0.48375498404933509</v>
      </c>
      <c r="AV12" s="67"/>
      <c r="AW12" s="67"/>
      <c r="AX12" s="67"/>
      <c r="AY12" s="67"/>
    </row>
    <row r="13" spans="1:51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55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68"/>
      <c r="R13" s="6">
        <v>2.0618556701030927E-2</v>
      </c>
      <c r="S13" s="6" t="s">
        <v>64</v>
      </c>
      <c r="T13" s="6">
        <v>0.15463917525773196</v>
      </c>
      <c r="U13" s="6">
        <f t="shared" si="12"/>
        <v>1</v>
      </c>
      <c r="V13" s="6">
        <f t="shared" si="1"/>
        <v>0.5</v>
      </c>
      <c r="W13" s="6">
        <f t="shared" si="1"/>
        <v>0</v>
      </c>
      <c r="X13" s="6">
        <f t="shared" si="1"/>
        <v>0.1</v>
      </c>
      <c r="Y13" s="6" t="str">
        <f t="shared" si="1"/>
        <v>0.5774,0.5774,-0.5774</v>
      </c>
      <c r="Z13" s="6" t="str">
        <f t="shared" si="1"/>
        <v>0.5774,0.5774,-0.5774</v>
      </c>
      <c r="AA13" s="6" t="str">
        <f t="shared" si="1"/>
        <v>0.5774,0.5774,0.5774</v>
      </c>
      <c r="AB13" s="6" t="str">
        <f t="shared" si="1"/>
        <v>0.5774,0.5774,0.5774</v>
      </c>
      <c r="AC13" s="6" cm="1">
        <f t="array" ref="AC13">SIGMOID(SUM(GETVECTOR(Y13)*GETVECTOR(_xlfn.CONCAT($S13,",",$AH12)))+U13)</f>
        <v>0.67536601802831542</v>
      </c>
      <c r="AD13" s="6" cm="1">
        <f t="array" ref="AD13">SIGMOID(SUM(GETVECTOR(Z13)*GETVECTOR(_xlfn.CONCAT($S13,",",$AH12)))+V13)</f>
        <v>0.557878497267708</v>
      </c>
      <c r="AE13" s="6" cm="1">
        <f t="array" ref="AE13">TANH(SUM(GETVECTOR(AA13)*GETVECTOR(_xlfn.CONCAT($S13,",",$AH12)))+W13)</f>
        <v>0.28433053188418311</v>
      </c>
      <c r="AF13" s="6" cm="1">
        <f t="array" ref="AF13">SIGMOID(SUM(GETVECTOR(AB13)*GETVECTOR(_xlfn.CONCAT($S13,",",$AH12)))+X13)</f>
        <v>0.59685724291079345</v>
      </c>
      <c r="AG13" s="6">
        <f t="shared" si="2"/>
        <v>0.8538134977894436</v>
      </c>
      <c r="AH13" s="6">
        <f t="shared" si="3"/>
        <v>0.41365578135796349</v>
      </c>
      <c r="AI13" s="4">
        <f t="shared" si="4"/>
        <v>0.32305937375873534</v>
      </c>
      <c r="AJ13" s="4">
        <f t="shared" si="5"/>
        <v>0.24796120734833377</v>
      </c>
      <c r="AK13" s="4">
        <f t="shared" si="6"/>
        <v>5.5960584504419902E-2</v>
      </c>
      <c r="AL13" s="4">
        <f t="shared" si="7"/>
        <v>1.7389556246186096E-2</v>
      </c>
      <c r="AM13" s="3">
        <f t="shared" si="8"/>
        <v>0.12714891584024832</v>
      </c>
      <c r="AN13" s="4">
        <f t="shared" si="9"/>
        <v>5.3874134601437376E-2</v>
      </c>
      <c r="AO13" s="4">
        <f t="shared" si="10"/>
        <v>0.16746457323233765</v>
      </c>
      <c r="AP13" s="4" t="str" cm="1">
        <f t="array" ref="AP13">GETVECTOR(Y13,2)</f>
        <v>-0.5774</v>
      </c>
      <c r="AQ13" s="4" t="str" cm="1">
        <f t="array" ref="AQ13">GETVECTOR(Z13,2)</f>
        <v>-0.5774</v>
      </c>
      <c r="AR13" s="4" t="str" cm="1">
        <f t="array" ref="AR13">GETVECTOR(AA13,2)</f>
        <v>0.5774</v>
      </c>
      <c r="AS13" s="4" t="str" cm="1">
        <f t="array" ref="AS13">GETVECTOR(AB13,2)</f>
        <v>0.5774</v>
      </c>
      <c r="AT13" s="4" cm="1">
        <f t="array" ref="AT13">SUM(AK13:AN13*AP13:AS13)</f>
        <v>6.2170338055629409E-2</v>
      </c>
      <c r="AU13" s="4">
        <f t="shared" si="11"/>
        <v>-0.25901660610023153</v>
      </c>
      <c r="AV13" s="67"/>
      <c r="AW13" s="67"/>
      <c r="AX13" s="67"/>
      <c r="AY13" s="67"/>
    </row>
    <row r="14" spans="1:51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55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68"/>
      <c r="R14" s="6">
        <v>1.0309278350515464E-3</v>
      </c>
      <c r="S14" s="6" t="s">
        <v>65</v>
      </c>
      <c r="T14" s="6">
        <v>8.9690721649484523E-2</v>
      </c>
      <c r="U14" s="6">
        <f t="shared" si="12"/>
        <v>1</v>
      </c>
      <c r="V14" s="6">
        <f t="shared" si="1"/>
        <v>0.5</v>
      </c>
      <c r="W14" s="6">
        <f t="shared" si="1"/>
        <v>0</v>
      </c>
      <c r="X14" s="6">
        <f t="shared" si="1"/>
        <v>0.1</v>
      </c>
      <c r="Y14" s="6" t="str">
        <f t="shared" si="1"/>
        <v>0.5774,0.5774,-0.5774</v>
      </c>
      <c r="Z14" s="6" t="str">
        <f t="shared" si="1"/>
        <v>0.5774,0.5774,-0.5774</v>
      </c>
      <c r="AA14" s="6" t="str">
        <f t="shared" si="1"/>
        <v>0.5774,0.5774,0.5774</v>
      </c>
      <c r="AB14" s="6" t="str">
        <f t="shared" si="1"/>
        <v>0.5774,0.5774,0.5774</v>
      </c>
      <c r="AC14" s="6" cm="1">
        <f t="array" ref="AC14">SIGMOID(SUM(GETVECTOR(Y14)*GETVECTOR(_xlfn.CONCAT($S14,",",$AH13)))+U14)</f>
        <v>0.7007765779383317</v>
      </c>
      <c r="AD14" s="6" cm="1">
        <f t="array" ref="AD14">SIGMOID(SUM(GETVECTOR(Z14)*GETVECTOR(_xlfn.CONCAT($S14,",",$AH13)))+V14)</f>
        <v>0.58685971387443803</v>
      </c>
      <c r="AE14" s="6" cm="1">
        <f t="array" ref="AE14">TANH(SUM(GETVECTOR(AA14)*GETVECTOR(_xlfn.CONCAT($S14,",",$AH13)))+W14)</f>
        <v>0.31734165345024978</v>
      </c>
      <c r="AF14" s="6" cm="1">
        <f t="array" ref="AF14">SIGMOID(SUM(GETVECTOR(AB14)*GETVECTOR(_xlfn.CONCAT($S14,",",$AH13)))+X14)</f>
        <v>0.6055604002949162</v>
      </c>
      <c r="AG14" s="6">
        <f t="shared" si="2"/>
        <v>0.78456753312269822</v>
      </c>
      <c r="AH14" s="6">
        <f t="shared" si="3"/>
        <v>0.39683616871895849</v>
      </c>
      <c r="AI14" s="4">
        <f t="shared" si="4"/>
        <v>0.34249902989471864</v>
      </c>
      <c r="AJ14" s="4">
        <f t="shared" si="5"/>
        <v>0.21084857810528135</v>
      </c>
      <c r="AK14" s="4">
        <f t="shared" si="6"/>
        <v>3.7749295956691804E-2</v>
      </c>
      <c r="AL14" s="4">
        <f t="shared" si="7"/>
        <v>1.6222941433599539E-2</v>
      </c>
      <c r="AM14" s="3">
        <f t="shared" si="8"/>
        <v>0.11127735721565656</v>
      </c>
      <c r="AN14" s="4">
        <f t="shared" si="9"/>
        <v>5.3610653743224719E-2</v>
      </c>
      <c r="AO14" s="4">
        <f t="shared" si="10"/>
        <v>0.14775774502778211</v>
      </c>
      <c r="AP14" s="4" t="str" cm="1">
        <f t="array" ref="AP14">GETVECTOR(Y14,2)</f>
        <v>-0.5774</v>
      </c>
      <c r="AQ14" s="4" t="str" cm="1">
        <f t="array" ref="AQ14">GETVECTOR(Z14,2)</f>
        <v>-0.5774</v>
      </c>
      <c r="AR14" s="4" t="str" cm="1">
        <f t="array" ref="AR14">GETVECTOR(AA14,2)</f>
        <v>0.5774</v>
      </c>
      <c r="AS14" s="4" t="str" cm="1">
        <f t="array" ref="AS14">GETVECTOR(AB14,2)</f>
        <v>0.5774</v>
      </c>
      <c r="AT14" s="4" cm="1">
        <f t="array" ref="AT14">SUM(AK14:AN14*AP14:AS14)</f>
        <v>6.4042767658503821E-2</v>
      </c>
      <c r="AU14" s="4">
        <f t="shared" si="11"/>
        <v>-0.307145447069474</v>
      </c>
      <c r="AV14" s="67"/>
      <c r="AW14" s="67"/>
      <c r="AX14" s="67"/>
      <c r="AY14" s="67"/>
    </row>
    <row r="15" spans="1:51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55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68"/>
      <c r="R15" s="6">
        <v>0.15463917525773196</v>
      </c>
      <c r="S15" s="6" t="s">
        <v>66</v>
      </c>
      <c r="T15" s="6">
        <v>0.27731958762886594</v>
      </c>
      <c r="U15" s="6">
        <f t="shared" si="12"/>
        <v>1</v>
      </c>
      <c r="V15" s="6">
        <f t="shared" si="1"/>
        <v>0.5</v>
      </c>
      <c r="W15" s="6">
        <f t="shared" si="1"/>
        <v>0</v>
      </c>
      <c r="X15" s="6">
        <f t="shared" si="1"/>
        <v>0.1</v>
      </c>
      <c r="Y15" s="6" t="str">
        <f t="shared" si="1"/>
        <v>0.5774,0.5774,-0.5774</v>
      </c>
      <c r="Z15" s="6" t="str">
        <f t="shared" si="1"/>
        <v>0.5774,0.5774,-0.5774</v>
      </c>
      <c r="AA15" s="6" t="str">
        <f t="shared" si="1"/>
        <v>0.5774,0.5774,0.5774</v>
      </c>
      <c r="AB15" s="6" t="str">
        <f t="shared" si="1"/>
        <v>0.5774,0.5774,0.5774</v>
      </c>
      <c r="AC15" s="6" cm="1">
        <f t="array" ref="AC15">SIGMOID(SUM(GETVECTOR(Y15)*GETVECTOR(_xlfn.CONCAT($S15,",",$AH14)))+U15)</f>
        <v>0.71339404170989906</v>
      </c>
      <c r="AD15" s="6" cm="1">
        <f t="array" ref="AD15">SIGMOID(SUM(GETVECTOR(Z15)*GETVECTOR(_xlfn.CONCAT($S15,",",$AH14)))+V15)</f>
        <v>0.60154951548242319</v>
      </c>
      <c r="AE15" s="6" cm="1">
        <f t="array" ref="AE15">TANH(SUM(GETVECTOR(AA15)*GETVECTOR(_xlfn.CONCAT($S15,",",$AH14)))+W15)</f>
        <v>0.35415966234682439</v>
      </c>
      <c r="AF15" s="6" cm="1">
        <f t="array" ref="AF15">SIGMOID(SUM(GETVECTOR(AB15)*GETVECTOR(_xlfn.CONCAT($S15,",",$AH14)))+X15)</f>
        <v>0.61542920484658759</v>
      </c>
      <c r="AG15" s="6">
        <f t="shared" si="2"/>
        <v>0.77275037673691749</v>
      </c>
      <c r="AH15" s="6">
        <f t="shared" si="3"/>
        <v>0.39912177970079954</v>
      </c>
      <c r="AI15" s="4">
        <f t="shared" si="4"/>
        <v>0.1616731169882821</v>
      </c>
      <c r="AJ15" s="4">
        <f t="shared" si="5"/>
        <v>0.12968047313931153</v>
      </c>
      <c r="AK15" s="4">
        <f t="shared" si="6"/>
        <v>2.080269545337611E-2</v>
      </c>
      <c r="AL15" s="4">
        <f t="shared" si="7"/>
        <v>1.1008278843975669E-2</v>
      </c>
      <c r="AM15" s="3">
        <f t="shared" si="8"/>
        <v>6.8224601421127171E-2</v>
      </c>
      <c r="AN15" s="4">
        <f t="shared" si="9"/>
        <v>2.4815300526457799E-2</v>
      </c>
      <c r="AO15" s="4">
        <f t="shared" si="10"/>
        <v>9.2513276863705446E-2</v>
      </c>
      <c r="AP15" s="4" t="str" cm="1">
        <f t="array" ref="AP15">GETVECTOR(Y15,2)</f>
        <v>-0.5774</v>
      </c>
      <c r="AQ15" s="4" t="str" cm="1">
        <f t="array" ref="AQ15">GETVECTOR(Z15,2)</f>
        <v>-0.5774</v>
      </c>
      <c r="AR15" s="4" t="str" cm="1">
        <f t="array" ref="AR15">GETVECTOR(AA15,2)</f>
        <v>0.5774</v>
      </c>
      <c r="AS15" s="4" t="str" cm="1">
        <f t="array" ref="AS15">GETVECTOR(AB15,2)</f>
        <v>0.5774</v>
      </c>
      <c r="AT15" s="4" cm="1">
        <f t="array" ref="AT15">SUM(AK15:AN15*AP15:AS15)</f>
        <v>3.5353582825244645E-2</v>
      </c>
      <c r="AU15" s="4">
        <f t="shared" si="11"/>
        <v>-0.1218021920719336</v>
      </c>
      <c r="AV15" s="67"/>
      <c r="AW15" s="67"/>
      <c r="AX15" s="67"/>
      <c r="AY15" s="67"/>
    </row>
    <row r="16" spans="1:51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55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68"/>
      <c r="R16" s="6">
        <v>8.9690721649484523E-2</v>
      </c>
      <c r="S16" s="6" t="s">
        <v>67</v>
      </c>
      <c r="T16" s="6">
        <v>0.15257731958762888</v>
      </c>
      <c r="U16" s="6">
        <f t="shared" si="12"/>
        <v>1</v>
      </c>
      <c r="V16" s="6">
        <f t="shared" si="1"/>
        <v>0.5</v>
      </c>
      <c r="W16" s="6">
        <f t="shared" si="1"/>
        <v>0</v>
      </c>
      <c r="X16" s="6">
        <f t="shared" si="1"/>
        <v>0.1</v>
      </c>
      <c r="Y16" s="6" t="str">
        <f t="shared" si="1"/>
        <v>0.5774,0.5774,-0.5774</v>
      </c>
      <c r="Z16" s="6" t="str">
        <f t="shared" si="1"/>
        <v>0.5774,0.5774,-0.5774</v>
      </c>
      <c r="AA16" s="6" t="str">
        <f t="shared" si="1"/>
        <v>0.5774,0.5774,0.5774</v>
      </c>
      <c r="AB16" s="6" t="str">
        <f t="shared" si="1"/>
        <v>0.5774,0.5774,0.5774</v>
      </c>
      <c r="AC16" s="6" cm="1">
        <f t="array" ref="AC16">SIGMOID(SUM(GETVECTOR(Y16)*GETVECTOR(_xlfn.CONCAT($S16,",",$AH15)))+U16)</f>
        <v>0.72739640522142024</v>
      </c>
      <c r="AD16" s="6" cm="1">
        <f t="array" ref="AD16">SIGMOID(SUM(GETVECTOR(Z16)*GETVECTOR(_xlfn.CONCAT($S16,",",$AH15)))+V16)</f>
        <v>0.6180908935216205</v>
      </c>
      <c r="AE16" s="6" cm="1">
        <f t="array" ref="AE16">TANH(SUM(GETVECTOR(AA16)*GETVECTOR(_xlfn.CONCAT($S16,",",$AH15)))+W16)</f>
        <v>0.4155976681541419</v>
      </c>
      <c r="AF16" s="6" cm="1">
        <f t="array" ref="AF16">SIGMOID(SUM(GETVECTOR(AB16)*GETVECTOR(_xlfn.CONCAT($S16,",",$AH15)))+X16)</f>
        <v>0.63236094430434864</v>
      </c>
      <c r="AG16" s="6">
        <f t="shared" si="2"/>
        <v>0.81897298022682752</v>
      </c>
      <c r="AH16" s="6">
        <f t="shared" si="3"/>
        <v>0.42653409685664084</v>
      </c>
      <c r="AI16" s="4">
        <f t="shared" si="4"/>
        <v>0.27616913555540762</v>
      </c>
      <c r="AJ16" s="4">
        <f t="shared" si="5"/>
        <v>9.9024019981455116E-2</v>
      </c>
      <c r="AK16" s="4">
        <f t="shared" si="6"/>
        <v>1.5173386045485033E-2</v>
      </c>
      <c r="AL16" s="4">
        <f t="shared" si="7"/>
        <v>9.714624406878385E-3</v>
      </c>
      <c r="AM16" s="3">
        <f t="shared" si="8"/>
        <v>5.0634284422741455E-2</v>
      </c>
      <c r="AN16" s="4">
        <f t="shared" si="9"/>
        <v>4.3306245801614497E-2</v>
      </c>
      <c r="AO16" s="4">
        <f t="shared" si="10"/>
        <v>7.2029716165084537E-2</v>
      </c>
      <c r="AP16" s="4" t="str" cm="1">
        <f t="array" ref="AP16">GETVECTOR(Y16,2)</f>
        <v>-0.5774</v>
      </c>
      <c r="AQ16" s="4" t="str" cm="1">
        <f t="array" ref="AQ16">GETVECTOR(Z16,2)</f>
        <v>-0.5774</v>
      </c>
      <c r="AR16" s="4" t="str" cm="1">
        <f t="array" ref="AR16">GETVECTOR(AA16,2)</f>
        <v>0.5774</v>
      </c>
      <c r="AS16" s="4" t="str" cm="1">
        <f t="array" ref="AS16">GETVECTOR(AB16,2)</f>
        <v>0.5774</v>
      </c>
      <c r="AT16" s="4" cm="1">
        <f t="array" ref="AT16">SUM(AK16:AN16*AP16:AS16)</f>
        <v>3.9870924916348492E-2</v>
      </c>
      <c r="AU16" s="4">
        <f t="shared" si="11"/>
        <v>-0.27395677726901196</v>
      </c>
      <c r="AV16" s="67"/>
      <c r="AW16" s="67"/>
      <c r="AX16" s="67"/>
      <c r="AY16" s="67"/>
    </row>
    <row r="17" spans="1:51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55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68"/>
      <c r="R17" s="6">
        <v>0.27731958762886594</v>
      </c>
      <c r="S17" s="6" t="s">
        <v>68</v>
      </c>
      <c r="T17" s="6">
        <v>0.44020618556701036</v>
      </c>
      <c r="U17" s="6">
        <f t="shared" si="12"/>
        <v>1</v>
      </c>
      <c r="V17" s="6">
        <f t="shared" si="1"/>
        <v>0.5</v>
      </c>
      <c r="W17" s="6">
        <f t="shared" si="1"/>
        <v>0</v>
      </c>
      <c r="X17" s="6">
        <f t="shared" si="1"/>
        <v>0.1</v>
      </c>
      <c r="Y17" s="6" t="str">
        <f t="shared" si="1"/>
        <v>0.5774,0.5774,-0.5774</v>
      </c>
      <c r="Z17" s="6" t="str">
        <f t="shared" si="1"/>
        <v>0.5774,0.5774,-0.5774</v>
      </c>
      <c r="AA17" s="6" t="str">
        <f t="shared" si="1"/>
        <v>0.5774,0.5774,0.5774</v>
      </c>
      <c r="AB17" s="6" t="str">
        <f t="shared" si="1"/>
        <v>0.5774,0.5774,0.5774</v>
      </c>
      <c r="AC17" s="6" cm="1">
        <f t="array" ref="AC17">SIGMOID(SUM(GETVECTOR(Y17)*GETVECTOR(_xlfn.CONCAT($S17,",",$AH16)))+U17)</f>
        <v>0.7314405168786362</v>
      </c>
      <c r="AD17" s="6" cm="1">
        <f t="array" ref="AD17">SIGMOID(SUM(GETVECTOR(Z17)*GETVECTOR(_xlfn.CONCAT($S17,",",$AH16)))+V17)</f>
        <v>0.6229159456317499</v>
      </c>
      <c r="AE17" s="6" cm="1">
        <f t="array" ref="AE17">TANH(SUM(GETVECTOR(AA17)*GETVECTOR(_xlfn.CONCAT($S17,",",$AH16)))+W17)</f>
        <v>0.45778470650522241</v>
      </c>
      <c r="AF17" s="6" cm="1">
        <f t="array" ref="AF17">SIGMOID(SUM(GETVECTOR(AB17)*GETVECTOR(_xlfn.CONCAT($S17,",",$AH16)))+X17)</f>
        <v>0.64439814386221206</v>
      </c>
      <c r="AG17" s="6">
        <f t="shared" si="2"/>
        <v>0.88419141331520157</v>
      </c>
      <c r="AH17" s="6">
        <f t="shared" si="3"/>
        <v>0.45656439053370074</v>
      </c>
      <c r="AI17" s="4">
        <f t="shared" si="4"/>
        <v>1.6358204966690382E-2</v>
      </c>
      <c r="AJ17" s="4">
        <f t="shared" si="5"/>
        <v>5.2496160608950324E-3</v>
      </c>
      <c r="AK17" s="4">
        <f t="shared" si="6"/>
        <v>8.4453299453892869E-4</v>
      </c>
      <c r="AL17" s="4">
        <f t="shared" si="7"/>
        <v>5.6449024045327487E-4</v>
      </c>
      <c r="AM17" s="3">
        <f t="shared" si="8"/>
        <v>2.5847714181627965E-3</v>
      </c>
      <c r="AN17" s="4">
        <f t="shared" si="9"/>
        <v>2.6558387347297421E-3</v>
      </c>
      <c r="AO17" s="4">
        <f t="shared" si="10"/>
        <v>3.8397818849954528E-3</v>
      </c>
      <c r="AP17" s="4" t="str" cm="1">
        <f t="array" ref="AP17">GETVECTOR(Y17,2)</f>
        <v>-0.5774</v>
      </c>
      <c r="AQ17" s="4" t="str" cm="1">
        <f t="array" ref="AQ17">GETVECTOR(Z17,2)</f>
        <v>-0.5774</v>
      </c>
      <c r="AR17" s="4" t="str" cm="1">
        <f t="array" ref="AR17">GETVECTOR(AA17,2)</f>
        <v>0.5774</v>
      </c>
      <c r="AS17" s="4" t="str" cm="1">
        <f t="array" ref="AS17">GETVECTOR(AB17,2)</f>
        <v>0.5774</v>
      </c>
      <c r="AT17" s="4" cm="1">
        <f t="array" ref="AT17">SUM(AK17:AN17*AP17:AS17)</f>
        <v>2.2123582863956535E-3</v>
      </c>
      <c r="AU17" s="4">
        <f t="shared" si="11"/>
        <v>-1.6358204966690382E-2</v>
      </c>
      <c r="AV17" s="67"/>
      <c r="AW17" s="67"/>
      <c r="AX17" s="67"/>
      <c r="AY17" s="67"/>
    </row>
    <row r="18" spans="1:51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55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68"/>
      <c r="R18" s="4"/>
      <c r="S18" s="4"/>
      <c r="T18" s="4"/>
      <c r="U18" s="6"/>
      <c r="V18" s="6"/>
      <c r="W18" s="6"/>
      <c r="X18" s="6"/>
      <c r="Y18" s="6"/>
      <c r="Z18" s="6"/>
      <c r="AA18" s="6"/>
      <c r="AB18" s="6"/>
      <c r="AC18" s="6">
        <v>0</v>
      </c>
      <c r="AD18" s="4"/>
      <c r="AE18" s="4"/>
      <c r="AF18" s="4"/>
      <c r="AG18" s="6">
        <v>0</v>
      </c>
      <c r="AH18" s="6">
        <v>0</v>
      </c>
      <c r="AI18" s="4"/>
      <c r="AJ18" s="4">
        <v>0</v>
      </c>
      <c r="AK18" s="4"/>
      <c r="AL18" s="4"/>
      <c r="AM18" s="4"/>
      <c r="AN18" s="4"/>
      <c r="AO18" s="4"/>
      <c r="AP18" s="4"/>
      <c r="AQ18" s="4"/>
      <c r="AR18" s="4"/>
      <c r="AS18" s="4"/>
      <c r="AT18" s="4">
        <v>0</v>
      </c>
      <c r="AU18" s="59"/>
      <c r="AV18" s="61"/>
      <c r="AW18" s="60"/>
      <c r="AX18" s="67"/>
      <c r="AY18" s="67"/>
    </row>
    <row r="19" spans="1:51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55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68"/>
      <c r="R19" s="6">
        <v>0.15257731958762888</v>
      </c>
      <c r="S19" s="6" t="s">
        <v>69</v>
      </c>
      <c r="T19" s="6">
        <v>0.13917525773195877</v>
      </c>
      <c r="U19" s="6">
        <f>U17-$O$9*SUM(AK5:AK17)</f>
        <v>0.94724330308400395</v>
      </c>
      <c r="V19" s="6">
        <f>V17-$O$9*SUM(AL5:AL17)</f>
        <v>0.47000192577427907</v>
      </c>
      <c r="W19" s="6">
        <f t="shared" ref="W19:X19" si="13">W17-$O$9*SUM(AM5:AM17)</f>
        <v>-8.1964417459579789E-2</v>
      </c>
      <c r="X19" s="6">
        <f t="shared" si="13"/>
        <v>3.7019836725376717E-2</v>
      </c>
      <c r="Y19" s="6" t="str" cm="1">
        <f t="array" ref="Y19:AB19">SETMATRIX(GETMATRIX(Y17:AB17)-$O$9*DELTAWEIGHT(S5:S17,AH4:AH16,AK5:AN17))</f>
        <v>0.56384,0.56793,-0.60615</v>
      </c>
      <c r="Z19" s="6" t="str">
        <v>0.56613,0.56886,-0.59281</v>
      </c>
      <c r="AA19" s="6" t="str">
        <v>0.54895,0.55361,0.52247</v>
      </c>
      <c r="AB19" s="6" t="str">
        <v>0.56141,0.56734,0.5417</v>
      </c>
      <c r="AC19" s="6" cm="1">
        <f t="array" ref="AC19">SIGMOID(SUM(GETVECTOR(Y19)*GETVECTOR(_xlfn.CONCAT($S19,",",$AH18)))+U19)</f>
        <v>0.78300895938099502</v>
      </c>
      <c r="AD19" s="6" cm="1">
        <f t="array" ref="AD19">SIGMOID(SUM(GETVECTOR(Z19)*GETVECTOR(_xlfn.CONCAT($S19,",",$AH18)))+V19)</f>
        <v>0.69142836591248469</v>
      </c>
      <c r="AE19" s="6" cm="1">
        <f t="array" ref="AE19">TANH(SUM(GETVECTOR(AA19)*GETVECTOR(_xlfn.CONCAT($S19,",",$AH18)))+W19)</f>
        <v>0.24068817228680095</v>
      </c>
      <c r="AF19" s="6" cm="1">
        <f t="array" ref="AF19">SIGMOID(SUM(GETVECTOR(AB19)*GETVECTOR(_xlfn.CONCAT($S19,",",$AH18)))+X19)</f>
        <v>0.59204700453854064</v>
      </c>
      <c r="AG19" s="6">
        <f>AC19*AG18+AE19*AD19</f>
        <v>0.16641862965872536</v>
      </c>
      <c r="AH19" s="6">
        <f>AF19*TANH(AG19)</f>
        <v>9.7628036171185234E-2</v>
      </c>
      <c r="AI19" s="4">
        <f>AH19-T19+AT20</f>
        <v>3.9626459020523641E-3</v>
      </c>
      <c r="AJ19" s="4">
        <f>AI19*AF19*(1-TANH(AG19)^2)+AJ20*AC20</f>
        <v>0.11507904091644026</v>
      </c>
      <c r="AK19" s="4">
        <f>AJ19*AG18*AC19*(1-AC19)</f>
        <v>0</v>
      </c>
      <c r="AL19" s="4">
        <f>AJ19*AE19*AD19*(1-AD19)</f>
        <v>5.9095467916408205E-3</v>
      </c>
      <c r="AM19" s="3">
        <f>AJ19*AD19*(1-AE19^2)</f>
        <v>7.4959422710244916E-2</v>
      </c>
      <c r="AN19" s="4">
        <f>AI19*TANH(AG19)*AF19*(1-AF19)</f>
        <v>1.5782287325667558E-4</v>
      </c>
      <c r="AO19" s="4">
        <f>AJ19*AC19</f>
        <v>9.0107920074544837E-2</v>
      </c>
      <c r="AP19" s="4" t="str" cm="1">
        <f t="array" ref="AP19">GETVECTOR(Y19,2)</f>
        <v>-0.60615</v>
      </c>
      <c r="AQ19" s="4" t="str" cm="1">
        <f t="array" ref="AQ19">GETVECTOR(Z19,2)</f>
        <v>-0.59281</v>
      </c>
      <c r="AR19" s="4" t="str" cm="1">
        <f t="array" ref="AR19">GETVECTOR(AA19,2)</f>
        <v>0.52247</v>
      </c>
      <c r="AS19" s="4" t="str" cm="1">
        <f t="array" ref="AS19">GETVECTOR(AB19,2)</f>
        <v>0.5417</v>
      </c>
      <c r="AT19" s="4" cm="1">
        <f t="array" ref="AT19">SUM(AK19:AN19*AP19:AS19)</f>
        <v>3.5746303800312206E-2</v>
      </c>
      <c r="AU19" s="4">
        <f>T19-AH19</f>
        <v>4.1547221560773534E-2</v>
      </c>
      <c r="AV19" s="67" cm="1">
        <f t="array" ref="AV19">AVERAGE(AU19:AU31^2)</f>
        <v>4.0966720024962128E-2</v>
      </c>
      <c r="AW19" s="67">
        <f>SQRT(AV19)</f>
        <v>0.20240237158927296</v>
      </c>
      <c r="AX19" s="67"/>
      <c r="AY19" s="67"/>
    </row>
    <row r="20" spans="1:51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55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68"/>
      <c r="R20" s="6">
        <v>0.44020618556701036</v>
      </c>
      <c r="S20" s="6" t="s">
        <v>70</v>
      </c>
      <c r="T20" s="6">
        <v>6.7010309278350513E-2</v>
      </c>
      <c r="U20" s="6">
        <f>U19</f>
        <v>0.94724330308400395</v>
      </c>
      <c r="V20" s="6">
        <f t="shared" ref="V20:AB31" si="14">V19</f>
        <v>0.47000192577427907</v>
      </c>
      <c r="W20" s="6">
        <f t="shared" si="14"/>
        <v>-8.1964417459579789E-2</v>
      </c>
      <c r="X20" s="6">
        <f t="shared" si="14"/>
        <v>3.7019836725376717E-2</v>
      </c>
      <c r="Y20" s="6" t="str">
        <f t="shared" si="14"/>
        <v>0.56384,0.56793,-0.60615</v>
      </c>
      <c r="Z20" s="6" t="str">
        <f t="shared" si="14"/>
        <v>0.56613,0.56886,-0.59281</v>
      </c>
      <c r="AA20" s="6" t="str">
        <f t="shared" si="14"/>
        <v>0.54895,0.55361,0.52247</v>
      </c>
      <c r="AB20" s="6" t="str">
        <f t="shared" si="14"/>
        <v>0.56141,0.56734,0.5417</v>
      </c>
      <c r="AC20" s="6" cm="1">
        <f t="array" ref="AC20">SIGMOID(SUM(GETVECTOR(Y20)*GETVECTOR(_xlfn.CONCAT($S20,",",$AH19)))+U20)</f>
        <v>0.77123966528512278</v>
      </c>
      <c r="AD20" s="6" cm="1">
        <f t="array" ref="AD20">SIGMOID(SUM(GETVECTOR(Z20)*GETVECTOR(_xlfn.CONCAT($S20,",",$AH19)))+V20)</f>
        <v>0.67711016492422949</v>
      </c>
      <c r="AE20" s="6" cm="1">
        <f t="array" ref="AE20">TANH(SUM(GETVECTOR(AA20)*GETVECTOR(_xlfn.CONCAT($S20,",",$AH19)))+W20)</f>
        <v>0.28006592270619529</v>
      </c>
      <c r="AF20" s="6" cm="1">
        <f t="array" ref="AF20">SIGMOID(SUM(GETVECTOR(AB20)*GETVECTOR(_xlfn.CONCAT($S20,",",$AH19)))+X20)</f>
        <v>0.60252840903756255</v>
      </c>
      <c r="AG20" s="6">
        <f t="shared" ref="AG20:AG31" si="15">AC20*AG19+AE20*AD20</f>
        <v>0.31798413134845255</v>
      </c>
      <c r="AH20" s="6">
        <f t="shared" ref="AH20:AH31" si="16">AF20*TANH(AG20)</f>
        <v>0.18538776429796719</v>
      </c>
      <c r="AI20" s="4">
        <f t="shared" ref="AI20:AI31" si="17">AH20-T20+AT21</f>
        <v>0.14379582896552731</v>
      </c>
      <c r="AJ20" s="4">
        <f t="shared" ref="AJ20:AJ31" si="18">AI20*AF20*(1-TANH(AG20)^2)+AJ21*AC21</f>
        <v>0.14625383926031632</v>
      </c>
      <c r="AK20" s="4">
        <f t="shared" ref="AK20:AK31" si="19">AJ20*AG19*AC20*(1-AC20)</f>
        <v>4.2941706354120276E-3</v>
      </c>
      <c r="AL20" s="4">
        <f t="shared" ref="AL20:AL31" si="20">AJ20*AE20*AD20*(1-AD20)</f>
        <v>8.9553229262100062E-3</v>
      </c>
      <c r="AM20" s="3">
        <f t="shared" ref="AM20:AM31" si="21">AJ20*AD20*(1-AE20^2)</f>
        <v>9.1262355971255829E-2</v>
      </c>
      <c r="AN20" s="4">
        <f t="shared" ref="AN20:AN31" si="22">AI20*TANH(AG20)*AF20*(1-AF20)</f>
        <v>1.0595792603037512E-2</v>
      </c>
      <c r="AO20" s="4">
        <f t="shared" ref="AO20:AO31" si="23">AJ20*AC20</f>
        <v>0.1127967620377905</v>
      </c>
      <c r="AP20" s="4" t="str" cm="1">
        <f t="array" ref="AP20">GETVECTOR(Y20,2)</f>
        <v>-0.60615</v>
      </c>
      <c r="AQ20" s="4" t="str" cm="1">
        <f t="array" ref="AQ20">GETVECTOR(Z20,2)</f>
        <v>-0.59281</v>
      </c>
      <c r="AR20" s="4" t="str" cm="1">
        <f t="array" ref="AR20">GETVECTOR(AA20,2)</f>
        <v>0.52247</v>
      </c>
      <c r="AS20" s="4" t="str" cm="1">
        <f t="array" ref="AS20">GETVECTOR(AB20,2)</f>
        <v>0.5417</v>
      </c>
      <c r="AT20" s="4" cm="1">
        <f t="array" ref="AT20">SUM(AK20:AN20*AP20:AS20)</f>
        <v>4.5509867462825898E-2</v>
      </c>
      <c r="AU20" s="4">
        <f t="shared" ref="AU20:AU31" si="24">T20-AH20</f>
        <v>-0.11837745501961668</v>
      </c>
      <c r="AV20" s="67"/>
      <c r="AW20" s="67"/>
      <c r="AX20" s="67"/>
      <c r="AY20" s="67"/>
    </row>
    <row r="21" spans="1:51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55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68"/>
      <c r="R21" s="6">
        <v>0.13917525773195877</v>
      </c>
      <c r="S21" s="6" t="s">
        <v>71</v>
      </c>
      <c r="T21" s="6">
        <v>0.17525773195876287</v>
      </c>
      <c r="U21" s="6">
        <f t="shared" ref="U21:U31" si="25">U20</f>
        <v>0.94724330308400395</v>
      </c>
      <c r="V21" s="6">
        <f t="shared" si="14"/>
        <v>0.47000192577427907</v>
      </c>
      <c r="W21" s="6">
        <f t="shared" si="14"/>
        <v>-8.1964417459579789E-2</v>
      </c>
      <c r="X21" s="6">
        <f t="shared" si="14"/>
        <v>3.7019836725376717E-2</v>
      </c>
      <c r="Y21" s="6" t="str">
        <f t="shared" si="14"/>
        <v>0.56384,0.56793,-0.60615</v>
      </c>
      <c r="Z21" s="6" t="str">
        <f t="shared" si="14"/>
        <v>0.56613,0.56886,-0.59281</v>
      </c>
      <c r="AA21" s="6" t="str">
        <f t="shared" si="14"/>
        <v>0.54895,0.55361,0.52247</v>
      </c>
      <c r="AB21" s="6" t="str">
        <f t="shared" si="14"/>
        <v>0.56141,0.56734,0.5417</v>
      </c>
      <c r="AC21" s="6" cm="1">
        <f t="array" ref="AC21">SIGMOID(SUM(GETVECTOR(Y21)*GETVECTOR(_xlfn.CONCAT($S21,",",$AH20)))+U21)</f>
        <v>0.72139831991386749</v>
      </c>
      <c r="AD21" s="6" cm="1">
        <f t="array" ref="AD21">SIGMOID(SUM(GETVECTOR(Z21)*GETVECTOR(_xlfn.CONCAT($S21,",",$AH20)))+V21)</f>
        <v>0.61704420962913142</v>
      </c>
      <c r="AE21" s="6" cm="1">
        <f t="array" ref="AE21">TANH(SUM(GETVECTOR(AA21)*GETVECTOR(_xlfn.CONCAT($S21,",",$AH20)))+W21)</f>
        <v>0.12769982180764652</v>
      </c>
      <c r="AF21" s="6" cm="1">
        <f t="array" ref="AF21">SIGMOID(SUM(GETVECTOR(AB21)*GETVECTOR(_xlfn.CONCAT($S21,",",$AH20)))+X21)</f>
        <v>0.56306347683606595</v>
      </c>
      <c r="AG21" s="6">
        <f t="shared" si="15"/>
        <v>0.30818965373112439</v>
      </c>
      <c r="AH21" s="6">
        <f t="shared" si="16"/>
        <v>0.16823732110736264</v>
      </c>
      <c r="AI21" s="4">
        <f t="shared" si="17"/>
        <v>2.3350952631468722E-2</v>
      </c>
      <c r="AJ21" s="4">
        <f t="shared" si="18"/>
        <v>9.4004900656991575E-2</v>
      </c>
      <c r="AK21" s="4">
        <f t="shared" si="19"/>
        <v>6.0077907786262458E-3</v>
      </c>
      <c r="AL21" s="4">
        <f t="shared" si="20"/>
        <v>2.8366497003600982E-3</v>
      </c>
      <c r="AM21" s="3">
        <f t="shared" si="21"/>
        <v>5.7059274981309076E-2</v>
      </c>
      <c r="AN21" s="4">
        <f t="shared" si="22"/>
        <v>1.7165058810427335E-3</v>
      </c>
      <c r="AO21" s="4">
        <f t="shared" si="23"/>
        <v>6.7814977397623738E-2</v>
      </c>
      <c r="AP21" s="4" t="str" cm="1">
        <f t="array" ref="AP21">GETVECTOR(Y21,2)</f>
        <v>-0.60615</v>
      </c>
      <c r="AQ21" s="4" t="str" cm="1">
        <f t="array" ref="AQ21">GETVECTOR(Z21,2)</f>
        <v>-0.59281</v>
      </c>
      <c r="AR21" s="4" t="str" cm="1">
        <f t="array" ref="AR21">GETVECTOR(AA21,2)</f>
        <v>0.52247</v>
      </c>
      <c r="AS21" s="4" t="str" cm="1">
        <f t="array" ref="AS21">GETVECTOR(AB21,2)</f>
        <v>0.5417</v>
      </c>
      <c r="AT21" s="4" cm="1">
        <f t="array" ref="AT21">SUM(AK21:AN21*AP21:AS21)</f>
        <v>2.5418373945910632E-2</v>
      </c>
      <c r="AU21" s="4">
        <f t="shared" si="24"/>
        <v>7.0204108514002328E-3</v>
      </c>
      <c r="AV21" s="67"/>
      <c r="AW21" s="67"/>
      <c r="AX21" s="67"/>
      <c r="AY21" s="67"/>
    </row>
    <row r="22" spans="1:51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55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68"/>
      <c r="R22" s="6">
        <v>6.7010309278350513E-2</v>
      </c>
      <c r="S22" s="6" t="s">
        <v>72</v>
      </c>
      <c r="T22" s="6">
        <v>0.18969072164948453</v>
      </c>
      <c r="U22" s="6">
        <f t="shared" si="25"/>
        <v>0.94724330308400395</v>
      </c>
      <c r="V22" s="6">
        <f t="shared" si="14"/>
        <v>0.47000192577427907</v>
      </c>
      <c r="W22" s="6">
        <f t="shared" si="14"/>
        <v>-8.1964417459579789E-2</v>
      </c>
      <c r="X22" s="6">
        <f t="shared" si="14"/>
        <v>3.7019836725376717E-2</v>
      </c>
      <c r="Y22" s="6" t="str">
        <f t="shared" si="14"/>
        <v>0.56384,0.56793,-0.60615</v>
      </c>
      <c r="Z22" s="6" t="str">
        <f t="shared" si="14"/>
        <v>0.56613,0.56886,-0.59281</v>
      </c>
      <c r="AA22" s="6" t="str">
        <f t="shared" si="14"/>
        <v>0.54895,0.55361,0.52247</v>
      </c>
      <c r="AB22" s="6" t="str">
        <f t="shared" si="14"/>
        <v>0.56141,0.56734,0.5417</v>
      </c>
      <c r="AC22" s="6" cm="1">
        <f t="array" ref="AC22">SIGMOID(SUM(GETVECTOR(Y22)*GETVECTOR(_xlfn.CONCAT($S22,",",$AH21)))+U22)</f>
        <v>0.72762413740424936</v>
      </c>
      <c r="AD22" s="6" cm="1">
        <f t="array" ref="AD22">SIGMOID(SUM(GETVECTOR(Z22)*GETVECTOR(_xlfn.CONCAT($S22,",",$AH21)))+V22)</f>
        <v>0.62431898845895484</v>
      </c>
      <c r="AE22" s="6" cm="1">
        <f t="array" ref="AE22">TANH(SUM(GETVECTOR(AA22)*GETVECTOR(_xlfn.CONCAT($S22,",",$AH21)))+W22)</f>
        <v>0.13885906301186593</v>
      </c>
      <c r="AF22" s="6" cm="1">
        <f t="array" ref="AF22">SIGMOID(SUM(GETVECTOR(AB22)*GETVECTOR(_xlfn.CONCAT($S22,",",$AH21)))+X22)</f>
        <v>0.56591982534517726</v>
      </c>
      <c r="AG22" s="6">
        <f t="shared" si="15"/>
        <v>0.3109385807109501</v>
      </c>
      <c r="AH22" s="6">
        <f t="shared" si="16"/>
        <v>0.1705063906819462</v>
      </c>
      <c r="AI22" s="4">
        <f t="shared" si="17"/>
        <v>1.6394499062945732E-2</v>
      </c>
      <c r="AJ22" s="4">
        <f t="shared" si="18"/>
        <v>0.11273763746326346</v>
      </c>
      <c r="AK22" s="4">
        <f t="shared" si="19"/>
        <v>6.8859315368830594E-3</v>
      </c>
      <c r="AL22" s="4">
        <f t="shared" si="20"/>
        <v>3.6717148716543598E-3</v>
      </c>
      <c r="AM22" s="3">
        <f t="shared" si="21"/>
        <v>6.9027110021658719E-2</v>
      </c>
      <c r="AN22" s="4">
        <f t="shared" si="22"/>
        <v>1.2134133357947433E-3</v>
      </c>
      <c r="AO22" s="4">
        <f t="shared" si="23"/>
        <v>8.2030626212200058E-2</v>
      </c>
      <c r="AP22" s="4" t="str" cm="1">
        <f t="array" ref="AP22">GETVECTOR(Y22,2)</f>
        <v>-0.60615</v>
      </c>
      <c r="AQ22" s="4" t="str" cm="1">
        <f t="array" ref="AQ22">GETVECTOR(Z22,2)</f>
        <v>-0.59281</v>
      </c>
      <c r="AR22" s="4" t="str" cm="1">
        <f t="array" ref="AR22">GETVECTOR(AA22,2)</f>
        <v>0.52247</v>
      </c>
      <c r="AS22" s="4" t="str" cm="1">
        <f t="array" ref="AS22">GETVECTOR(AB22,2)</f>
        <v>0.5417</v>
      </c>
      <c r="AT22" s="4" cm="1">
        <f t="array" ref="AT22">SUM(AK22:AN22*AP22:AS22)</f>
        <v>3.0371363482868955E-2</v>
      </c>
      <c r="AU22" s="4">
        <f t="shared" si="24"/>
        <v>1.9184330967538327E-2</v>
      </c>
      <c r="AV22" s="67"/>
      <c r="AW22" s="67"/>
      <c r="AX22" s="67"/>
      <c r="AY22" s="67"/>
    </row>
    <row r="23" spans="1:51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55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68"/>
      <c r="R23" s="6">
        <v>0.17525773195876287</v>
      </c>
      <c r="S23" s="6" t="s">
        <v>73</v>
      </c>
      <c r="T23" s="6">
        <v>0.25979381443298966</v>
      </c>
      <c r="U23" s="6">
        <f t="shared" si="25"/>
        <v>0.94724330308400395</v>
      </c>
      <c r="V23" s="6">
        <f t="shared" si="14"/>
        <v>0.47000192577427907</v>
      </c>
      <c r="W23" s="6">
        <f t="shared" si="14"/>
        <v>-8.1964417459579789E-2</v>
      </c>
      <c r="X23" s="6">
        <f t="shared" si="14"/>
        <v>3.7019836725376717E-2</v>
      </c>
      <c r="Y23" s="6" t="str">
        <f t="shared" si="14"/>
        <v>0.56384,0.56793,-0.60615</v>
      </c>
      <c r="Z23" s="6" t="str">
        <f t="shared" si="14"/>
        <v>0.56613,0.56886,-0.59281</v>
      </c>
      <c r="AA23" s="6" t="str">
        <f t="shared" si="14"/>
        <v>0.54895,0.55361,0.52247</v>
      </c>
      <c r="AB23" s="6" t="str">
        <f t="shared" si="14"/>
        <v>0.56141,0.56734,0.5417</v>
      </c>
      <c r="AC23" s="6" cm="1">
        <f t="array" ref="AC23">SIGMOID(SUM(GETVECTOR(Y23)*GETVECTOR(_xlfn.CONCAT($S23,",",$AH22)))+U23)</f>
        <v>0.740864820750887</v>
      </c>
      <c r="AD23" s="6" cm="1">
        <f t="array" ref="AD23">SIGMOID(SUM(GETVECTOR(Z23)*GETVECTOR(_xlfn.CONCAT($S23,",",$AH22)))+V23)</f>
        <v>0.64016476981627068</v>
      </c>
      <c r="AE23" s="6" cm="1">
        <f t="array" ref="AE23">TANH(SUM(GETVECTOR(AA23)*GETVECTOR(_xlfn.CONCAT($S23,",",$AH22)))+W23)</f>
        <v>0.20540657023384271</v>
      </c>
      <c r="AF23" s="6" cm="1">
        <f t="array" ref="AF23">SIGMOID(SUM(GETVECTOR(AB23)*GETVECTOR(_xlfn.CONCAT($S23,",",$AH22)))+X23)</f>
        <v>0.58307822009169252</v>
      </c>
      <c r="AG23" s="6">
        <f t="shared" si="15"/>
        <v>0.36185750561545083</v>
      </c>
      <c r="AH23" s="6">
        <f t="shared" si="16"/>
        <v>0.20224017066426239</v>
      </c>
      <c r="AI23" s="4">
        <f t="shared" si="17"/>
        <v>-1.0485802812757246E-2</v>
      </c>
      <c r="AJ23" s="4">
        <f t="shared" si="18"/>
        <v>0.14078396029263027</v>
      </c>
      <c r="AK23" s="4">
        <f t="shared" si="19"/>
        <v>8.4041372854415947E-3</v>
      </c>
      <c r="AL23" s="4">
        <f t="shared" si="20"/>
        <v>6.6613608479276004E-3</v>
      </c>
      <c r="AM23" s="3">
        <f t="shared" si="21"/>
        <v>8.6322393122281404E-2</v>
      </c>
      <c r="AN23" s="4">
        <f t="shared" si="22"/>
        <v>-8.8414540203789606E-4</v>
      </c>
      <c r="AO23" s="4">
        <f t="shared" si="23"/>
        <v>0.10430188350679952</v>
      </c>
      <c r="AP23" s="4" t="str" cm="1">
        <f t="array" ref="AP23">GETVECTOR(Y23,2)</f>
        <v>-0.60615</v>
      </c>
      <c r="AQ23" s="4" t="str" cm="1">
        <f t="array" ref="AQ23">GETVECTOR(Z23,2)</f>
        <v>-0.59281</v>
      </c>
      <c r="AR23" s="4" t="str" cm="1">
        <f t="array" ref="AR23">GETVECTOR(AA23,2)</f>
        <v>0.52247</v>
      </c>
      <c r="AS23" s="4" t="str" cm="1">
        <f t="array" ref="AS23">GETVECTOR(AB23,2)</f>
        <v>0.5417</v>
      </c>
      <c r="AT23" s="4" cm="1">
        <f t="array" ref="AT23">SUM(AK23:AN23*AP23:AS23)</f>
        <v>3.5578830030484059E-2</v>
      </c>
      <c r="AU23" s="4">
        <f t="shared" si="24"/>
        <v>5.7553643768727264E-2</v>
      </c>
      <c r="AV23" s="67"/>
      <c r="AW23" s="67"/>
      <c r="AX23" s="67"/>
      <c r="AY23" s="67"/>
    </row>
    <row r="24" spans="1:51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55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68"/>
      <c r="R24" s="6">
        <v>0.18969072164948453</v>
      </c>
      <c r="S24" s="6" t="s">
        <v>74</v>
      </c>
      <c r="T24" s="6">
        <v>0.29587628865979382</v>
      </c>
      <c r="U24" s="6">
        <f t="shared" si="25"/>
        <v>0.94724330308400395</v>
      </c>
      <c r="V24" s="6">
        <f t="shared" si="14"/>
        <v>0.47000192577427907</v>
      </c>
      <c r="W24" s="6">
        <f t="shared" si="14"/>
        <v>-8.1964417459579789E-2</v>
      </c>
      <c r="X24" s="6">
        <f t="shared" si="14"/>
        <v>3.7019836725376717E-2</v>
      </c>
      <c r="Y24" s="6" t="str">
        <f t="shared" si="14"/>
        <v>0.56384,0.56793,-0.60615</v>
      </c>
      <c r="Z24" s="6" t="str">
        <f t="shared" si="14"/>
        <v>0.56613,0.56886,-0.59281</v>
      </c>
      <c r="AA24" s="6" t="str">
        <f t="shared" si="14"/>
        <v>0.54895,0.55361,0.52247</v>
      </c>
      <c r="AB24" s="6" t="str">
        <f t="shared" si="14"/>
        <v>0.56141,0.56734,0.5417</v>
      </c>
      <c r="AC24" s="6" cm="1">
        <f t="array" ref="AC24">SIGMOID(SUM(GETVECTOR(Y24)*GETVECTOR(_xlfn.CONCAT($S24,",",$AH23)))+U24)</f>
        <v>0.74633576171271454</v>
      </c>
      <c r="AD24" s="6" cm="1">
        <f t="array" ref="AD24">SIGMOID(SUM(GETVECTOR(Z24)*GETVECTOR(_xlfn.CONCAT($S24,",",$AH23)))+V24)</f>
        <v>0.64686715224558466</v>
      </c>
      <c r="AE24" s="6" cm="1">
        <f t="array" ref="AE24">TANH(SUM(GETVECTOR(AA24)*GETVECTOR(_xlfn.CONCAT($S24,",",$AH23)))+W24)</f>
        <v>0.26517222913845079</v>
      </c>
      <c r="AF24" s="6" cm="1">
        <f t="array" ref="AF24">SIGMOID(SUM(GETVECTOR(AB24)*GETVECTOR(_xlfn.CONCAT($S24,",",$AH23)))+X24)</f>
        <v>0.59880003596767939</v>
      </c>
      <c r="AG24" s="6">
        <f t="shared" si="15"/>
        <v>0.44159840180237364</v>
      </c>
      <c r="AH24" s="6">
        <f t="shared" si="16"/>
        <v>0.24848313963815505</v>
      </c>
      <c r="AI24" s="4">
        <f t="shared" si="17"/>
        <v>1.293845671635576E-2</v>
      </c>
      <c r="AJ24" s="4">
        <f t="shared" si="18"/>
        <v>0.19584008330094296</v>
      </c>
      <c r="AK24" s="4">
        <f t="shared" si="19"/>
        <v>1.3416297091921757E-2</v>
      </c>
      <c r="AL24" s="4">
        <f t="shared" si="20"/>
        <v>1.1862680666283182E-2</v>
      </c>
      <c r="AM24" s="3">
        <f t="shared" si="21"/>
        <v>0.11777466970470046</v>
      </c>
      <c r="AN24" s="4">
        <f t="shared" si="22"/>
        <v>1.289853209161654E-3</v>
      </c>
      <c r="AO24" s="4">
        <f t="shared" si="23"/>
        <v>0.14616245774429074</v>
      </c>
      <c r="AP24" s="4" t="str" cm="1">
        <f t="array" ref="AP24">GETVECTOR(Y24,2)</f>
        <v>-0.60615</v>
      </c>
      <c r="AQ24" s="4" t="str" cm="1">
        <f t="array" ref="AQ24">GETVECTOR(Z24,2)</f>
        <v>-0.59281</v>
      </c>
      <c r="AR24" s="4" t="str" cm="1">
        <f t="array" ref="AR24">GETVECTOR(AA24,2)</f>
        <v>0.52247</v>
      </c>
      <c r="AS24" s="4" t="str" cm="1">
        <f t="array" ref="AS24">GETVECTOR(AB24,2)</f>
        <v>0.5417</v>
      </c>
      <c r="AT24" s="4" cm="1">
        <f t="array" ref="AT24">SUM(AK24:AN24*AP24:AS24)</f>
        <v>4.7067840955970018E-2</v>
      </c>
      <c r="AU24" s="4">
        <f t="shared" si="24"/>
        <v>4.739314902163877E-2</v>
      </c>
      <c r="AV24" s="67"/>
      <c r="AW24" s="67"/>
      <c r="AX24" s="67"/>
      <c r="AY24" s="67"/>
    </row>
    <row r="25" spans="1:51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55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68"/>
      <c r="R25" s="6">
        <v>0.25979381443298966</v>
      </c>
      <c r="S25" s="6" t="s">
        <v>75</v>
      </c>
      <c r="T25" s="6">
        <v>0.25773195876288657</v>
      </c>
      <c r="U25" s="6">
        <f t="shared" si="25"/>
        <v>0.94724330308400395</v>
      </c>
      <c r="V25" s="6">
        <f t="shared" si="14"/>
        <v>0.47000192577427907</v>
      </c>
      <c r="W25" s="6">
        <f t="shared" si="14"/>
        <v>-8.1964417459579789E-2</v>
      </c>
      <c r="X25" s="6">
        <f t="shared" si="14"/>
        <v>3.7019836725376717E-2</v>
      </c>
      <c r="Y25" s="6" t="str">
        <f t="shared" si="14"/>
        <v>0.56384,0.56793,-0.60615</v>
      </c>
      <c r="Z25" s="6" t="str">
        <f t="shared" si="14"/>
        <v>0.56613,0.56886,-0.59281</v>
      </c>
      <c r="AA25" s="6" t="str">
        <f t="shared" si="14"/>
        <v>0.54895,0.55361,0.52247</v>
      </c>
      <c r="AB25" s="6" t="str">
        <f t="shared" si="14"/>
        <v>0.56141,0.56734,0.5417</v>
      </c>
      <c r="AC25" s="6" cm="1">
        <f t="array" ref="AC25">SIGMOID(SUM(GETVECTOR(Y25)*GETVECTOR(_xlfn.CONCAT($S25,",",$AH24)))+U25)</f>
        <v>0.75234556274175513</v>
      </c>
      <c r="AD25" s="6" cm="1">
        <f t="array" ref="AD25">SIGMOID(SUM(GETVECTOR(Z25)*GETVECTOR(_xlfn.CONCAT($S25,",",$AH24)))+V25)</f>
        <v>0.65432494144589326</v>
      </c>
      <c r="AE25" s="6" cm="1">
        <f t="array" ref="AE25">TANH(SUM(GETVECTOR(AA25)*GETVECTOR(_xlfn.CONCAT($S25,",",$AH24)))+W25)</f>
        <v>0.34017549604966901</v>
      </c>
      <c r="AF25" s="6" cm="1">
        <f t="array" ref="AF25">SIGMOID(SUM(GETVECTOR(AB25)*GETVECTOR(_xlfn.CONCAT($S25,",",$AH24)))+X25)</f>
        <v>0.61901119755110001</v>
      </c>
      <c r="AG25" s="6">
        <f t="shared" si="15"/>
        <v>0.55481990964389383</v>
      </c>
      <c r="AH25" s="6">
        <f t="shared" si="16"/>
        <v>0.31205834712931968</v>
      </c>
      <c r="AI25" s="4">
        <f t="shared" si="17"/>
        <v>0.12823015599637588</v>
      </c>
      <c r="AJ25" s="4">
        <f t="shared" si="18"/>
        <v>0.25178144612840642</v>
      </c>
      <c r="AK25" s="4">
        <f t="shared" si="19"/>
        <v>2.0716419377622333E-2</v>
      </c>
      <c r="AL25" s="4">
        <f t="shared" si="20"/>
        <v>1.9372616017003824E-2</v>
      </c>
      <c r="AM25" s="3">
        <f t="shared" si="21"/>
        <v>0.14568247514356653</v>
      </c>
      <c r="AN25" s="4">
        <f t="shared" si="22"/>
        <v>1.5245377619570122E-2</v>
      </c>
      <c r="AO25" s="4">
        <f t="shared" si="23"/>
        <v>0.18942665377540882</v>
      </c>
      <c r="AP25" s="4" t="str" cm="1">
        <f t="array" ref="AP25">GETVECTOR(Y25,2)</f>
        <v>-0.60615</v>
      </c>
      <c r="AQ25" s="4" t="str" cm="1">
        <f t="array" ref="AQ25">GETVECTOR(Z25,2)</f>
        <v>-0.59281</v>
      </c>
      <c r="AR25" s="4" t="str" cm="1">
        <f t="array" ref="AR25">GETVECTOR(AA25,2)</f>
        <v>0.52247</v>
      </c>
      <c r="AS25" s="4" t="str" cm="1">
        <f t="array" ref="AS25">GETVECTOR(AB25,2)</f>
        <v>0.5417</v>
      </c>
      <c r="AT25" s="4" cm="1">
        <f t="array" ref="AT25">SUM(AK25:AN25*AP25:AS25)</f>
        <v>6.033160573799453E-2</v>
      </c>
      <c r="AU25" s="4">
        <f t="shared" si="24"/>
        <v>-5.4326388366433109E-2</v>
      </c>
      <c r="AV25" s="67"/>
      <c r="AW25" s="67"/>
      <c r="AX25" s="67"/>
      <c r="AY25" s="67"/>
    </row>
    <row r="26" spans="1:51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55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68"/>
      <c r="R26" s="6">
        <v>0.29587628865979382</v>
      </c>
      <c r="S26" s="6" t="s">
        <v>76</v>
      </c>
      <c r="T26" s="6">
        <v>1.0309278350515464E-2</v>
      </c>
      <c r="U26" s="6">
        <f t="shared" si="25"/>
        <v>0.94724330308400395</v>
      </c>
      <c r="V26" s="6">
        <f t="shared" si="14"/>
        <v>0.47000192577427907</v>
      </c>
      <c r="W26" s="6">
        <f t="shared" si="14"/>
        <v>-8.1964417459579789E-2</v>
      </c>
      <c r="X26" s="6">
        <f t="shared" si="14"/>
        <v>3.7019836725376717E-2</v>
      </c>
      <c r="Y26" s="6" t="str">
        <f t="shared" si="14"/>
        <v>0.56384,0.56793,-0.60615</v>
      </c>
      <c r="Z26" s="6" t="str">
        <f t="shared" si="14"/>
        <v>0.56613,0.56886,-0.59281</v>
      </c>
      <c r="AA26" s="6" t="str">
        <f t="shared" si="14"/>
        <v>0.54895,0.55361,0.52247</v>
      </c>
      <c r="AB26" s="6" t="str">
        <f t="shared" si="14"/>
        <v>0.56141,0.56734,0.5417</v>
      </c>
      <c r="AC26" s="6" cm="1">
        <f t="array" ref="AC26">SIGMOID(SUM(GETVECTOR(Y26)*GETVECTOR(_xlfn.CONCAT($S26,",",$AH25)))+U26)</f>
        <v>0.74484120154061439</v>
      </c>
      <c r="AD26" s="6" cm="1">
        <f t="array" ref="AD26">SIGMOID(SUM(GETVECTOR(Z26)*GETVECTOR(_xlfn.CONCAT($S26,",",$AH25)))+V26)</f>
        <v>0.64545579839192213</v>
      </c>
      <c r="AE26" s="6" cm="1">
        <f t="array" ref="AE26">TANH(SUM(GETVECTOR(AA26)*GETVECTOR(_xlfn.CONCAT($S26,",",$AH25)))+W26)</f>
        <v>0.3680591849154542</v>
      </c>
      <c r="AF26" s="6" cm="1">
        <f t="array" ref="AF26">SIGMOID(SUM(GETVECTOR(AB26)*GETVECTOR(_xlfn.CONCAT($S26,",",$AH25)))+X26)</f>
        <v>0.62677041751245266</v>
      </c>
      <c r="AG26" s="6">
        <f t="shared" si="15"/>
        <v>0.65081866319289761</v>
      </c>
      <c r="AH26" s="6">
        <f t="shared" si="16"/>
        <v>0.35865108655753242</v>
      </c>
      <c r="AI26" s="4">
        <f t="shared" si="17"/>
        <v>0.3855844921932412</v>
      </c>
      <c r="AJ26" s="4">
        <f t="shared" si="18"/>
        <v>0.25854935004868845</v>
      </c>
      <c r="AK26" s="4">
        <f t="shared" si="19"/>
        <v>2.7262754203603707E-2</v>
      </c>
      <c r="AL26" s="4">
        <f t="shared" si="20"/>
        <v>2.177699764130258E-2</v>
      </c>
      <c r="AM26" s="3">
        <f t="shared" si="21"/>
        <v>0.1442750552112379</v>
      </c>
      <c r="AN26" s="4">
        <f t="shared" si="22"/>
        <v>5.1614029843053841E-2</v>
      </c>
      <c r="AO26" s="4">
        <f t="shared" si="23"/>
        <v>0.19257820854781002</v>
      </c>
      <c r="AP26" s="4" t="str" cm="1">
        <f t="array" ref="AP26">GETVECTOR(Y26,2)</f>
        <v>-0.60615</v>
      </c>
      <c r="AQ26" s="4" t="str" cm="1">
        <f t="array" ref="AQ26">GETVECTOR(Z26,2)</f>
        <v>-0.59281</v>
      </c>
      <c r="AR26" s="4" t="str" cm="1">
        <f t="array" ref="AR26">GETVECTOR(AA26,2)</f>
        <v>0.52247</v>
      </c>
      <c r="AS26" s="4" t="str" cm="1">
        <f t="array" ref="AS26">GETVECTOR(AB26,2)</f>
        <v>0.5417</v>
      </c>
      <c r="AT26" s="4" cm="1">
        <f t="array" ref="AT26">SUM(AK26:AN26*AP26:AS26)</f>
        <v>7.3903767629942774E-2</v>
      </c>
      <c r="AU26" s="4">
        <f t="shared" si="24"/>
        <v>-0.34834180820701693</v>
      </c>
      <c r="AV26" s="67"/>
      <c r="AW26" s="67"/>
      <c r="AX26" s="67"/>
      <c r="AY26" s="67"/>
    </row>
    <row r="27" spans="1:51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55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68"/>
      <c r="R27" s="6">
        <v>0.25773195876288657</v>
      </c>
      <c r="S27" s="6" t="s">
        <v>77</v>
      </c>
      <c r="T27" s="6">
        <v>0.16185567010309276</v>
      </c>
      <c r="U27" s="6">
        <f t="shared" si="25"/>
        <v>0.94724330308400395</v>
      </c>
      <c r="V27" s="6">
        <f t="shared" si="14"/>
        <v>0.47000192577427907</v>
      </c>
      <c r="W27" s="6">
        <f t="shared" si="14"/>
        <v>-8.1964417459579789E-2</v>
      </c>
      <c r="X27" s="6">
        <f t="shared" si="14"/>
        <v>3.7019836725376717E-2</v>
      </c>
      <c r="Y27" s="6" t="str">
        <f t="shared" si="14"/>
        <v>0.56384,0.56793,-0.60615</v>
      </c>
      <c r="Z27" s="6" t="str">
        <f t="shared" si="14"/>
        <v>0.56613,0.56886,-0.59281</v>
      </c>
      <c r="AA27" s="6" t="str">
        <f t="shared" si="14"/>
        <v>0.54895,0.55361,0.52247</v>
      </c>
      <c r="AB27" s="6" t="str">
        <f t="shared" si="14"/>
        <v>0.56141,0.56734,0.5417</v>
      </c>
      <c r="AC27" s="6" cm="1">
        <f t="array" ref="AC27">SIGMOID(SUM(GETVECTOR(Y27)*GETVECTOR(_xlfn.CONCAT($S27,",",$AH26)))+U27)</f>
        <v>0.70702902869572104</v>
      </c>
      <c r="AD27" s="6" cm="1">
        <f t="array" ref="AD27">SIGMOID(SUM(GETVECTOR(Z27)*GETVECTOR(_xlfn.CONCAT($S27,",",$AH26)))+V27)</f>
        <v>0.60088187309637042</v>
      </c>
      <c r="AE27" s="6" cm="1">
        <f t="array" ref="AE27">TANH(SUM(GETVECTOR(AA27)*GETVECTOR(_xlfn.CONCAT($S27,",",$AH26)))+W27)</f>
        <v>0.24734857293020227</v>
      </c>
      <c r="AF27" s="6" cm="1">
        <f t="array" ref="AF27">SIGMOID(SUM(GETVECTOR(AB27)*GETVECTOR(_xlfn.CONCAT($S27,",",$AH26)))+X27)</f>
        <v>0.59431201123337796</v>
      </c>
      <c r="AG27" s="6">
        <f t="shared" si="15"/>
        <v>0.60877496110433604</v>
      </c>
      <c r="AH27" s="6">
        <f t="shared" si="16"/>
        <v>0.32286843203857996</v>
      </c>
      <c r="AI27" s="4">
        <f t="shared" si="17"/>
        <v>0.18450540128291995</v>
      </c>
      <c r="AJ27" s="4">
        <f t="shared" si="18"/>
        <v>0.13579214026260322</v>
      </c>
      <c r="AK27" s="4">
        <f t="shared" si="19"/>
        <v>1.8306126871537255E-2</v>
      </c>
      <c r="AL27" s="4">
        <f t="shared" si="20"/>
        <v>8.0551679154750675E-3</v>
      </c>
      <c r="AM27" s="3">
        <f t="shared" si="21"/>
        <v>7.6602943892831371E-2</v>
      </c>
      <c r="AN27" s="4">
        <f t="shared" si="22"/>
        <v>2.4167226851932278E-2</v>
      </c>
      <c r="AO27" s="4">
        <f t="shared" si="23"/>
        <v>9.6008985034381475E-2</v>
      </c>
      <c r="AP27" s="4" t="str" cm="1">
        <f t="array" ref="AP27">GETVECTOR(Y27,2)</f>
        <v>-0.60615</v>
      </c>
      <c r="AQ27" s="4" t="str" cm="1">
        <f t="array" ref="AQ27">GETVECTOR(Z27,2)</f>
        <v>-0.59281</v>
      </c>
      <c r="AR27" s="4" t="str" cm="1">
        <f t="array" ref="AR27">GETVECTOR(AA27,2)</f>
        <v>0.52247</v>
      </c>
      <c r="AS27" s="4" t="str" cm="1">
        <f t="array" ref="AS27">GETVECTOR(AB27,2)</f>
        <v>0.5417</v>
      </c>
      <c r="AT27" s="4" cm="1">
        <f t="array" ref="AT27">SUM(AK27:AN27*AP27:AS27)</f>
        <v>3.724268398622424E-2</v>
      </c>
      <c r="AU27" s="4">
        <f t="shared" si="24"/>
        <v>-0.16101276193548719</v>
      </c>
      <c r="AV27" s="67"/>
      <c r="AW27" s="67"/>
      <c r="AX27" s="67"/>
      <c r="AY27" s="67"/>
    </row>
    <row r="28" spans="1:51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55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68"/>
      <c r="R28" s="6">
        <v>1.0309278350515464E-2</v>
      </c>
      <c r="S28" s="6" t="s">
        <v>78</v>
      </c>
      <c r="T28" s="6">
        <v>0.19587628865979381</v>
      </c>
      <c r="U28" s="6">
        <f t="shared" si="25"/>
        <v>0.94724330308400395</v>
      </c>
      <c r="V28" s="6">
        <f t="shared" si="14"/>
        <v>0.47000192577427907</v>
      </c>
      <c r="W28" s="6">
        <f t="shared" si="14"/>
        <v>-8.1964417459579789E-2</v>
      </c>
      <c r="X28" s="6">
        <f t="shared" si="14"/>
        <v>3.7019836725376717E-2</v>
      </c>
      <c r="Y28" s="6" t="str">
        <f t="shared" si="14"/>
        <v>0.56384,0.56793,-0.60615</v>
      </c>
      <c r="Z28" s="6" t="str">
        <f t="shared" si="14"/>
        <v>0.56613,0.56886,-0.59281</v>
      </c>
      <c r="AA28" s="6" t="str">
        <f t="shared" si="14"/>
        <v>0.54895,0.55361,0.52247</v>
      </c>
      <c r="AB28" s="6" t="str">
        <f t="shared" si="14"/>
        <v>0.56141,0.56734,0.5417</v>
      </c>
      <c r="AC28" s="6" cm="1">
        <f t="array" ref="AC28">SIGMOID(SUM(GETVECTOR(Y28)*GETVECTOR(_xlfn.CONCAT($S28,",",$AH27)))+U28)</f>
        <v>0.70041860684682578</v>
      </c>
      <c r="AD28" s="6" cm="1">
        <f t="array" ref="AD28">SIGMOID(SUM(GETVECTOR(Z28)*GETVECTOR(_xlfn.CONCAT($S28,",",$AH27)))+V28)</f>
        <v>0.59303635902407092</v>
      </c>
      <c r="AE28" s="6" cm="1">
        <f t="array" ref="AE28">TANH(SUM(GETVECTOR(AA28)*GETVECTOR(_xlfn.CONCAT($S28,",",$AH27)))+W28)</f>
        <v>0.18002477782558368</v>
      </c>
      <c r="AF28" s="6" cm="1">
        <f t="array" ref="AF28">SIGMOID(SUM(GETVECTOR(AB28)*GETVECTOR(_xlfn.CONCAT($S28,",",$AH27)))+X28)</f>
        <v>0.57677603633346253</v>
      </c>
      <c r="AG28" s="6">
        <f t="shared" si="15"/>
        <v>0.533158548915731</v>
      </c>
      <c r="AH28" s="6">
        <f t="shared" si="16"/>
        <v>0.28134661977134706</v>
      </c>
      <c r="AI28" s="4">
        <f t="shared" si="17"/>
        <v>0.10962035145150786</v>
      </c>
      <c r="AJ28" s="4">
        <f t="shared" si="18"/>
        <v>8.352310745422642E-2</v>
      </c>
      <c r="AK28" s="4">
        <f t="shared" si="19"/>
        <v>1.0669300229791517E-2</v>
      </c>
      <c r="AL28" s="4">
        <f t="shared" si="20"/>
        <v>3.6289071656909412E-3</v>
      </c>
      <c r="AM28" s="3">
        <f t="shared" si="21"/>
        <v>4.7926953119127078E-2</v>
      </c>
      <c r="AN28" s="4">
        <f t="shared" si="22"/>
        <v>1.3052783722473357E-2</v>
      </c>
      <c r="AO28" s="4">
        <f t="shared" si="23"/>
        <v>5.8501138562606997E-2</v>
      </c>
      <c r="AP28" s="4" t="str" cm="1">
        <f t="array" ref="AP28">GETVECTOR(Y28,2)</f>
        <v>-0.60615</v>
      </c>
      <c r="AQ28" s="4" t="str" cm="1">
        <f t="array" ref="AQ28">GETVECTOR(Z28,2)</f>
        <v>-0.59281</v>
      </c>
      <c r="AR28" s="4" t="str" cm="1">
        <f t="array" ref="AR28">GETVECTOR(AA28,2)</f>
        <v>0.52247</v>
      </c>
      <c r="AS28" s="4" t="str" cm="1">
        <f t="array" ref="AS28">GETVECTOR(AB28,2)</f>
        <v>0.5417</v>
      </c>
      <c r="AT28" s="4" cm="1">
        <f t="array" ref="AT28">SUM(AK28:AN28*AP28:AS28)</f>
        <v>2.3492639347432766E-2</v>
      </c>
      <c r="AU28" s="4">
        <f t="shared" si="24"/>
        <v>-8.5470331111553249E-2</v>
      </c>
      <c r="AV28" s="67"/>
      <c r="AW28" s="67"/>
      <c r="AX28" s="67"/>
      <c r="AY28" s="67"/>
    </row>
    <row r="29" spans="1:51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55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68"/>
      <c r="R29" s="6">
        <v>0.16185567010309276</v>
      </c>
      <c r="S29" s="6" t="s">
        <v>79</v>
      </c>
      <c r="T29" s="6">
        <v>4.1237113402061855E-2</v>
      </c>
      <c r="U29" s="6">
        <f t="shared" si="25"/>
        <v>0.94724330308400395</v>
      </c>
      <c r="V29" s="6">
        <f t="shared" si="14"/>
        <v>0.47000192577427907</v>
      </c>
      <c r="W29" s="6">
        <f t="shared" si="14"/>
        <v>-8.1964417459579789E-2</v>
      </c>
      <c r="X29" s="6">
        <f t="shared" si="14"/>
        <v>3.7019836725376717E-2</v>
      </c>
      <c r="Y29" s="6" t="str">
        <f t="shared" si="14"/>
        <v>0.56384,0.56793,-0.60615</v>
      </c>
      <c r="Z29" s="6" t="str">
        <f t="shared" si="14"/>
        <v>0.56613,0.56886,-0.59281</v>
      </c>
      <c r="AA29" s="6" t="str">
        <f t="shared" si="14"/>
        <v>0.54895,0.55361,0.52247</v>
      </c>
      <c r="AB29" s="6" t="str">
        <f t="shared" si="14"/>
        <v>0.56141,0.56734,0.5417</v>
      </c>
      <c r="AC29" s="6" cm="1">
        <f t="array" ref="AC29">SIGMOID(SUM(GETVECTOR(Y29)*GETVECTOR(_xlfn.CONCAT($S29,",",$AH28)))+U29)</f>
        <v>0.72695902377384325</v>
      </c>
      <c r="AD29" s="6" cm="1">
        <f t="array" ref="AD29">SIGMOID(SUM(GETVECTOR(Z29)*GETVECTOR(_xlfn.CONCAT($S29,",",$AH28)))+V29)</f>
        <v>0.62394174860583929</v>
      </c>
      <c r="AE29" s="6" cm="1">
        <f t="array" ref="AE29">TANH(SUM(GETVECTOR(AA29)*GETVECTOR(_xlfn.CONCAT($S29,",",$AH28)))+W29)</f>
        <v>0.25649968183743421</v>
      </c>
      <c r="AF29" s="6" cm="1">
        <f t="array" ref="AF29">SIGMOID(SUM(GETVECTOR(AB29)*GETVECTOR(_xlfn.CONCAT($S29,",",$AH28)))+X29)</f>
        <v>0.59663399132883166</v>
      </c>
      <c r="AG29" s="6">
        <f t="shared" si="15"/>
        <v>0.5476252782389488</v>
      </c>
      <c r="AH29" s="6">
        <f t="shared" si="16"/>
        <v>0.29756421732815935</v>
      </c>
      <c r="AI29" s="4">
        <f t="shared" si="17"/>
        <v>0.21836312857732243</v>
      </c>
      <c r="AJ29" s="4">
        <f t="shared" si="18"/>
        <v>4.8614646970217563E-2</v>
      </c>
      <c r="AK29" s="4">
        <f t="shared" si="19"/>
        <v>5.1447144337090781E-3</v>
      </c>
      <c r="AL29" s="4">
        <f t="shared" si="20"/>
        <v>2.9258572611607606E-3</v>
      </c>
      <c r="AM29" s="3">
        <f t="shared" si="21"/>
        <v>2.8337055691991169E-2</v>
      </c>
      <c r="AN29" s="4">
        <f t="shared" si="22"/>
        <v>2.6209534704710089E-2</v>
      </c>
      <c r="AO29" s="4">
        <f t="shared" si="23"/>
        <v>3.5340856302579389E-2</v>
      </c>
      <c r="AP29" s="4" t="str" cm="1">
        <f t="array" ref="AP29">GETVECTOR(Y29,2)</f>
        <v>-0.60615</v>
      </c>
      <c r="AQ29" s="4" t="str" cm="1">
        <f t="array" ref="AQ29">GETVECTOR(Z29,2)</f>
        <v>-0.59281</v>
      </c>
      <c r="AR29" s="4" t="str" cm="1">
        <f t="array" ref="AR29">GETVECTOR(AA29,2)</f>
        <v>0.52247</v>
      </c>
      <c r="AS29" s="4" t="str" cm="1">
        <f t="array" ref="AS29">GETVECTOR(AB29,2)</f>
        <v>0.5417</v>
      </c>
      <c r="AT29" s="4" cm="1">
        <f t="array" ref="AT29">SUM(AK29:AN29*AP29:AS29)</f>
        <v>2.4150020339954614E-2</v>
      </c>
      <c r="AU29" s="4">
        <f t="shared" si="24"/>
        <v>-0.25632710392609748</v>
      </c>
      <c r="AV29" s="67"/>
      <c r="AW29" s="67"/>
      <c r="AX29" s="67"/>
      <c r="AY29" s="67"/>
    </row>
    <row r="30" spans="1:51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55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68"/>
      <c r="R30" s="6">
        <v>0.19587628865979381</v>
      </c>
      <c r="S30" s="6" t="s">
        <v>80</v>
      </c>
      <c r="T30" s="6">
        <v>0.70206185567010304</v>
      </c>
      <c r="U30" s="6">
        <f t="shared" si="25"/>
        <v>0.94724330308400395</v>
      </c>
      <c r="V30" s="6">
        <f t="shared" si="14"/>
        <v>0.47000192577427907</v>
      </c>
      <c r="W30" s="6">
        <f t="shared" si="14"/>
        <v>-8.1964417459579789E-2</v>
      </c>
      <c r="X30" s="6">
        <f t="shared" si="14"/>
        <v>3.7019836725376717E-2</v>
      </c>
      <c r="Y30" s="6" t="str">
        <f t="shared" si="14"/>
        <v>0.56384,0.56793,-0.60615</v>
      </c>
      <c r="Z30" s="6" t="str">
        <f t="shared" si="14"/>
        <v>0.56613,0.56886,-0.59281</v>
      </c>
      <c r="AA30" s="6" t="str">
        <f t="shared" si="14"/>
        <v>0.54895,0.55361,0.52247</v>
      </c>
      <c r="AB30" s="6" t="str">
        <f t="shared" si="14"/>
        <v>0.56141,0.56734,0.5417</v>
      </c>
      <c r="AC30" s="6" cm="1">
        <f t="array" ref="AC30">SIGMOID(SUM(GETVECTOR(Y30)*GETVECTOR(_xlfn.CONCAT($S30,",",$AH29)))+U30)</f>
        <v>0.7110994381985184</v>
      </c>
      <c r="AD30" s="6" cm="1">
        <f t="array" ref="AD30">SIGMOID(SUM(GETVECTOR(Z30)*GETVECTOR(_xlfn.CONCAT($S30,",",$AH29)))+V30)</f>
        <v>0.60538279449741705</v>
      </c>
      <c r="AE30" s="6" cm="1">
        <f t="array" ref="AE30">TANH(SUM(GETVECTOR(AA30)*GETVECTOR(_xlfn.CONCAT($S30,",",$AH29)))+W30)</f>
        <v>0.20107442342945828</v>
      </c>
      <c r="AF30" s="6" cm="1">
        <f t="array" ref="AF30">SIGMOID(SUM(GETVECTOR(AB30)*GETVECTOR(_xlfn.CONCAT($S30,",",$AH29)))+X30)</f>
        <v>0.58214011671620003</v>
      </c>
      <c r="AG30" s="6">
        <f t="shared" si="15"/>
        <v>0.5111430240567062</v>
      </c>
      <c r="AH30" s="6">
        <f t="shared" si="16"/>
        <v>0.27409212193016652</v>
      </c>
      <c r="AI30" s="4">
        <f t="shared" si="17"/>
        <v>-0.38095576124488323</v>
      </c>
      <c r="AJ30" s="4">
        <f t="shared" si="18"/>
        <v>-6.9275365355861873E-2</v>
      </c>
      <c r="AK30" s="4">
        <f t="shared" si="19"/>
        <v>-7.7936524266705113E-3</v>
      </c>
      <c r="AL30" s="4">
        <f t="shared" si="20"/>
        <v>-3.3276814634842049E-3</v>
      </c>
      <c r="AM30" s="3">
        <f t="shared" si="21"/>
        <v>-4.0242517568419976E-2</v>
      </c>
      <c r="AN30" s="4">
        <f t="shared" si="22"/>
        <v>-4.363166413438628E-2</v>
      </c>
      <c r="AO30" s="4">
        <f t="shared" si="23"/>
        <v>-4.9261673385550479E-2</v>
      </c>
      <c r="AP30" s="4" t="str" cm="1">
        <f t="array" ref="AP30">GETVECTOR(Y30,2)</f>
        <v>-0.60615</v>
      </c>
      <c r="AQ30" s="4" t="str" cm="1">
        <f t="array" ref="AQ30">GETVECTOR(Z30,2)</f>
        <v>-0.59281</v>
      </c>
      <c r="AR30" s="4" t="str" cm="1">
        <f t="array" ref="AR30">GETVECTOR(AA30,2)</f>
        <v>0.52247</v>
      </c>
      <c r="AS30" s="4" t="str" cm="1">
        <f t="array" ref="AS30">GETVECTOR(AB30,2)</f>
        <v>0.5417</v>
      </c>
      <c r="AT30" s="4" cm="1">
        <f t="array" ref="AT30">SUM(AK30:AN30*AP30:AS30)</f>
        <v>-3.7963975348775034E-2</v>
      </c>
      <c r="AU30" s="4">
        <f t="shared" si="24"/>
        <v>0.42796973373993652</v>
      </c>
      <c r="AV30" s="67"/>
      <c r="AW30" s="67"/>
      <c r="AX30" s="67"/>
      <c r="AY30" s="67"/>
    </row>
    <row r="31" spans="1:51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55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68"/>
      <c r="R31" s="6">
        <v>4.1237113402061855E-2</v>
      </c>
      <c r="S31" s="6" t="s">
        <v>81</v>
      </c>
      <c r="T31" s="6">
        <v>6.3917525773195871E-2</v>
      </c>
      <c r="U31" s="6">
        <f t="shared" si="25"/>
        <v>0.94724330308400395</v>
      </c>
      <c r="V31" s="6">
        <f t="shared" si="14"/>
        <v>0.47000192577427907</v>
      </c>
      <c r="W31" s="6">
        <f t="shared" si="14"/>
        <v>-8.1964417459579789E-2</v>
      </c>
      <c r="X31" s="6">
        <f t="shared" si="14"/>
        <v>3.7019836725376717E-2</v>
      </c>
      <c r="Y31" s="6" t="str">
        <f t="shared" si="14"/>
        <v>0.56384,0.56793,-0.60615</v>
      </c>
      <c r="Z31" s="6" t="str">
        <f t="shared" si="14"/>
        <v>0.56613,0.56886,-0.59281</v>
      </c>
      <c r="AA31" s="6" t="str">
        <f t="shared" si="14"/>
        <v>0.54895,0.55361,0.52247</v>
      </c>
      <c r="AB31" s="6" t="str">
        <f t="shared" si="14"/>
        <v>0.56141,0.56734,0.5417</v>
      </c>
      <c r="AC31" s="6" cm="1">
        <f t="array" ref="AC31">SIGMOID(SUM(GETVECTOR(Y31)*GETVECTOR(_xlfn.CONCAT($S31,",",$AH30)))+U31)</f>
        <v>0.76907157460981102</v>
      </c>
      <c r="AD31" s="6" cm="1">
        <f t="array" ref="AD31">SIGMOID(SUM(GETVECTOR(Z31)*GETVECTOR(_xlfn.CONCAT($S31,",",$AH30)))+V31)</f>
        <v>0.6748576156962538</v>
      </c>
      <c r="AE31" s="6" cm="1">
        <f t="array" ref="AE31">TANH(SUM(GETVECTOR(AA31)*GETVECTOR(_xlfn.CONCAT($S31,",",$AH30)))+W31)</f>
        <v>0.44025479507997639</v>
      </c>
      <c r="AF31" s="6" cm="1">
        <f t="array" ref="AF31">SIGMOID(SUM(GETVECTOR(AB31)*GETVECTOR(_xlfn.CONCAT($S31,",",$AH30)))+X31)</f>
        <v>0.64724589421971646</v>
      </c>
      <c r="AG31" s="6">
        <f t="shared" si="15"/>
        <v>0.69021487166862716</v>
      </c>
      <c r="AH31" s="6">
        <f t="shared" si="16"/>
        <v>0.38713072725306624</v>
      </c>
      <c r="AI31" s="4">
        <f t="shared" si="17"/>
        <v>0.32321320147987037</v>
      </c>
      <c r="AJ31" s="4">
        <f t="shared" si="18"/>
        <v>0.13435819448590164</v>
      </c>
      <c r="AK31" s="4">
        <f t="shared" si="19"/>
        <v>1.2196936177280741E-2</v>
      </c>
      <c r="AL31" s="4">
        <f t="shared" si="20"/>
        <v>1.2979381367652976E-2</v>
      </c>
      <c r="AM31" s="3">
        <f t="shared" si="21"/>
        <v>7.3098089110612274E-2</v>
      </c>
      <c r="AN31" s="4">
        <f t="shared" si="22"/>
        <v>4.4138626195031866E-2</v>
      </c>
      <c r="AO31" s="4">
        <f t="shared" si="23"/>
        <v>0.10333106819500359</v>
      </c>
      <c r="AP31" s="4" t="str" cm="1">
        <f t="array" ref="AP31">GETVECTOR(Y31,2)</f>
        <v>-0.60615</v>
      </c>
      <c r="AQ31" s="4" t="str" cm="1">
        <f t="array" ref="AQ31">GETVECTOR(Z31,2)</f>
        <v>-0.59281</v>
      </c>
      <c r="AR31" s="4" t="str" cm="1">
        <f t="array" ref="AR31">GETVECTOR(AA31,2)</f>
        <v>0.52247</v>
      </c>
      <c r="AS31" s="4" t="str" cm="1">
        <f t="array" ref="AS31">GETVECTOR(AB31,2)</f>
        <v>0.5417</v>
      </c>
      <c r="AT31" s="4" cm="1">
        <f t="array" ref="AT31">SUM(AK31:AN31*AP31:AS31)</f>
        <v>4.701397249505327E-2</v>
      </c>
      <c r="AU31" s="4">
        <f t="shared" si="24"/>
        <v>-0.32321320147987037</v>
      </c>
      <c r="AV31" s="67"/>
      <c r="AW31" s="67"/>
      <c r="AX31" s="67"/>
      <c r="AY31" s="67"/>
    </row>
    <row r="32" spans="1:51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55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68"/>
      <c r="R32" s="4"/>
      <c r="S32" s="4"/>
      <c r="T32" s="4"/>
      <c r="U32" s="6"/>
      <c r="V32" s="6"/>
      <c r="W32" s="6"/>
      <c r="X32" s="6"/>
      <c r="Y32" s="6"/>
      <c r="Z32" s="6"/>
      <c r="AA32" s="6"/>
      <c r="AB32" s="6"/>
      <c r="AC32" s="6">
        <v>0</v>
      </c>
      <c r="AD32" s="4"/>
      <c r="AE32" s="4"/>
      <c r="AF32" s="4"/>
      <c r="AG32" s="6">
        <v>0</v>
      </c>
      <c r="AH32" s="6">
        <v>0</v>
      </c>
      <c r="AI32" s="4"/>
      <c r="AJ32" s="4">
        <v>0</v>
      </c>
      <c r="AK32" s="4"/>
      <c r="AL32" s="4"/>
      <c r="AM32" s="4"/>
      <c r="AN32" s="4"/>
      <c r="AO32" s="4"/>
      <c r="AP32" s="4"/>
      <c r="AQ32" s="4"/>
      <c r="AR32" s="4"/>
      <c r="AS32" s="4"/>
      <c r="AT32" s="4">
        <v>0</v>
      </c>
      <c r="AU32" s="59"/>
      <c r="AV32" s="61"/>
      <c r="AW32" s="60"/>
      <c r="AX32" s="67"/>
      <c r="AY32" s="67"/>
    </row>
    <row r="33" spans="1:51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55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68"/>
      <c r="R33" s="6">
        <v>0.70206185567010304</v>
      </c>
      <c r="S33" s="6" t="s">
        <v>82</v>
      </c>
      <c r="T33" s="6">
        <v>0.30927835051546393</v>
      </c>
      <c r="U33" s="6">
        <f>U31-$O$9*SUM(AK19:AK31)</f>
        <v>0.93469221046448803</v>
      </c>
      <c r="V33" s="6">
        <f t="shared" ref="V33" si="26">V31-$O$9*SUM(AL19:AL31)</f>
        <v>0.45947107360339129</v>
      </c>
      <c r="W33" s="6">
        <f t="shared" ref="W33:X33" si="27">W31-$O$9*SUM(AM19:AM31)</f>
        <v>-0.17917294557081948</v>
      </c>
      <c r="X33" s="6">
        <f t="shared" si="27"/>
        <v>2.2531320995112649E-2</v>
      </c>
      <c r="Y33" s="6" t="str" cm="1">
        <f t="array" ref="Y33:AB33">SETMATRIX(GETMATRIX(Y31:AB31)-$O$9*DELTAWEIGHT(S19:S31,AH18:AH30,AK19:AN31))</f>
        <v>0.56131,0.56477,-0.60945</v>
      </c>
      <c r="Z33" s="6" t="str">
        <v>0.56385,0.5658,-0.59527</v>
      </c>
      <c r="AA33" s="6" t="str">
        <v>0.52874,0.52835,0.50149</v>
      </c>
      <c r="AB33" s="6" t="str">
        <v>0.55859,0.56169,0.53761</v>
      </c>
      <c r="AC33" s="6" cm="1">
        <f t="array" ref="AC33">SIGMOID(SUM(GETVECTOR(Y33)*GETVECTOR(_xlfn.CONCAT($S33,",",$AH32)))+U33)</f>
        <v>0.79655115658889963</v>
      </c>
      <c r="AD33" s="6" cm="1">
        <f t="array" ref="AD33">SIGMOID(SUM(GETVECTOR(Z33)*GETVECTOR(_xlfn.CONCAT($S33,",",$AH32)))+V33)</f>
        <v>0.70920060840686805</v>
      </c>
      <c r="AE33" s="6" cm="1">
        <f t="array" ref="AE33">TANH(SUM(GETVECTOR(AA33)*GETVECTOR(_xlfn.CONCAT($S33,",",$AH32)))+W33)</f>
        <v>0.22205529830246604</v>
      </c>
      <c r="AF33" s="6" cm="1">
        <f t="array" ref="AF33">SIGMOID(SUM(GETVECTOR(AB33)*GETVECTOR(_xlfn.CONCAT($S33,",",$AH32)))+X33)</f>
        <v>0.61078410283676909</v>
      </c>
      <c r="AG33" s="6">
        <f>AC33*AG32+AE33*AD33</f>
        <v>0.1574817526560775</v>
      </c>
      <c r="AH33" s="6">
        <f>AF33*TANH(AG33)</f>
        <v>9.5399995931251383E-2</v>
      </c>
      <c r="AI33" s="4">
        <f>AH33-T33+AT34</f>
        <v>-0.2739021832557722</v>
      </c>
      <c r="AJ33" s="4">
        <f>AI33*AF33*(1-TANH(AG33)^2)+AJ34*AC34</f>
        <v>-0.28704756862276676</v>
      </c>
      <c r="AK33" s="4">
        <f>AJ33*AG32*AC33*(1-AC33)</f>
        <v>0</v>
      </c>
      <c r="AL33" s="4">
        <f>AJ33*AE33*AD33*(1-AD33)</f>
        <v>-1.3145515019168882E-2</v>
      </c>
      <c r="AM33" s="3">
        <f>AJ33*AD33*(1-AE33^2)</f>
        <v>-0.19353635512987946</v>
      </c>
      <c r="AN33" s="4">
        <f>AI33*TANH(AG33)*AF33*(1-AF33)</f>
        <v>-1.0170315378970911E-2</v>
      </c>
      <c r="AO33" s="4">
        <f>AJ33*AC33</f>
        <v>-0.22864807278249641</v>
      </c>
      <c r="AP33" s="4" t="str" cm="1">
        <f t="array" ref="AP33">GETVECTOR(Y33,2)</f>
        <v>-0.60945</v>
      </c>
      <c r="AQ33" s="4" t="str" cm="1">
        <f t="array" ref="AQ33">GETVECTOR(Z33,2)</f>
        <v>-0.59527</v>
      </c>
      <c r="AR33" s="4" t="str" cm="1">
        <f t="array" ref="AR33">GETVECTOR(AA33,2)</f>
        <v>0.50149</v>
      </c>
      <c r="AS33" s="4" t="str" cm="1">
        <f t="array" ref="AS33">GETVECTOR(AB33,2)</f>
        <v>0.53761</v>
      </c>
      <c r="AT33" s="4" cm="1">
        <f t="array" ref="AT33">SUM(AK33:AN33*AP33:AS33)</f>
        <v>-9.469907925951114E-2</v>
      </c>
      <c r="AU33" s="4">
        <f>T33-AH33</f>
        <v>0.21387835458421256</v>
      </c>
      <c r="AV33" s="67" cm="1">
        <f t="array" ref="AV33">AVERAGE(AU33:AU45^2)</f>
        <v>0.11580839107185062</v>
      </c>
      <c r="AW33" s="67">
        <f>SQRT(AV33)</f>
        <v>0.34030631947092993</v>
      </c>
      <c r="AX33" s="67"/>
      <c r="AY33" s="67"/>
    </row>
    <row r="34" spans="1:51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55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68"/>
      <c r="R34" s="6">
        <v>6.3917525773195871E-2</v>
      </c>
      <c r="S34" s="6" t="s">
        <v>83</v>
      </c>
      <c r="T34" s="6">
        <v>0.64948453608247425</v>
      </c>
      <c r="U34" s="6">
        <f>U33</f>
        <v>0.93469221046448803</v>
      </c>
      <c r="V34" s="6">
        <f t="shared" ref="V34:AB45" si="28">V33</f>
        <v>0.45947107360339129</v>
      </c>
      <c r="W34" s="6">
        <f t="shared" si="28"/>
        <v>-0.17917294557081948</v>
      </c>
      <c r="X34" s="6">
        <f t="shared" si="28"/>
        <v>2.2531320995112649E-2</v>
      </c>
      <c r="Y34" s="6" t="str">
        <f t="shared" si="28"/>
        <v>0.56131,0.56477,-0.60945</v>
      </c>
      <c r="Z34" s="6" t="str">
        <f t="shared" si="28"/>
        <v>0.56385,0.5658,-0.59527</v>
      </c>
      <c r="AA34" s="6" t="str">
        <f t="shared" si="28"/>
        <v>0.52874,0.52835,0.50149</v>
      </c>
      <c r="AB34" s="6" t="str">
        <f t="shared" si="28"/>
        <v>0.55859,0.56169,0.53761</v>
      </c>
      <c r="AC34" s="6" cm="1">
        <f t="array" ref="AC34">SIGMOID(SUM(GETVECTOR(Y34)*GETVECTOR(_xlfn.CONCAT($S34,",",$AH33)))+U34)</f>
        <v>0.74783557001208678</v>
      </c>
      <c r="AD34" s="6" cm="1">
        <f t="array" ref="AD34">SIGMOID(SUM(GETVECTOR(Z34)*GETVECTOR(_xlfn.CONCAT($S34,",",$AH33)))+V34)</f>
        <v>0.64878761168220911</v>
      </c>
      <c r="AE34" s="6" cm="1">
        <f t="array" ref="AE34">TANH(SUM(GETVECTOR(AA34)*GETVECTOR(_xlfn.CONCAT($S34,",",$AH33)))+W34)</f>
        <v>6.5779218828988448E-2</v>
      </c>
      <c r="AF34" s="6" cm="1">
        <f t="array" ref="AF34">SIGMOID(SUM(GETVECTOR(AB34)*GETVECTOR(_xlfn.CONCAT($S34,",",$AH33)))+X34)</f>
        <v>0.57034133671758136</v>
      </c>
      <c r="AG34" s="6">
        <f t="shared" ref="AG34:AG45" si="29">AC34*AG33+AE34*AD34</f>
        <v>0.16044719854644099</v>
      </c>
      <c r="AH34" s="6">
        <f t="shared" ref="AH34:AH45" si="30">AF34*TANH(AG34)</f>
        <v>9.0732418582035984E-2</v>
      </c>
      <c r="AI34" s="4">
        <f t="shared" ref="AI34:AI45" si="31">AH34-T34+AT35</f>
        <v>-0.51794041737548946</v>
      </c>
      <c r="AJ34" s="4">
        <f t="shared" ref="AJ34:AJ45" si="32">AI34*AF34*(1-TANH(AG34)^2)+AJ35*AC35</f>
        <v>-0.16558964343790855</v>
      </c>
      <c r="AK34" s="4">
        <f t="shared" ref="AK34:AK45" si="33">AJ34*AG33*AC34*(1-AC34)</f>
        <v>-4.9176017433595082E-3</v>
      </c>
      <c r="AL34" s="4">
        <f t="shared" ref="AL34:AL45" si="34">AJ34*AE34*AD34*(1-AD34)</f>
        <v>-2.4819570261089127E-3</v>
      </c>
      <c r="AM34" s="3">
        <f t="shared" ref="AM34:AM45" si="35">AJ34*AD34*(1-AE34^2)</f>
        <v>-0.10696765895614395</v>
      </c>
      <c r="AN34" s="4">
        <f t="shared" ref="AN34:AN45" si="36">AI34*TANH(AG34)*AF34*(1-AF34)</f>
        <v>-2.0191373529259694E-2</v>
      </c>
      <c r="AO34" s="4">
        <f t="shared" ref="AO34:AO45" si="37">AJ34*AC34</f>
        <v>-0.12383382538848654</v>
      </c>
      <c r="AP34" s="4" t="str" cm="1">
        <f t="array" ref="AP34">GETVECTOR(Y34,2)</f>
        <v>-0.60945</v>
      </c>
      <c r="AQ34" s="4" t="str" cm="1">
        <f t="array" ref="AQ34">GETVECTOR(Z34,2)</f>
        <v>-0.59527</v>
      </c>
      <c r="AR34" s="4" t="str" cm="1">
        <f t="array" ref="AR34">GETVECTOR(AA34,2)</f>
        <v>0.50149</v>
      </c>
      <c r="AS34" s="4" t="str" cm="1">
        <f t="array" ref="AS34">GETVECTOR(AB34,2)</f>
        <v>0.53761</v>
      </c>
      <c r="AT34" s="4" cm="1">
        <f t="array" ref="AT34">SUM(AK34:AN34*AP34:AS34)</f>
        <v>-6.0023828671559629E-2</v>
      </c>
      <c r="AU34" s="4">
        <f t="shared" ref="AU34:AU45" si="38">T34-AH34</f>
        <v>0.55875211750043829</v>
      </c>
      <c r="AV34" s="67"/>
      <c r="AW34" s="67"/>
      <c r="AX34" s="67"/>
      <c r="AY34" s="67"/>
    </row>
    <row r="35" spans="1:51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55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68"/>
      <c r="R35" s="6">
        <v>0.30927835051546393</v>
      </c>
      <c r="S35" s="6" t="s">
        <v>84</v>
      </c>
      <c r="T35" s="6">
        <v>0.22680412371134021</v>
      </c>
      <c r="U35" s="6">
        <f t="shared" ref="U35:U45" si="39">U34</f>
        <v>0.93469221046448803</v>
      </c>
      <c r="V35" s="6">
        <f t="shared" si="28"/>
        <v>0.45947107360339129</v>
      </c>
      <c r="W35" s="6">
        <f t="shared" si="28"/>
        <v>-0.17917294557081948</v>
      </c>
      <c r="X35" s="6">
        <f t="shared" si="28"/>
        <v>2.2531320995112649E-2</v>
      </c>
      <c r="Y35" s="6" t="str">
        <f t="shared" si="28"/>
        <v>0.56131,0.56477,-0.60945</v>
      </c>
      <c r="Z35" s="6" t="str">
        <f t="shared" si="28"/>
        <v>0.56385,0.5658,-0.59527</v>
      </c>
      <c r="AA35" s="6" t="str">
        <f t="shared" si="28"/>
        <v>0.52874,0.52835,0.50149</v>
      </c>
      <c r="AB35" s="6" t="str">
        <f t="shared" si="28"/>
        <v>0.55859,0.56169,0.53761</v>
      </c>
      <c r="AC35" s="6" cm="1">
        <f t="array" ref="AC35">SIGMOID(SUM(GETVECTOR(Y35)*GETVECTOR(_xlfn.CONCAT($S35,",",$AH34)))+U35)</f>
        <v>0.8053112369576112</v>
      </c>
      <c r="AD35" s="6" cm="1">
        <f t="array" ref="AD35">SIGMOID(SUM(GETVECTOR(Z35)*GETVECTOR(_xlfn.CONCAT($S35,",",$AH34)))+V35)</f>
        <v>0.72058126338170259</v>
      </c>
      <c r="AE35" s="6" cm="1">
        <f t="array" ref="AE35">TANH(SUM(GETVECTOR(AA35)*GETVECTOR(_xlfn.CONCAT($S35,",",$AH34)))+W35)</f>
        <v>0.35664010196187079</v>
      </c>
      <c r="AF35" s="6" cm="1">
        <f t="array" ref="AF35">SIGMOID(SUM(GETVECTOR(AB35)*GETVECTOR(_xlfn.CONCAT($S35,",",$AH34)))+X35)</f>
        <v>0.64768972653288703</v>
      </c>
      <c r="AG35" s="6">
        <f t="shared" si="29"/>
        <v>0.38619810717208192</v>
      </c>
      <c r="AH35" s="6">
        <f t="shared" si="30"/>
        <v>0.23840035849525112</v>
      </c>
      <c r="AI35" s="4">
        <f t="shared" si="31"/>
        <v>3.8104943145183603E-2</v>
      </c>
      <c r="AJ35" s="4">
        <f t="shared" si="32"/>
        <v>0.15191291265674906</v>
      </c>
      <c r="AK35" s="4">
        <f t="shared" si="33"/>
        <v>3.8214789716315054E-3</v>
      </c>
      <c r="AL35" s="4">
        <f t="shared" si="34"/>
        <v>1.0908457802431288E-2</v>
      </c>
      <c r="AM35" s="3">
        <f t="shared" si="35"/>
        <v>9.5542432349187634E-2</v>
      </c>
      <c r="AN35" s="4">
        <f t="shared" si="36"/>
        <v>3.2004682975926985E-3</v>
      </c>
      <c r="AO35" s="4">
        <f t="shared" si="37"/>
        <v>0.12233717560144013</v>
      </c>
      <c r="AP35" s="4" t="str" cm="1">
        <f t="array" ref="AP35">GETVECTOR(Y35,2)</f>
        <v>-0.60945</v>
      </c>
      <c r="AQ35" s="4" t="str" cm="1">
        <f t="array" ref="AQ35">GETVECTOR(Z35,2)</f>
        <v>-0.59527</v>
      </c>
      <c r="AR35" s="4" t="str" cm="1">
        <f t="array" ref="AR35">GETVECTOR(AA35,2)</f>
        <v>0.50149</v>
      </c>
      <c r="AS35" s="4" t="str" cm="1">
        <f t="array" ref="AS35">GETVECTOR(AB35,2)</f>
        <v>0.53761</v>
      </c>
      <c r="AT35" s="4" cm="1">
        <f t="array" ref="AT35">SUM(AK35:AN35*AP35:AS35)</f>
        <v>4.0811700124948821E-2</v>
      </c>
      <c r="AU35" s="4">
        <f t="shared" si="38"/>
        <v>-1.1596234783910919E-2</v>
      </c>
      <c r="AV35" s="67"/>
      <c r="AW35" s="67"/>
      <c r="AX35" s="67"/>
      <c r="AY35" s="67"/>
    </row>
    <row r="36" spans="1:51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55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68"/>
      <c r="R36" s="6">
        <v>0.64948453608247425</v>
      </c>
      <c r="S36" s="6" t="s">
        <v>85</v>
      </c>
      <c r="T36" s="6">
        <v>0.54948453608247416</v>
      </c>
      <c r="U36" s="6">
        <f t="shared" si="39"/>
        <v>0.93469221046448803</v>
      </c>
      <c r="V36" s="6">
        <f t="shared" si="28"/>
        <v>0.45947107360339129</v>
      </c>
      <c r="W36" s="6">
        <f t="shared" si="28"/>
        <v>-0.17917294557081948</v>
      </c>
      <c r="X36" s="6">
        <f t="shared" si="28"/>
        <v>2.2531320995112649E-2</v>
      </c>
      <c r="Y36" s="6" t="str">
        <f t="shared" si="28"/>
        <v>0.56131,0.56477,-0.60945</v>
      </c>
      <c r="Z36" s="6" t="str">
        <f t="shared" si="28"/>
        <v>0.56385,0.5658,-0.59527</v>
      </c>
      <c r="AA36" s="6" t="str">
        <f t="shared" si="28"/>
        <v>0.52874,0.52835,0.50149</v>
      </c>
      <c r="AB36" s="6" t="str">
        <f t="shared" si="28"/>
        <v>0.55859,0.56169,0.53761</v>
      </c>
      <c r="AC36" s="6" cm="1">
        <f t="array" ref="AC36">SIGMOID(SUM(GETVECTOR(Y36)*GETVECTOR(_xlfn.CONCAT($S36,",",$AH35)))+U36)</f>
        <v>0.78280019476557339</v>
      </c>
      <c r="AD36" s="6" cm="1">
        <f t="array" ref="AD36">SIGMOID(SUM(GETVECTOR(Z36)*GETVECTOR(_xlfn.CONCAT($S36,",",$AH35)))+V36)</f>
        <v>0.69255735478487901</v>
      </c>
      <c r="AE36" s="6" cm="1">
        <f t="array" ref="AE36">TANH(SUM(GETVECTOR(AA36)*GETVECTOR(_xlfn.CONCAT($S36,",",$AH35)))+W36)</f>
        <v>0.38304966699546616</v>
      </c>
      <c r="AF36" s="6" cm="1">
        <f t="array" ref="AF36">SIGMOID(SUM(GETVECTOR(AB36)*GETVECTOR(_xlfn.CONCAT($S36,",",$AH35)))+X36)</f>
        <v>0.65495534961584045</v>
      </c>
      <c r="AG36" s="6">
        <f t="shared" si="29"/>
        <v>0.56759981763801037</v>
      </c>
      <c r="AH36" s="6">
        <f t="shared" si="30"/>
        <v>0.33638139511556586</v>
      </c>
      <c r="AI36" s="4">
        <f t="shared" si="31"/>
        <v>-0.13062530872572531</v>
      </c>
      <c r="AJ36" s="4">
        <f t="shared" si="32"/>
        <v>0.16680685516047</v>
      </c>
      <c r="AK36" s="4">
        <f t="shared" si="33"/>
        <v>1.0953032896025608E-2</v>
      </c>
      <c r="AL36" s="4">
        <f t="shared" si="34"/>
        <v>1.3604695866960503E-2</v>
      </c>
      <c r="AM36" s="3">
        <f t="shared" si="35"/>
        <v>9.8572919548253132E-2</v>
      </c>
      <c r="AN36" s="4">
        <f t="shared" si="36"/>
        <v>-1.5161235571831619E-2</v>
      </c>
      <c r="AO36" s="4">
        <f t="shared" si="37"/>
        <v>0.13057643870784871</v>
      </c>
      <c r="AP36" s="4" t="str" cm="1">
        <f t="array" ref="AP36">GETVECTOR(Y36,2)</f>
        <v>-0.60945</v>
      </c>
      <c r="AQ36" s="4" t="str" cm="1">
        <f t="array" ref="AQ36">GETVECTOR(Z36,2)</f>
        <v>-0.59527</v>
      </c>
      <c r="AR36" s="4" t="str" cm="1">
        <f t="array" ref="AR36">GETVECTOR(AA36,2)</f>
        <v>0.50149</v>
      </c>
      <c r="AS36" s="4" t="str" cm="1">
        <f t="array" ref="AS36">GETVECTOR(AB36,2)</f>
        <v>0.53761</v>
      </c>
      <c r="AT36" s="4" cm="1">
        <f t="array" ref="AT36">SUM(AK36:AN36*AP36:AS36)</f>
        <v>2.6508708361272684E-2</v>
      </c>
      <c r="AU36" s="4">
        <f t="shared" si="38"/>
        <v>0.2131031409669083</v>
      </c>
      <c r="AV36" s="67"/>
      <c r="AW36" s="67"/>
      <c r="AX36" s="67"/>
      <c r="AY36" s="67"/>
    </row>
    <row r="37" spans="1:51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55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68"/>
      <c r="R37" s="6">
        <v>0.22680412371134021</v>
      </c>
      <c r="S37" s="6" t="s">
        <v>86</v>
      </c>
      <c r="T37" s="6">
        <v>3.1958762886597936E-2</v>
      </c>
      <c r="U37" s="6">
        <f t="shared" si="39"/>
        <v>0.93469221046448803</v>
      </c>
      <c r="V37" s="6">
        <f t="shared" si="28"/>
        <v>0.45947107360339129</v>
      </c>
      <c r="W37" s="6">
        <f t="shared" si="28"/>
        <v>-0.17917294557081948</v>
      </c>
      <c r="X37" s="6">
        <f t="shared" si="28"/>
        <v>2.2531320995112649E-2</v>
      </c>
      <c r="Y37" s="6" t="str">
        <f t="shared" si="28"/>
        <v>0.56131,0.56477,-0.60945</v>
      </c>
      <c r="Z37" s="6" t="str">
        <f t="shared" si="28"/>
        <v>0.56385,0.5658,-0.59527</v>
      </c>
      <c r="AA37" s="6" t="str">
        <f t="shared" si="28"/>
        <v>0.52874,0.52835,0.50149</v>
      </c>
      <c r="AB37" s="6" t="str">
        <f t="shared" si="28"/>
        <v>0.55859,0.56169,0.53761</v>
      </c>
      <c r="AC37" s="6" cm="1">
        <f t="array" ref="AC37">SIGMOID(SUM(GETVECTOR(Y37)*GETVECTOR(_xlfn.CONCAT($S37,",",$AH36)))+U37)</f>
        <v>0.76266220503778004</v>
      </c>
      <c r="AD37" s="6" cm="1">
        <f t="array" ref="AD37">SIGMOID(SUM(GETVECTOR(Z37)*GETVECTOR(_xlfn.CONCAT($S37,",",$AH36)))+V37)</f>
        <v>0.66774898967929741</v>
      </c>
      <c r="AE37" s="6" cm="1">
        <f t="array" ref="AE37">TANH(SUM(GETVECTOR(AA37)*GETVECTOR(_xlfn.CONCAT($S37,",",$AH36)))+W37)</f>
        <v>0.37974831186051766</v>
      </c>
      <c r="AF37" s="6" cm="1">
        <f t="array" ref="AF37">SIGMOID(SUM(GETVECTOR(AB37)*GETVECTOR(_xlfn.CONCAT($S37,",",$AH36)))+X37)</f>
        <v>0.65446183908543432</v>
      </c>
      <c r="AG37" s="6">
        <f t="shared" si="29"/>
        <v>0.68646348007612623</v>
      </c>
      <c r="AH37" s="6">
        <f t="shared" si="30"/>
        <v>0.38986636841530081</v>
      </c>
      <c r="AI37" s="4">
        <f t="shared" si="31"/>
        <v>0.41571958628547245</v>
      </c>
      <c r="AJ37" s="4">
        <f t="shared" si="32"/>
        <v>0.30130416849339148</v>
      </c>
      <c r="AK37" s="4">
        <f t="shared" si="33"/>
        <v>3.0956119553966245E-2</v>
      </c>
      <c r="AL37" s="4">
        <f t="shared" si="34"/>
        <v>2.5385197221658575E-2</v>
      </c>
      <c r="AM37" s="3">
        <f t="shared" si="35"/>
        <v>0.17218138862716667</v>
      </c>
      <c r="AN37" s="4">
        <f t="shared" si="36"/>
        <v>5.6003126933737497E-2</v>
      </c>
      <c r="AO37" s="4">
        <f t="shared" si="37"/>
        <v>0.22979330153024474</v>
      </c>
      <c r="AP37" s="4" t="str" cm="1">
        <f t="array" ref="AP37">GETVECTOR(Y37,2)</f>
        <v>-0.60945</v>
      </c>
      <c r="AQ37" s="4" t="str" cm="1">
        <f t="array" ref="AQ37">GETVECTOR(Z37,2)</f>
        <v>-0.59527</v>
      </c>
      <c r="AR37" s="4" t="str" cm="1">
        <f t="array" ref="AR37">GETVECTOR(AA37,2)</f>
        <v>0.50149</v>
      </c>
      <c r="AS37" s="4" t="str" cm="1">
        <f t="array" ref="AS37">GETVECTOR(AB37,2)</f>
        <v>0.53761</v>
      </c>
      <c r="AT37" s="4" cm="1">
        <f t="array" ref="AT37">SUM(AK37:AN37*AP37:AS37)</f>
        <v>8.2477832241183005E-2</v>
      </c>
      <c r="AU37" s="4">
        <f t="shared" si="38"/>
        <v>-0.35790760552870288</v>
      </c>
      <c r="AV37" s="67"/>
      <c r="AW37" s="67"/>
      <c r="AX37" s="67"/>
      <c r="AY37" s="67"/>
    </row>
    <row r="38" spans="1:51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55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68"/>
      <c r="R38" s="6">
        <v>0.54948453608247416</v>
      </c>
      <c r="S38" s="6" t="s">
        <v>87</v>
      </c>
      <c r="T38" s="6">
        <v>6.1855670103092781E-3</v>
      </c>
      <c r="U38" s="6">
        <f t="shared" si="39"/>
        <v>0.93469221046448803</v>
      </c>
      <c r="V38" s="6">
        <f t="shared" si="28"/>
        <v>0.45947107360339129</v>
      </c>
      <c r="W38" s="6">
        <f t="shared" si="28"/>
        <v>-0.17917294557081948</v>
      </c>
      <c r="X38" s="6">
        <f t="shared" si="28"/>
        <v>2.2531320995112649E-2</v>
      </c>
      <c r="Y38" s="6" t="str">
        <f t="shared" si="28"/>
        <v>0.56131,0.56477,-0.60945</v>
      </c>
      <c r="Z38" s="6" t="str">
        <f t="shared" si="28"/>
        <v>0.56385,0.5658,-0.59527</v>
      </c>
      <c r="AA38" s="6" t="str">
        <f t="shared" si="28"/>
        <v>0.52874,0.52835,0.50149</v>
      </c>
      <c r="AB38" s="6" t="str">
        <f t="shared" si="28"/>
        <v>0.55859,0.56169,0.53761</v>
      </c>
      <c r="AC38" s="6" cm="1">
        <f t="array" ref="AC38">SIGMOID(SUM(GETVECTOR(Y38)*GETVECTOR(_xlfn.CONCAT($S38,",",$AH37)))+U38)</f>
        <v>0.73567336630928704</v>
      </c>
      <c r="AD38" s="6" cm="1">
        <f t="array" ref="AD38">SIGMOID(SUM(GETVECTOR(Z38)*GETVECTOR(_xlfn.CONCAT($S38,",",$AH37)))+V38)</f>
        <v>0.63537281019452663</v>
      </c>
      <c r="AE38" s="6" cm="1">
        <f t="array" ref="AE38">TANH(SUM(GETVECTOR(AA38)*GETVECTOR(_xlfn.CONCAT($S38,",",$AH37)))+W38)</f>
        <v>0.31293070294637515</v>
      </c>
      <c r="AF38" s="6" cm="1">
        <f t="array" ref="AF38">SIGMOID(SUM(GETVECTOR(AB38)*GETVECTOR(_xlfn.CONCAT($S38,",",$AH37)))+X38)</f>
        <v>0.63576892039658051</v>
      </c>
      <c r="AG38" s="6">
        <f t="shared" si="29"/>
        <v>0.70384055936317902</v>
      </c>
      <c r="AH38" s="6">
        <f t="shared" si="30"/>
        <v>0.38578450146829696</v>
      </c>
      <c r="AI38" s="4">
        <f t="shared" si="31"/>
        <v>0.39655934491029021</v>
      </c>
      <c r="AJ38" s="4">
        <f t="shared" si="32"/>
        <v>0.17097335886909165</v>
      </c>
      <c r="AK38" s="4">
        <f t="shared" si="33"/>
        <v>2.2822953215086202E-2</v>
      </c>
      <c r="AL38" s="4">
        <f t="shared" si="34"/>
        <v>1.2395221607554206E-2</v>
      </c>
      <c r="AM38" s="3">
        <f t="shared" si="35"/>
        <v>9.7993984299278886E-2</v>
      </c>
      <c r="AN38" s="4">
        <f t="shared" si="36"/>
        <v>5.5722419549091906E-2</v>
      </c>
      <c r="AO38" s="4">
        <f t="shared" si="37"/>
        <v>0.12578054646843045</v>
      </c>
      <c r="AP38" s="4" t="str" cm="1">
        <f t="array" ref="AP38">GETVECTOR(Y38,2)</f>
        <v>-0.60945</v>
      </c>
      <c r="AQ38" s="4" t="str" cm="1">
        <f t="array" ref="AQ38">GETVECTOR(Z38,2)</f>
        <v>-0.59527</v>
      </c>
      <c r="AR38" s="4" t="str" cm="1">
        <f t="array" ref="AR38">GETVECTOR(AA38,2)</f>
        <v>0.50149</v>
      </c>
      <c r="AS38" s="4" t="str" cm="1">
        <f t="array" ref="AS38">GETVECTOR(AB38,2)</f>
        <v>0.53761</v>
      </c>
      <c r="AT38" s="4" cm="1">
        <f t="array" ref="AT38">SUM(AK38:AN38*AP38:AS38)</f>
        <v>5.781198075676959E-2</v>
      </c>
      <c r="AU38" s="4">
        <f t="shared" si="38"/>
        <v>-0.3795989344579877</v>
      </c>
      <c r="AV38" s="67"/>
      <c r="AW38" s="67"/>
      <c r="AX38" s="67"/>
      <c r="AY38" s="67"/>
    </row>
    <row r="39" spans="1:51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55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68"/>
      <c r="R39" s="6">
        <v>3.1958762886597936E-2</v>
      </c>
      <c r="S39" s="6" t="s">
        <v>88</v>
      </c>
      <c r="T39" s="6">
        <v>3.092783505154639E-3</v>
      </c>
      <c r="U39" s="6">
        <f t="shared" si="39"/>
        <v>0.93469221046448803</v>
      </c>
      <c r="V39" s="6">
        <f t="shared" si="28"/>
        <v>0.45947107360339129</v>
      </c>
      <c r="W39" s="6">
        <f t="shared" si="28"/>
        <v>-0.17917294557081948</v>
      </c>
      <c r="X39" s="6">
        <f t="shared" si="28"/>
        <v>2.2531320995112649E-2</v>
      </c>
      <c r="Y39" s="6" t="str">
        <f t="shared" si="28"/>
        <v>0.56131,0.56477,-0.60945</v>
      </c>
      <c r="Z39" s="6" t="str">
        <f t="shared" si="28"/>
        <v>0.56385,0.5658,-0.59527</v>
      </c>
      <c r="AA39" s="6" t="str">
        <f t="shared" si="28"/>
        <v>0.52874,0.52835,0.50149</v>
      </c>
      <c r="AB39" s="6" t="str">
        <f t="shared" si="28"/>
        <v>0.55859,0.56169,0.53761</v>
      </c>
      <c r="AC39" s="6" cm="1">
        <f t="array" ref="AC39">SIGMOID(SUM(GETVECTOR(Y39)*GETVECTOR(_xlfn.CONCAT($S39,",",$AH38)))+U39)</f>
        <v>0.6728358457595871</v>
      </c>
      <c r="AD39" s="6" cm="1">
        <f t="array" ref="AD39">SIGMOID(SUM(GETVECTOR(Z39)*GETVECTOR(_xlfn.CONCAT($S39,",",$AH38)))+V39)</f>
        <v>0.56251522456381375</v>
      </c>
      <c r="AE39" s="6" cm="1">
        <f t="array" ref="AE39">TANH(SUM(GETVECTOR(AA39)*GETVECTOR(_xlfn.CONCAT($S39,",",$AH38)))+W39)</f>
        <v>3.4475905105054466E-2</v>
      </c>
      <c r="AF39" s="6" cm="1">
        <f t="array" ref="AF39">SIGMOID(SUM(GETVECTOR(AB39)*GETVECTOR(_xlfn.CONCAT($S39,",",$AH38)))+X39)</f>
        <v>0.56249405843853628</v>
      </c>
      <c r="AG39" s="6">
        <f t="shared" si="29"/>
        <v>0.4929623795412359</v>
      </c>
      <c r="AH39" s="6">
        <f t="shared" si="30"/>
        <v>0.25681480155493797</v>
      </c>
      <c r="AI39" s="4">
        <f t="shared" si="31"/>
        <v>0.22836921715235139</v>
      </c>
      <c r="AJ39" s="4">
        <f t="shared" si="32"/>
        <v>1.7367401877640007E-2</v>
      </c>
      <c r="AK39" s="4">
        <f t="shared" si="33"/>
        <v>2.6908158580187559E-3</v>
      </c>
      <c r="AL39" s="4">
        <f t="shared" si="34"/>
        <v>1.4734919101142078E-4</v>
      </c>
      <c r="AM39" s="3">
        <f t="shared" si="35"/>
        <v>9.7578161421213207E-3</v>
      </c>
      <c r="AN39" s="4">
        <f t="shared" si="36"/>
        <v>2.5659108857337028E-2</v>
      </c>
      <c r="AO39" s="4">
        <f t="shared" si="37"/>
        <v>1.1685410530988555E-2</v>
      </c>
      <c r="AP39" s="4" t="str" cm="1">
        <f t="array" ref="AP39">GETVECTOR(Y39,2)</f>
        <v>-0.60945</v>
      </c>
      <c r="AQ39" s="4" t="str" cm="1">
        <f t="array" ref="AQ39">GETVECTOR(Z39,2)</f>
        <v>-0.59527</v>
      </c>
      <c r="AR39" s="4" t="str" cm="1">
        <f t="array" ref="AR39">GETVECTOR(AA39,2)</f>
        <v>0.50149</v>
      </c>
      <c r="AS39" s="4" t="str" cm="1">
        <f t="array" ref="AS39">GETVECTOR(AB39,2)</f>
        <v>0.53761</v>
      </c>
      <c r="AT39" s="4" cm="1">
        <f t="array" ref="AT39">SUM(AK39:AN39*AP39:AS39)</f>
        <v>1.6960410452302482E-2</v>
      </c>
      <c r="AU39" s="4">
        <f t="shared" si="38"/>
        <v>-0.25372201804978334</v>
      </c>
      <c r="AV39" s="67"/>
      <c r="AW39" s="67"/>
      <c r="AX39" s="67"/>
      <c r="AY39" s="67"/>
    </row>
    <row r="40" spans="1:51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55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68"/>
      <c r="R40" s="6">
        <v>6.1855670103092781E-3</v>
      </c>
      <c r="S40" s="6" t="s">
        <v>89</v>
      </c>
      <c r="T40" s="6">
        <v>2.5773195876288658E-2</v>
      </c>
      <c r="U40" s="6">
        <f t="shared" si="39"/>
        <v>0.93469221046448803</v>
      </c>
      <c r="V40" s="6">
        <f t="shared" si="28"/>
        <v>0.45947107360339129</v>
      </c>
      <c r="W40" s="6">
        <f t="shared" si="28"/>
        <v>-0.17917294557081948</v>
      </c>
      <c r="X40" s="6">
        <f t="shared" si="28"/>
        <v>2.2531320995112649E-2</v>
      </c>
      <c r="Y40" s="6" t="str">
        <f t="shared" si="28"/>
        <v>0.56131,0.56477,-0.60945</v>
      </c>
      <c r="Z40" s="6" t="str">
        <f t="shared" si="28"/>
        <v>0.56385,0.5658,-0.59527</v>
      </c>
      <c r="AA40" s="6" t="str">
        <f t="shared" si="28"/>
        <v>0.52874,0.52835,0.50149</v>
      </c>
      <c r="AB40" s="6" t="str">
        <f t="shared" si="28"/>
        <v>0.55859,0.56169,0.53761</v>
      </c>
      <c r="AC40" s="6" cm="1">
        <f t="array" ref="AC40">SIGMOID(SUM(GETVECTOR(Y40)*GETVECTOR(_xlfn.CONCAT($S40,",",$AH39)))+U40)</f>
        <v>0.68641400840405709</v>
      </c>
      <c r="AD40" s="6" cm="1">
        <f t="array" ref="AD40">SIGMOID(SUM(GETVECTOR(Z40)*GETVECTOR(_xlfn.CONCAT($S40,",",$AH39)))+V40)</f>
        <v>0.57733597424656824</v>
      </c>
      <c r="AE40" s="6" cm="1">
        <f t="array" ref="AE40">TANH(SUM(GETVECTOR(AA40)*GETVECTOR(_xlfn.CONCAT($S40,",",$AH39)))+W40)</f>
        <v>-4.5435513477863849E-2</v>
      </c>
      <c r="AF40" s="6" cm="1">
        <f t="array" ref="AF40">SIGMOID(SUM(GETVECTOR(AB40)*GETVECTOR(_xlfn.CONCAT($S40,",",$AH39)))+X40)</f>
        <v>0.54135580890641311</v>
      </c>
      <c r="AG40" s="6">
        <f t="shared" si="29"/>
        <v>0.31214472649416625</v>
      </c>
      <c r="AH40" s="6">
        <f t="shared" si="30"/>
        <v>0.1636989459793376</v>
      </c>
      <c r="AI40" s="4">
        <f t="shared" si="31"/>
        <v>7.4420388964196907E-2</v>
      </c>
      <c r="AJ40" s="4">
        <f t="shared" si="32"/>
        <v>-0.12282975012735828</v>
      </c>
      <c r="AK40" s="4">
        <f t="shared" si="33"/>
        <v>-1.3033472428012912E-2</v>
      </c>
      <c r="AL40" s="4">
        <f t="shared" si="34"/>
        <v>1.3618300519365881E-3</v>
      </c>
      <c r="AM40" s="3">
        <f t="shared" si="35"/>
        <v>-7.0767639526525664E-2</v>
      </c>
      <c r="AN40" s="4">
        <f t="shared" si="36"/>
        <v>5.5874508518986539E-3</v>
      </c>
      <c r="AO40" s="4">
        <f t="shared" si="37"/>
        <v>-8.4312061136188735E-2</v>
      </c>
      <c r="AP40" s="4" t="str" cm="1">
        <f t="array" ref="AP40">GETVECTOR(Y40,2)</f>
        <v>-0.60945</v>
      </c>
      <c r="AQ40" s="4" t="str" cm="1">
        <f t="array" ref="AQ40">GETVECTOR(Z40,2)</f>
        <v>-0.59527</v>
      </c>
      <c r="AR40" s="4" t="str" cm="1">
        <f t="array" ref="AR40">GETVECTOR(AA40,2)</f>
        <v>0.50149</v>
      </c>
      <c r="AS40" s="4" t="str" cm="1">
        <f t="array" ref="AS40">GETVECTOR(AB40,2)</f>
        <v>0.53761</v>
      </c>
      <c r="AT40" s="4" cm="1">
        <f t="array" ref="AT40">SUM(AK40:AN40*AP40:AS40)</f>
        <v>-2.5352800897431943E-2</v>
      </c>
      <c r="AU40" s="4">
        <f t="shared" si="38"/>
        <v>-0.13792575010304894</v>
      </c>
      <c r="AV40" s="67"/>
      <c r="AW40" s="67"/>
      <c r="AX40" s="67"/>
      <c r="AY40" s="67"/>
    </row>
    <row r="41" spans="1:51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55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68"/>
      <c r="R41" s="6">
        <v>3.092783505154639E-3</v>
      </c>
      <c r="S41" s="6" t="s">
        <v>90</v>
      </c>
      <c r="T41" s="6">
        <v>0.12989690721649483</v>
      </c>
      <c r="U41" s="6">
        <f t="shared" si="39"/>
        <v>0.93469221046448803</v>
      </c>
      <c r="V41" s="6">
        <f t="shared" si="28"/>
        <v>0.45947107360339129</v>
      </c>
      <c r="W41" s="6">
        <f t="shared" si="28"/>
        <v>-0.17917294557081948</v>
      </c>
      <c r="X41" s="6">
        <f t="shared" si="28"/>
        <v>2.2531320995112649E-2</v>
      </c>
      <c r="Y41" s="6" t="str">
        <f t="shared" si="28"/>
        <v>0.56131,0.56477,-0.60945</v>
      </c>
      <c r="Z41" s="6" t="str">
        <f t="shared" si="28"/>
        <v>0.56385,0.5658,-0.59527</v>
      </c>
      <c r="AA41" s="6" t="str">
        <f t="shared" si="28"/>
        <v>0.52874,0.52835,0.50149</v>
      </c>
      <c r="AB41" s="6" t="str">
        <f t="shared" si="28"/>
        <v>0.55859,0.56169,0.53761</v>
      </c>
      <c r="AC41" s="6" cm="1">
        <f t="array" ref="AC41">SIGMOID(SUM(GETVECTOR(Y41)*GETVECTOR(_xlfn.CONCAT($S41,",",$AH40)))+U41)</f>
        <v>0.70082657016820626</v>
      </c>
      <c r="AD41" s="6" cm="1">
        <f t="array" ref="AD41">SIGMOID(SUM(GETVECTOR(Z41)*GETVECTOR(_xlfn.CONCAT($S41,",",$AH40)))+V41)</f>
        <v>0.59348028715355317</v>
      </c>
      <c r="AE41" s="6" cm="1">
        <f t="array" ref="AE41">TANH(SUM(GETVECTOR(AA41)*GETVECTOR(_xlfn.CONCAT($S41,",",$AH40)))+W41)</f>
        <v>-8.1627016135191952E-2</v>
      </c>
      <c r="AF41" s="6" cm="1">
        <f t="array" ref="AF41">SIGMOID(SUM(GETVECTOR(AB41)*GETVECTOR(_xlfn.CONCAT($S41,",",$AH40)))+X41)</f>
        <v>0.53164781974585429</v>
      </c>
      <c r="AG41" s="6">
        <f t="shared" si="29"/>
        <v>0.17031529308959792</v>
      </c>
      <c r="AH41" s="6">
        <f t="shared" si="30"/>
        <v>8.9682279625375588E-2</v>
      </c>
      <c r="AI41" s="4">
        <f t="shared" si="31"/>
        <v>-0.11761184687856918</v>
      </c>
      <c r="AJ41" s="4">
        <f t="shared" si="32"/>
        <v>-0.22749397009545722</v>
      </c>
      <c r="AK41" s="4">
        <f t="shared" si="33"/>
        <v>-1.4888792285681367E-2</v>
      </c>
      <c r="AL41" s="4">
        <f t="shared" si="34"/>
        <v>4.4801413806533465E-3</v>
      </c>
      <c r="AM41" s="3">
        <f t="shared" si="35"/>
        <v>-0.13411359791736083</v>
      </c>
      <c r="AN41" s="4">
        <f t="shared" si="36"/>
        <v>-4.9400376074138115E-3</v>
      </c>
      <c r="AO41" s="4">
        <f t="shared" si="37"/>
        <v>-0.15943381879594776</v>
      </c>
      <c r="AP41" s="4" t="str" cm="1">
        <f t="array" ref="AP41">GETVECTOR(Y41,2)</f>
        <v>-0.60945</v>
      </c>
      <c r="AQ41" s="4" t="str" cm="1">
        <f t="array" ref="AQ41">GETVECTOR(Z41,2)</f>
        <v>-0.59527</v>
      </c>
      <c r="AR41" s="4" t="str" cm="1">
        <f t="array" ref="AR41">GETVECTOR(AA41,2)</f>
        <v>0.50149</v>
      </c>
      <c r="AS41" s="4" t="str" cm="1">
        <f t="array" ref="AS41">GETVECTOR(AB41,2)</f>
        <v>0.53761</v>
      </c>
      <c r="AT41" s="4" cm="1">
        <f t="array" ref="AT41">SUM(AK41:AN41*AP41:AS41)</f>
        <v>-6.3505361138852037E-2</v>
      </c>
      <c r="AU41" s="4">
        <f t="shared" si="38"/>
        <v>4.021462759111924E-2</v>
      </c>
      <c r="AV41" s="67"/>
      <c r="AW41" s="67"/>
      <c r="AX41" s="67"/>
      <c r="AY41" s="67"/>
    </row>
    <row r="42" spans="1:51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55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68"/>
      <c r="R42" s="6">
        <v>2.5773195876288658E-2</v>
      </c>
      <c r="S42" s="6" t="s">
        <v>91</v>
      </c>
      <c r="T42" s="6">
        <v>0.85567010309278346</v>
      </c>
      <c r="U42" s="6">
        <f t="shared" si="39"/>
        <v>0.93469221046448803</v>
      </c>
      <c r="V42" s="6">
        <f t="shared" si="28"/>
        <v>0.45947107360339129</v>
      </c>
      <c r="W42" s="6">
        <f t="shared" si="28"/>
        <v>-0.17917294557081948</v>
      </c>
      <c r="X42" s="6">
        <f t="shared" si="28"/>
        <v>2.2531320995112649E-2</v>
      </c>
      <c r="Y42" s="6" t="str">
        <f t="shared" si="28"/>
        <v>0.56131,0.56477,-0.60945</v>
      </c>
      <c r="Z42" s="6" t="str">
        <f t="shared" si="28"/>
        <v>0.56385,0.5658,-0.59527</v>
      </c>
      <c r="AA42" s="6" t="str">
        <f t="shared" si="28"/>
        <v>0.52874,0.52835,0.50149</v>
      </c>
      <c r="AB42" s="6" t="str">
        <f t="shared" si="28"/>
        <v>0.55859,0.56169,0.53761</v>
      </c>
      <c r="AC42" s="6" cm="1">
        <f t="array" ref="AC42">SIGMOID(SUM(GETVECTOR(Y42)*GETVECTOR(_xlfn.CONCAT($S42,",",$AH41)))+U42)</f>
        <v>0.72469688806945454</v>
      </c>
      <c r="AD42" s="6" cm="1">
        <f t="array" ref="AD42">SIGMOID(SUM(GETVECTOR(Z42)*GETVECTOR(_xlfn.CONCAT($S42,",",$AH41)))+V42)</f>
        <v>0.62107902472974907</v>
      </c>
      <c r="AE42" s="6" cm="1">
        <f t="array" ref="AE42">TANH(SUM(GETVECTOR(AA42)*GETVECTOR(_xlfn.CONCAT($S42,",",$AH41)))+W42)</f>
        <v>-5.1877408241947288E-2</v>
      </c>
      <c r="AF42" s="6" cm="1">
        <f t="array" ref="AF42">SIGMOID(SUM(GETVECTOR(AB42)*GETVECTOR(_xlfn.CONCAT($S42,",",$AH41)))+X42)</f>
        <v>0.53944798506666036</v>
      </c>
      <c r="AG42" s="6">
        <f t="shared" si="29"/>
        <v>9.1206992776253021E-2</v>
      </c>
      <c r="AH42" s="6">
        <f t="shared" si="30"/>
        <v>4.9065450029885917E-2</v>
      </c>
      <c r="AI42" s="4">
        <f t="shared" si="31"/>
        <v>-0.74231666232548255</v>
      </c>
      <c r="AJ42" s="4">
        <f t="shared" si="32"/>
        <v>-0.23008950988910609</v>
      </c>
      <c r="AK42" s="4">
        <f t="shared" si="33"/>
        <v>-7.818401736057027E-3</v>
      </c>
      <c r="AL42" s="4">
        <f t="shared" si="34"/>
        <v>2.809121985276893E-3</v>
      </c>
      <c r="AM42" s="3">
        <f t="shared" si="35"/>
        <v>-0.1425191764227651</v>
      </c>
      <c r="AN42" s="4">
        <f t="shared" si="36"/>
        <v>-1.6774272050485758E-2</v>
      </c>
      <c r="AO42" s="4">
        <f t="shared" si="37"/>
        <v>-0.16674515179406116</v>
      </c>
      <c r="AP42" s="4" t="str" cm="1">
        <f t="array" ref="AP42">GETVECTOR(Y42,2)</f>
        <v>-0.60945</v>
      </c>
      <c r="AQ42" s="4" t="str" cm="1">
        <f t="array" ref="AQ42">GETVECTOR(Z42,2)</f>
        <v>-0.59527</v>
      </c>
      <c r="AR42" s="4" t="str" cm="1">
        <f t="array" ref="AR42">GETVECTOR(AA42,2)</f>
        <v>0.50149</v>
      </c>
      <c r="AS42" s="4" t="str" cm="1">
        <f t="array" ref="AS42">GETVECTOR(AB42,2)</f>
        <v>0.53761</v>
      </c>
      <c r="AT42" s="4" cm="1">
        <f t="array" ref="AT42">SUM(AK42:AN42*AP42:AS42)</f>
        <v>-7.7397219287449942E-2</v>
      </c>
      <c r="AU42" s="4">
        <f t="shared" si="38"/>
        <v>0.80660465306289753</v>
      </c>
      <c r="AV42" s="67"/>
      <c r="AW42" s="67"/>
      <c r="AX42" s="67"/>
      <c r="AY42" s="67"/>
    </row>
    <row r="43" spans="1:51" ht="15" customHeight="1" x14ac:dyDescent="0.25">
      <c r="A43" s="17">
        <f t="shared" si="0"/>
        <v>40</v>
      </c>
      <c r="B43" s="49">
        <v>31087</v>
      </c>
      <c r="C43" s="27"/>
      <c r="D43" s="18"/>
      <c r="E43" s="26">
        <v>23.9</v>
      </c>
      <c r="F43" s="56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68"/>
      <c r="R43" s="6">
        <v>0.12989690721649483</v>
      </c>
      <c r="S43" s="6" t="s">
        <v>92</v>
      </c>
      <c r="T43" s="6">
        <v>1.0309278350515464E-2</v>
      </c>
      <c r="U43" s="6">
        <f t="shared" si="39"/>
        <v>0.93469221046448803</v>
      </c>
      <c r="V43" s="6">
        <f t="shared" si="28"/>
        <v>0.45947107360339129</v>
      </c>
      <c r="W43" s="6">
        <f t="shared" si="28"/>
        <v>-0.17917294557081948</v>
      </c>
      <c r="X43" s="6">
        <f t="shared" si="28"/>
        <v>2.2531320995112649E-2</v>
      </c>
      <c r="Y43" s="6" t="str">
        <f t="shared" si="28"/>
        <v>0.56131,0.56477,-0.60945</v>
      </c>
      <c r="Z43" s="6" t="str">
        <f t="shared" si="28"/>
        <v>0.56385,0.5658,-0.59527</v>
      </c>
      <c r="AA43" s="6" t="str">
        <f t="shared" si="28"/>
        <v>0.52874,0.52835,0.50149</v>
      </c>
      <c r="AB43" s="6" t="str">
        <f t="shared" si="28"/>
        <v>0.55859,0.56169,0.53761</v>
      </c>
      <c r="AC43" s="6" cm="1">
        <f t="array" ref="AC43">SIGMOID(SUM(GETVECTOR(Y43)*GETVECTOR(_xlfn.CONCAT($S43,",",$AH42)))+U43)</f>
        <v>0.81168207877161258</v>
      </c>
      <c r="AD43" s="6" cm="1">
        <f t="array" ref="AD43">SIGMOID(SUM(GETVECTOR(Z43)*GETVECTOR(_xlfn.CONCAT($S43,",",$AH42)))+V43)</f>
        <v>0.72862608553905872</v>
      </c>
      <c r="AE43" s="6" cm="1">
        <f t="array" ref="AE43">TANH(SUM(GETVECTOR(AA43)*GETVECTOR(_xlfn.CONCAT($S43,",",$AH42)))+W43)</f>
        <v>0.35068562567759859</v>
      </c>
      <c r="AF43" s="6" cm="1">
        <f t="array" ref="AF43">SIGMOID(SUM(GETVECTOR(AB43)*GETVECTOR(_xlfn.CONCAT($S43,",",$AH42)))+X43)</f>
        <v>0.64613852015224837</v>
      </c>
      <c r="AG43" s="6">
        <f t="shared" si="29"/>
        <v>0.32954977618742076</v>
      </c>
      <c r="AH43" s="6">
        <f t="shared" si="30"/>
        <v>0.20554711311037799</v>
      </c>
      <c r="AI43" s="4">
        <f t="shared" si="31"/>
        <v>0.21947136850216264</v>
      </c>
      <c r="AJ43" s="4">
        <f t="shared" si="32"/>
        <v>0.2057935648026061</v>
      </c>
      <c r="AK43" s="4">
        <f t="shared" si="33"/>
        <v>2.8690461595285081E-3</v>
      </c>
      <c r="AL43" s="4">
        <f t="shared" si="34"/>
        <v>1.4269953884299273E-2</v>
      </c>
      <c r="AM43" s="3">
        <f t="shared" si="35"/>
        <v>0.13150607047091201</v>
      </c>
      <c r="AN43" s="4">
        <f t="shared" si="36"/>
        <v>1.5963295116513388E-2</v>
      </c>
      <c r="AO43" s="4">
        <f t="shared" si="37"/>
        <v>0.1670389484767999</v>
      </c>
      <c r="AP43" s="4" t="str" cm="1">
        <f t="array" ref="AP43">GETVECTOR(Y43,2)</f>
        <v>-0.60945</v>
      </c>
      <c r="AQ43" s="4" t="str" cm="1">
        <f t="array" ref="AQ43">GETVECTOR(Z43,2)</f>
        <v>-0.59527</v>
      </c>
      <c r="AR43" s="4" t="str" cm="1">
        <f t="array" ref="AR43">GETVECTOR(AA43,2)</f>
        <v>0.50149</v>
      </c>
      <c r="AS43" s="4" t="str" cm="1">
        <f t="array" ref="AS43">GETVECTOR(AB43,2)</f>
        <v>0.53761</v>
      </c>
      <c r="AT43" s="4" cm="1">
        <f t="array" ref="AT43">SUM(AK43:AN43*AP43:AS43)</f>
        <v>6.4287990737414952E-2</v>
      </c>
      <c r="AU43" s="4">
        <f t="shared" si="38"/>
        <v>-0.19523783475986253</v>
      </c>
      <c r="AV43" s="67"/>
      <c r="AW43" s="67"/>
      <c r="AX43" s="67"/>
      <c r="AY43" s="67"/>
    </row>
    <row r="44" spans="1:51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55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68"/>
      <c r="R44" s="6">
        <v>0.85567010309278346</v>
      </c>
      <c r="S44" s="6" t="s">
        <v>93</v>
      </c>
      <c r="T44" s="6">
        <v>0.30927835051546393</v>
      </c>
      <c r="U44" s="6">
        <f t="shared" si="39"/>
        <v>0.93469221046448803</v>
      </c>
      <c r="V44" s="6">
        <f t="shared" si="28"/>
        <v>0.45947107360339129</v>
      </c>
      <c r="W44" s="6">
        <f t="shared" si="28"/>
        <v>-0.17917294557081948</v>
      </c>
      <c r="X44" s="6">
        <f t="shared" si="28"/>
        <v>2.2531320995112649E-2</v>
      </c>
      <c r="Y44" s="6" t="str">
        <f t="shared" si="28"/>
        <v>0.56131,0.56477,-0.60945</v>
      </c>
      <c r="Z44" s="6" t="str">
        <f t="shared" si="28"/>
        <v>0.56385,0.5658,-0.59527</v>
      </c>
      <c r="AA44" s="6" t="str">
        <f t="shared" si="28"/>
        <v>0.52874,0.52835,0.50149</v>
      </c>
      <c r="AB44" s="6" t="str">
        <f t="shared" si="28"/>
        <v>0.55859,0.56169,0.53761</v>
      </c>
      <c r="AC44" s="6" cm="1">
        <f t="array" ref="AC44">SIGMOID(SUM(GETVECTOR(Y44)*GETVECTOR(_xlfn.CONCAT($S44,",",$AH43)))+U44)</f>
        <v>0.78508537614581864</v>
      </c>
      <c r="AD44" s="6" cm="1">
        <f t="array" ref="AD44">SIGMOID(SUM(GETVECTOR(Z44)*GETVECTOR(_xlfn.CONCAT($S44,",",$AH43)))+V44)</f>
        <v>0.69538759775265546</v>
      </c>
      <c r="AE44" s="6" cm="1">
        <f t="array" ref="AE44">TANH(SUM(GETVECTOR(AA44)*GETVECTOR(_xlfn.CONCAT($S44,",",$AH43)))+W44)</f>
        <v>0.36426244453105061</v>
      </c>
      <c r="AF44" s="6" cm="1">
        <f t="array" ref="AF44">SIGMOID(SUM(GETVECTOR(AB44)*GETVECTOR(_xlfn.CONCAT($S44,",",$AH43)))+X44)</f>
        <v>0.64949186030288553</v>
      </c>
      <c r="AG44" s="6">
        <f t="shared" si="29"/>
        <v>0.5120282962508288</v>
      </c>
      <c r="AH44" s="6">
        <f t="shared" si="30"/>
        <v>0.306251027164262</v>
      </c>
      <c r="AI44" s="4">
        <f t="shared" si="31"/>
        <v>3.498018125043658E-2</v>
      </c>
      <c r="AJ44" s="4">
        <f t="shared" si="32"/>
        <v>9.9779495642621424E-2</v>
      </c>
      <c r="AK44" s="4">
        <f t="shared" si="33"/>
        <v>5.5481115097068745E-3</v>
      </c>
      <c r="AL44" s="4">
        <f t="shared" si="34"/>
        <v>7.6989274036893332E-3</v>
      </c>
      <c r="AM44" s="3">
        <f t="shared" si="35"/>
        <v>6.0178871139080117E-2</v>
      </c>
      <c r="AN44" s="4">
        <f t="shared" si="36"/>
        <v>3.7548943099046423E-3</v>
      </c>
      <c r="AO44" s="4">
        <f t="shared" si="37"/>
        <v>7.8335422868227506E-2</v>
      </c>
      <c r="AP44" s="4" t="str" cm="1">
        <f t="array" ref="AP44">GETVECTOR(Y44,2)</f>
        <v>-0.60945</v>
      </c>
      <c r="AQ44" s="4" t="str" cm="1">
        <f t="array" ref="AQ44">GETVECTOR(Z44,2)</f>
        <v>-0.59527</v>
      </c>
      <c r="AR44" s="4" t="str" cm="1">
        <f t="array" ref="AR44">GETVECTOR(AA44,2)</f>
        <v>0.50149</v>
      </c>
      <c r="AS44" s="4" t="str" cm="1">
        <f t="array" ref="AS44">GETVECTOR(AB44,2)</f>
        <v>0.53761</v>
      </c>
      <c r="AT44" s="4" cm="1">
        <f t="array" ref="AT44">SUM(AK44:AN44*AP44:AS44)</f>
        <v>2.4233533742300122E-2</v>
      </c>
      <c r="AU44" s="4">
        <f t="shared" si="38"/>
        <v>3.0273233512019271E-3</v>
      </c>
      <c r="AV44" s="67"/>
      <c r="AW44" s="67"/>
      <c r="AX44" s="67"/>
      <c r="AY44" s="67"/>
    </row>
    <row r="45" spans="1:51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55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68"/>
      <c r="R45" s="6">
        <v>1.0309278350515464E-2</v>
      </c>
      <c r="S45" s="6" t="s">
        <v>94</v>
      </c>
      <c r="T45" s="6">
        <v>1.4432989690721649E-2</v>
      </c>
      <c r="U45" s="6">
        <f t="shared" si="39"/>
        <v>0.93469221046448803</v>
      </c>
      <c r="V45" s="6">
        <f t="shared" si="28"/>
        <v>0.45947107360339129</v>
      </c>
      <c r="W45" s="6">
        <f t="shared" si="28"/>
        <v>-0.17917294557081948</v>
      </c>
      <c r="X45" s="6">
        <f t="shared" si="28"/>
        <v>2.2531320995112649E-2</v>
      </c>
      <c r="Y45" s="6" t="str">
        <f t="shared" si="28"/>
        <v>0.56131,0.56477,-0.60945</v>
      </c>
      <c r="Z45" s="6" t="str">
        <f t="shared" si="28"/>
        <v>0.56385,0.5658,-0.59527</v>
      </c>
      <c r="AA45" s="6" t="str">
        <f t="shared" si="28"/>
        <v>0.52874,0.52835,0.50149</v>
      </c>
      <c r="AB45" s="6" t="str">
        <f t="shared" si="28"/>
        <v>0.55859,0.56169,0.53761</v>
      </c>
      <c r="AC45" s="6" cm="1">
        <f t="array" ref="AC45">SIGMOID(SUM(GETVECTOR(Y45)*GETVECTOR(_xlfn.CONCAT($S45,",",$AH44)))+U45)</f>
        <v>0.71677338138901958</v>
      </c>
      <c r="AD45" s="6" cm="1">
        <f t="array" ref="AD45">SIGMOID(SUM(GETVECTOR(Z45)*GETVECTOR(_xlfn.CONCAT($S45,",",$AH44)))+V45)</f>
        <v>0.61253453913001921</v>
      </c>
      <c r="AE45" s="6" cm="1">
        <f t="array" ref="AE45">TANH(SUM(GETVECTOR(AA45)*GETVECTOR(_xlfn.CONCAT($S45,",",$AH44)))+W45)</f>
        <v>0.14230120183061662</v>
      </c>
      <c r="AF45" s="6" cm="1">
        <f t="array" ref="AF45">SIGMOID(SUM(GETVECTOR(AB45)*GETVECTOR(_xlfn.CONCAT($S45,",",$AH44)))+X45)</f>
        <v>0.59065146039904914</v>
      </c>
      <c r="AG45" s="6">
        <f t="shared" si="29"/>
        <v>0.45417265435152976</v>
      </c>
      <c r="AH45" s="6">
        <f t="shared" si="30"/>
        <v>0.25121758308096898</v>
      </c>
      <c r="AI45" s="4">
        <f t="shared" si="31"/>
        <v>0.23678459339024732</v>
      </c>
      <c r="AJ45" s="4">
        <f t="shared" si="32"/>
        <v>0.11455706662037458</v>
      </c>
      <c r="AK45" s="4">
        <f t="shared" si="33"/>
        <v>1.1907806878798588E-2</v>
      </c>
      <c r="AL45" s="4">
        <f t="shared" si="34"/>
        <v>3.8689581308439707E-3</v>
      </c>
      <c r="AM45" s="3">
        <f t="shared" si="35"/>
        <v>6.8749240085909505E-2</v>
      </c>
      <c r="AN45" s="4">
        <f t="shared" si="36"/>
        <v>2.4349874071886761E-2</v>
      </c>
      <c r="AO45" s="4">
        <f t="shared" si="37"/>
        <v>8.211145600349308E-2</v>
      </c>
      <c r="AP45" s="4" t="str" cm="1">
        <f t="array" ref="AP45">GETVECTOR(Y45,2)</f>
        <v>-0.60945</v>
      </c>
      <c r="AQ45" s="4" t="str" cm="1">
        <f t="array" ref="AQ45">GETVECTOR(Z45,2)</f>
        <v>-0.59527</v>
      </c>
      <c r="AR45" s="4" t="str" cm="1">
        <f t="array" ref="AR45">GETVECTOR(AA45,2)</f>
        <v>0.50149</v>
      </c>
      <c r="AS45" s="4" t="str" cm="1">
        <f t="array" ref="AS45">GETVECTOR(AB45,2)</f>
        <v>0.53761</v>
      </c>
      <c r="AT45" s="4" cm="1">
        <f t="array" ref="AT45">SUM(AK45:AN45*AP45:AS45)</f>
        <v>3.8007504601638507E-2</v>
      </c>
      <c r="AU45" s="4">
        <f t="shared" si="38"/>
        <v>-0.23678459339024732</v>
      </c>
      <c r="AV45" s="67"/>
      <c r="AW45" s="67"/>
      <c r="AX45" s="67"/>
      <c r="AY45" s="67"/>
    </row>
    <row r="46" spans="1:51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55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68"/>
      <c r="R46" s="4"/>
      <c r="S46" s="4"/>
      <c r="T46" s="4"/>
      <c r="U46" s="6"/>
      <c r="V46" s="6"/>
      <c r="W46" s="6"/>
      <c r="X46" s="6"/>
      <c r="Y46" s="6"/>
      <c r="Z46" s="6"/>
      <c r="AA46" s="6"/>
      <c r="AB46" s="6"/>
      <c r="AC46" s="6">
        <v>0</v>
      </c>
      <c r="AD46" s="4"/>
      <c r="AE46" s="4"/>
      <c r="AF46" s="4"/>
      <c r="AG46" s="6">
        <v>0</v>
      </c>
      <c r="AH46" s="6">
        <v>0</v>
      </c>
      <c r="AI46" s="4"/>
      <c r="AJ46" s="4">
        <v>0</v>
      </c>
      <c r="AK46" s="4"/>
      <c r="AL46" s="4"/>
      <c r="AM46" s="4"/>
      <c r="AN46" s="4"/>
      <c r="AO46" s="4"/>
      <c r="AP46" s="4"/>
      <c r="AQ46" s="4"/>
      <c r="AR46" s="4"/>
      <c r="AS46" s="4"/>
      <c r="AT46" s="4">
        <v>0</v>
      </c>
      <c r="AU46" s="59"/>
      <c r="AV46" s="61"/>
      <c r="AW46" s="60"/>
      <c r="AX46" s="67"/>
      <c r="AY46" s="67"/>
    </row>
    <row r="47" spans="1:51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55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68"/>
      <c r="R47" s="6">
        <v>0.30927835051546393</v>
      </c>
      <c r="S47" s="6" t="s">
        <v>95</v>
      </c>
      <c r="T47" s="6">
        <v>1.0309278350515464E-3</v>
      </c>
      <c r="U47" s="6">
        <f>U45-$O$9*SUM(AK33:AK45)</f>
        <v>0.92960110077952285</v>
      </c>
      <c r="V47" s="6">
        <f t="shared" ref="V47" si="40">V45-$O$9*SUM(AL33:AL45)</f>
        <v>0.45134083535528752</v>
      </c>
      <c r="W47" s="6">
        <f t="shared" ref="W47:X47" si="41">W45-$O$9*SUM(AM33:AM45)</f>
        <v>-0.18783077504174289</v>
      </c>
      <c r="X47" s="6">
        <f t="shared" si="41"/>
        <v>1.023098061011257E-2</v>
      </c>
      <c r="Y47" s="6" t="str" cm="1">
        <f t="array" ref="Y47:AB47">SETMATRIX(GETMATRIX(Y45:AB45)-$O$9*DELTAWEIGHT(S33:S45,AH32:AH44,AK33:AN45))</f>
        <v>0.55806,0.56217,-0.61158</v>
      </c>
      <c r="Z47" s="6" t="str">
        <v>0.56145,0.56211,-0.59749</v>
      </c>
      <c r="AA47" s="6" t="str">
        <v>0.51786,0.50345,0.49061</v>
      </c>
      <c r="AB47" s="6" t="str">
        <v>0.55539,0.55735,0.53228</v>
      </c>
      <c r="AC47" s="6" cm="1">
        <f t="array" ref="AC47">SIGMOID(SUM(GETVECTOR(Y47)*GETVECTOR(_xlfn.CONCAT($S47,",",$AH46)))+U47)</f>
        <v>0.75218583927689198</v>
      </c>
      <c r="AD47" s="6" cm="1">
        <f t="array" ref="AD47">SIGMOID(SUM(GETVECTOR(Z47)*GETVECTOR(_xlfn.CONCAT($S47,",",$AH46)))+V47)</f>
        <v>0.65319016586211653</v>
      </c>
      <c r="AE47" s="6" cm="1">
        <f t="array" ref="AE47">TANH(SUM(GETVECTOR(AA47)*GETVECTOR(_xlfn.CONCAT($S47,",",$AH46)))+W47)</f>
        <v>-2.0404164712658487E-2</v>
      </c>
      <c r="AF47" s="6" cm="1">
        <f t="array" ref="AF47">SIGMOID(SUM(GETVECTOR(AB47)*GETVECTOR(_xlfn.CONCAT($S47,",",$AH46)))+X47)</f>
        <v>0.54736726767829924</v>
      </c>
      <c r="AG47" s="6">
        <f>AC47*AG46+AE47*AD47</f>
        <v>-1.3327799732939342E-2</v>
      </c>
      <c r="AH47" s="6">
        <f>AF47*TANH(AG47)</f>
        <v>-7.2947694052033617E-3</v>
      </c>
      <c r="AI47" s="4">
        <f>AH47-T47+AT48</f>
        <v>-0.28572632271408394</v>
      </c>
      <c r="AJ47" s="4">
        <f>AI47*AF47*(1-TANH(AG47)^2)+AJ48*AC48</f>
        <v>-0.7973953201810553</v>
      </c>
      <c r="AK47" s="4">
        <f>AJ47*AG46*AC47*(1-AC47)</f>
        <v>0</v>
      </c>
      <c r="AL47" s="4">
        <f>AJ47*AE47*AD47*(1-AD47)</f>
        <v>3.6857302294890535E-3</v>
      </c>
      <c r="AM47" s="3">
        <f>AJ47*AD47*(1-AE47^2)</f>
        <v>-0.52063393567338934</v>
      </c>
      <c r="AN47" s="4">
        <f>AI47*TANH(AG47)*AF47*(1-AF47)</f>
        <v>9.4342586082299634E-4</v>
      </c>
      <c r="AO47" s="4">
        <f>AJ47*AC47</f>
        <v>-0.5997894681458531</v>
      </c>
      <c r="AP47" s="4" t="str" cm="1">
        <f t="array" ref="AP47">GETVECTOR(Y47,2)</f>
        <v>-0.61158</v>
      </c>
      <c r="AQ47" s="4" t="str" cm="1">
        <f t="array" ref="AQ47">GETVECTOR(Z47,2)</f>
        <v>-0.59749</v>
      </c>
      <c r="AR47" s="4" t="str" cm="1">
        <f t="array" ref="AR47">GETVECTOR(AA47,2)</f>
        <v>0.49061</v>
      </c>
      <c r="AS47" s="4" t="str" cm="1">
        <f t="array" ref="AS47">GETVECTOR(AB47,2)</f>
        <v>0.53228</v>
      </c>
      <c r="AT47" s="4" cm="1">
        <f t="array" ref="AT47">SUM(AK47:AN47*AP47:AS47)</f>
        <v>-0.25712823541834012</v>
      </c>
      <c r="AU47" s="4">
        <f>T47-AH47</f>
        <v>8.3256972402549079E-3</v>
      </c>
      <c r="AV47" s="67" cm="1">
        <f t="array" ref="AV47">AVERAGE(AU47:AU59^2)</f>
        <v>0.11607612408339674</v>
      </c>
      <c r="AW47" s="67">
        <f>SQRT(AV47)</f>
        <v>0.34069946299252768</v>
      </c>
      <c r="AX47" s="67"/>
      <c r="AY47" s="67"/>
    </row>
    <row r="48" spans="1:51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55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68"/>
      <c r="R48" s="6">
        <v>1.4432989690721649E-2</v>
      </c>
      <c r="S48" s="6" t="s">
        <v>96</v>
      </c>
      <c r="T48" s="6">
        <v>4.7422680412371132E-2</v>
      </c>
      <c r="U48" s="6">
        <f>U47</f>
        <v>0.92960110077952285</v>
      </c>
      <c r="V48" s="6">
        <f t="shared" ref="V48:AB59" si="42">V47</f>
        <v>0.45134083535528752</v>
      </c>
      <c r="W48" s="6">
        <f t="shared" si="42"/>
        <v>-0.18783077504174289</v>
      </c>
      <c r="X48" s="6">
        <f t="shared" si="42"/>
        <v>1.023098061011257E-2</v>
      </c>
      <c r="Y48" s="6" t="str">
        <f t="shared" si="42"/>
        <v>0.55806,0.56217,-0.61158</v>
      </c>
      <c r="Z48" s="6" t="str">
        <f t="shared" si="42"/>
        <v>0.56145,0.56211,-0.59749</v>
      </c>
      <c r="AA48" s="6" t="str">
        <f t="shared" si="42"/>
        <v>0.51786,0.50345,0.49061</v>
      </c>
      <c r="AB48" s="6" t="str">
        <f t="shared" si="42"/>
        <v>0.55539,0.55735,0.53228</v>
      </c>
      <c r="AC48" s="6" cm="1">
        <f t="array" ref="AC48">SIGMOID(SUM(GETVECTOR(Y48)*GETVECTOR(_xlfn.CONCAT($S48,",",$AH47)))+U48)</f>
        <v>0.71963678689066646</v>
      </c>
      <c r="AD48" s="6" cm="1">
        <f t="array" ref="AD48">SIGMOID(SUM(GETVECTOR(Z48)*GETVECTOR(_xlfn.CONCAT($S48,",",$AH47)))+V48)</f>
        <v>0.61404474976332779</v>
      </c>
      <c r="AE48" s="6" cm="1">
        <f t="array" ref="AE48">TANH(SUM(GETVECTOR(AA48)*GETVECTOR(_xlfn.CONCAT($S48,",",$AH47)))+W48)</f>
        <v>-0.18141845446192098</v>
      </c>
      <c r="AF48" s="6" cm="1">
        <f t="array" ref="AF48">SIGMOID(SUM(GETVECTOR(AB48)*GETVECTOR(_xlfn.CONCAT($S48,",",$AH47)))+X48)</f>
        <v>0.5037257027308657</v>
      </c>
      <c r="AG48" s="6">
        <f t="shared" ref="AG48:AG59" si="43">AC48*AG47+AE48*AD48</f>
        <v>-0.12099022444865469</v>
      </c>
      <c r="AH48" s="6">
        <f t="shared" ref="AH48:AH59" si="44">AF48*TANH(AG48)</f>
        <v>-6.0650228739262867E-2</v>
      </c>
      <c r="AI48" s="4">
        <f t="shared" ref="AI48:AI59" si="45">AH48-T48+AT49</f>
        <v>-0.4034217916691345</v>
      </c>
      <c r="AJ48" s="4">
        <f t="shared" ref="AJ48:AJ59" si="46">AI48*AF48*(1-TANH(AG48)^2)+AJ49*AC49</f>
        <v>-0.89076305280756296</v>
      </c>
      <c r="AK48" s="4">
        <f t="shared" ref="AK48:AK59" si="47">AJ48*AG47*AC48*(1-AC48)</f>
        <v>2.3952731027244425E-3</v>
      </c>
      <c r="AL48" s="4">
        <f t="shared" ref="AL48:AL59" si="48">AJ48*AE48*AD48*(1-AD48)</f>
        <v>3.8298400225710919E-2</v>
      </c>
      <c r="AM48" s="3">
        <f t="shared" ref="AM48:AM59" si="49">AJ48*AD48*(1-AE48^2)</f>
        <v>-0.52896619407029333</v>
      </c>
      <c r="AN48" s="4">
        <f t="shared" ref="AN48:AN59" si="50">AI48*TANH(AG48)*AF48*(1-AF48)</f>
        <v>1.2142652878225392E-2</v>
      </c>
      <c r="AO48" s="4">
        <f t="shared" ref="AO48:AO59" si="51">AJ48*AC48</f>
        <v>-0.6410258612033557</v>
      </c>
      <c r="AP48" s="4" t="str" cm="1">
        <f t="array" ref="AP48">GETVECTOR(Y48,2)</f>
        <v>-0.61158</v>
      </c>
      <c r="AQ48" s="4" t="str" cm="1">
        <f t="array" ref="AQ48">GETVECTOR(Z48,2)</f>
        <v>-0.59749</v>
      </c>
      <c r="AR48" s="4" t="str" cm="1">
        <f t="array" ref="AR48">GETVECTOR(AA48,2)</f>
        <v>0.49061</v>
      </c>
      <c r="AS48" s="4" t="str" cm="1">
        <f t="array" ref="AS48">GETVECTOR(AB48,2)</f>
        <v>0.53228</v>
      </c>
      <c r="AT48" s="4" cm="1">
        <f t="array" ref="AT48">SUM(AK48:AN48*AP48:AS48)</f>
        <v>-0.27740062547382904</v>
      </c>
      <c r="AU48" s="4">
        <f t="shared" ref="AU48:AU59" si="52">T48-AH48</f>
        <v>0.10807290915163401</v>
      </c>
      <c r="AV48" s="67"/>
      <c r="AW48" s="67"/>
      <c r="AX48" s="67"/>
      <c r="AY48" s="67"/>
    </row>
    <row r="49" spans="1:51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55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68"/>
      <c r="R49" s="6">
        <v>1.0309278350515464E-3</v>
      </c>
      <c r="S49" s="6" t="s">
        <v>97</v>
      </c>
      <c r="T49" s="6">
        <v>0.53195876288659794</v>
      </c>
      <c r="U49" s="6">
        <f t="shared" ref="U49:U59" si="53">U48</f>
        <v>0.92960110077952285</v>
      </c>
      <c r="V49" s="6">
        <f t="shared" si="42"/>
        <v>0.45134083535528752</v>
      </c>
      <c r="W49" s="6">
        <f t="shared" si="42"/>
        <v>-0.18783077504174289</v>
      </c>
      <c r="X49" s="6">
        <f t="shared" si="42"/>
        <v>1.023098061011257E-2</v>
      </c>
      <c r="Y49" s="6" t="str">
        <f t="shared" si="42"/>
        <v>0.55806,0.56217,-0.61158</v>
      </c>
      <c r="Z49" s="6" t="str">
        <f t="shared" si="42"/>
        <v>0.56145,0.56211,-0.59749</v>
      </c>
      <c r="AA49" s="6" t="str">
        <f t="shared" si="42"/>
        <v>0.51786,0.50345,0.49061</v>
      </c>
      <c r="AB49" s="6" t="str">
        <f t="shared" si="42"/>
        <v>0.55539,0.55735,0.53228</v>
      </c>
      <c r="AC49" s="6" cm="1">
        <f t="array" ref="AC49">SIGMOID(SUM(GETVECTOR(Y49)*GETVECTOR(_xlfn.CONCAT($S49,",",$AH48)))+U49)</f>
        <v>0.72985725819896774</v>
      </c>
      <c r="AD49" s="6" cm="1">
        <f t="array" ref="AD49">SIGMOID(SUM(GETVECTOR(Z49)*GETVECTOR(_xlfn.CONCAT($S49,",",$AH48)))+V49)</f>
        <v>0.62592733228938602</v>
      </c>
      <c r="AE49" s="6" cm="1">
        <f t="array" ref="AE49">TANH(SUM(GETVECTOR(AA49)*GETVECTOR(_xlfn.CONCAT($S49,",",$AH48)))+W49)</f>
        <v>-0.19083635796369702</v>
      </c>
      <c r="AF49" s="6" cm="1">
        <f t="array" ref="AF49">SIGMOID(SUM(GETVECTOR(AB49)*GETVECTOR(_xlfn.CONCAT($S49,",",$AH48)))+X49)</f>
        <v>0.50123046173023411</v>
      </c>
      <c r="AG49" s="6">
        <f t="shared" si="43"/>
        <v>-0.20775528592901205</v>
      </c>
      <c r="AH49" s="6">
        <f t="shared" si="44"/>
        <v>-0.10266049103542432</v>
      </c>
      <c r="AI49" s="4">
        <f t="shared" si="45"/>
        <v>-0.86793853994929471</v>
      </c>
      <c r="AJ49" s="4">
        <f t="shared" si="46"/>
        <v>-0.9460687029068211</v>
      </c>
      <c r="AK49" s="4">
        <f t="shared" si="47"/>
        <v>2.2568577838569141E-2</v>
      </c>
      <c r="AL49" s="4">
        <f t="shared" si="48"/>
        <v>4.2273060236545527E-2</v>
      </c>
      <c r="AM49" s="3">
        <f t="shared" si="49"/>
        <v>-0.57060429759098785</v>
      </c>
      <c r="AN49" s="4">
        <f t="shared" si="50"/>
        <v>4.4441860522393691E-2</v>
      </c>
      <c r="AO49" s="4">
        <f t="shared" si="51"/>
        <v>-0.69049510957142624</v>
      </c>
      <c r="AP49" s="4" t="str" cm="1">
        <f t="array" ref="AP49">GETVECTOR(Y49,2)</f>
        <v>-0.61158</v>
      </c>
      <c r="AQ49" s="4" t="str" cm="1">
        <f t="array" ref="AQ49">GETVECTOR(Z49,2)</f>
        <v>-0.59749</v>
      </c>
      <c r="AR49" s="4" t="str" cm="1">
        <f t="array" ref="AR49">GETVECTOR(AA49,2)</f>
        <v>0.49061</v>
      </c>
      <c r="AS49" s="4" t="str" cm="1">
        <f t="array" ref="AS49">GETVECTOR(AB49,2)</f>
        <v>0.53228</v>
      </c>
      <c r="AT49" s="4" cm="1">
        <f t="array" ref="AT49">SUM(AK49:AN49*AP49:AS49)</f>
        <v>-0.29534888251750052</v>
      </c>
      <c r="AU49" s="4">
        <f t="shared" si="52"/>
        <v>0.63461925392202223</v>
      </c>
      <c r="AV49" s="67"/>
      <c r="AW49" s="67"/>
      <c r="AX49" s="67"/>
      <c r="AY49" s="67"/>
    </row>
    <row r="50" spans="1:51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55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68"/>
      <c r="R50" s="6">
        <v>4.7422680412371132E-2</v>
      </c>
      <c r="S50" s="6" t="s">
        <v>98</v>
      </c>
      <c r="T50" s="6">
        <v>5.1546391752577317E-2</v>
      </c>
      <c r="U50" s="6">
        <f t="shared" si="53"/>
        <v>0.92960110077952285</v>
      </c>
      <c r="V50" s="6">
        <f t="shared" si="42"/>
        <v>0.45134083535528752</v>
      </c>
      <c r="W50" s="6">
        <f t="shared" si="42"/>
        <v>-0.18783077504174289</v>
      </c>
      <c r="X50" s="6">
        <f t="shared" si="42"/>
        <v>1.023098061011257E-2</v>
      </c>
      <c r="Y50" s="6" t="str">
        <f t="shared" si="42"/>
        <v>0.55806,0.56217,-0.61158</v>
      </c>
      <c r="Z50" s="6" t="str">
        <f t="shared" si="42"/>
        <v>0.56145,0.56211,-0.59749</v>
      </c>
      <c r="AA50" s="6" t="str">
        <f t="shared" si="42"/>
        <v>0.51786,0.50345,0.49061</v>
      </c>
      <c r="AB50" s="6" t="str">
        <f t="shared" si="42"/>
        <v>0.55539,0.55735,0.53228</v>
      </c>
      <c r="AC50" s="6" cm="1">
        <f t="array" ref="AC50">SIGMOID(SUM(GETVECTOR(Y50)*GETVECTOR(_xlfn.CONCAT($S50,",",$AH49)))+U50)</f>
        <v>0.78883422256122548</v>
      </c>
      <c r="AD50" s="6" cm="1">
        <f t="array" ref="AD50">SIGMOID(SUM(GETVECTOR(Z50)*GETVECTOR(_xlfn.CONCAT($S50,",",$AH49)))+V50)</f>
        <v>0.69811436915139913</v>
      </c>
      <c r="AE50" s="6" cm="1">
        <f t="array" ref="AE50">TANH(SUM(GETVECTOR(AA50)*GETVECTOR(_xlfn.CONCAT($S50,",",$AH49)))+W50)</f>
        <v>5.4131958563556418E-2</v>
      </c>
      <c r="AF50" s="6" cm="1">
        <f t="array" ref="AF50">SIGMOID(SUM(GETVECTOR(AB50)*GETVECTOR(_xlfn.CONCAT($S50,",",$AH49)))+X50)</f>
        <v>0.56915944636069926</v>
      </c>
      <c r="AG50" s="6">
        <f t="shared" si="43"/>
        <v>-0.12609418135527045</v>
      </c>
      <c r="AH50" s="6">
        <f t="shared" si="44"/>
        <v>-7.1389735425837694E-2</v>
      </c>
      <c r="AI50" s="4">
        <f t="shared" si="45"/>
        <v>-0.33239836883199647</v>
      </c>
      <c r="AJ50" s="4">
        <f t="shared" si="46"/>
        <v>-0.6709664160798503</v>
      </c>
      <c r="AK50" s="4">
        <f t="shared" si="47"/>
        <v>2.3219996216819111E-2</v>
      </c>
      <c r="AL50" s="4">
        <f t="shared" si="48"/>
        <v>-7.6546183595049694E-3</v>
      </c>
      <c r="AM50" s="3">
        <f t="shared" si="49"/>
        <v>-0.46703872521168682</v>
      </c>
      <c r="AN50" s="4">
        <f t="shared" si="50"/>
        <v>1.0223773787282555E-2</v>
      </c>
      <c r="AO50" s="4">
        <f t="shared" si="51"/>
        <v>-0.52928127119304047</v>
      </c>
      <c r="AP50" s="4" t="str" cm="1">
        <f t="array" ref="AP50">GETVECTOR(Y50,2)</f>
        <v>-0.61158</v>
      </c>
      <c r="AQ50" s="4" t="str" cm="1">
        <f t="array" ref="AQ50">GETVECTOR(Z50,2)</f>
        <v>-0.59749</v>
      </c>
      <c r="AR50" s="4" t="str" cm="1">
        <f t="array" ref="AR50">GETVECTOR(AA50,2)</f>
        <v>0.49061</v>
      </c>
      <c r="AS50" s="4" t="str" cm="1">
        <f t="array" ref="AS50">GETVECTOR(AB50,2)</f>
        <v>0.53228</v>
      </c>
      <c r="AT50" s="4" cm="1">
        <f t="array" ref="AT50">SUM(AK50:AN50*AP50:AS50)</f>
        <v>-0.2333192860272725</v>
      </c>
      <c r="AU50" s="4">
        <f t="shared" si="52"/>
        <v>0.12293612717841501</v>
      </c>
      <c r="AV50" s="67"/>
      <c r="AW50" s="67"/>
      <c r="AX50" s="67"/>
      <c r="AY50" s="67"/>
    </row>
    <row r="51" spans="1:51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55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68"/>
      <c r="R51" s="6">
        <v>0.53195876288659794</v>
      </c>
      <c r="S51" s="6" t="s">
        <v>99</v>
      </c>
      <c r="T51" s="6">
        <v>2.0618556701030928E-3</v>
      </c>
      <c r="U51" s="6">
        <f t="shared" si="53"/>
        <v>0.92960110077952285</v>
      </c>
      <c r="V51" s="6">
        <f t="shared" si="42"/>
        <v>0.45134083535528752</v>
      </c>
      <c r="W51" s="6">
        <f t="shared" si="42"/>
        <v>-0.18783077504174289</v>
      </c>
      <c r="X51" s="6">
        <f t="shared" si="42"/>
        <v>1.023098061011257E-2</v>
      </c>
      <c r="Y51" s="6" t="str">
        <f t="shared" si="42"/>
        <v>0.55806,0.56217,-0.61158</v>
      </c>
      <c r="Z51" s="6" t="str">
        <f t="shared" si="42"/>
        <v>0.56145,0.56211,-0.59749</v>
      </c>
      <c r="AA51" s="6" t="str">
        <f t="shared" si="42"/>
        <v>0.51786,0.50345,0.49061</v>
      </c>
      <c r="AB51" s="6" t="str">
        <f t="shared" si="42"/>
        <v>0.55539,0.55735,0.53228</v>
      </c>
      <c r="AC51" s="6" cm="1">
        <f t="array" ref="AC51">SIGMOID(SUM(GETVECTOR(Y51)*GETVECTOR(_xlfn.CONCAT($S51,",",$AH50)))+U51)</f>
        <v>0.78568369616407741</v>
      </c>
      <c r="AD51" s="6" cm="1">
        <f t="array" ref="AD51">SIGMOID(SUM(GETVECTOR(Z51)*GETVECTOR(_xlfn.CONCAT($S51,",",$AH50)))+V51)</f>
        <v>0.69458341235675769</v>
      </c>
      <c r="AE51" s="6" cm="1">
        <f t="array" ref="AE51">TANH(SUM(GETVECTOR(AA51)*GETVECTOR(_xlfn.CONCAT($S51,",",$AH50)))+W51)</f>
        <v>7.841259882183528E-2</v>
      </c>
      <c r="AF51" s="6" cm="1">
        <f t="array" ref="AF51">SIGMOID(SUM(GETVECTOR(AB51)*GETVECTOR(_xlfn.CONCAT($S51,",",$AH50)))+X51)</f>
        <v>0.57356288185994408</v>
      </c>
      <c r="AG51" s="6">
        <f t="shared" si="43"/>
        <v>-4.460605201056056E-2</v>
      </c>
      <c r="AH51" s="6">
        <f t="shared" si="44"/>
        <v>-2.5567420823776117E-2</v>
      </c>
      <c r="AI51" s="4">
        <f t="shared" si="45"/>
        <v>-0.23683285082202088</v>
      </c>
      <c r="AJ51" s="4">
        <f t="shared" si="46"/>
        <v>-0.6169851587909787</v>
      </c>
      <c r="AK51" s="4">
        <f t="shared" si="47"/>
        <v>1.3100042834197816E-2</v>
      </c>
      <c r="AL51" s="4">
        <f t="shared" si="48"/>
        <v>-1.0263077145693873E-2</v>
      </c>
      <c r="AM51" s="3">
        <f t="shared" si="49"/>
        <v>-0.42591271641821976</v>
      </c>
      <c r="AN51" s="4">
        <f t="shared" si="50"/>
        <v>2.5821642389708805E-3</v>
      </c>
      <c r="AO51" s="4">
        <f t="shared" si="51"/>
        <v>-0.48475518003727636</v>
      </c>
      <c r="AP51" s="4" t="str" cm="1">
        <f t="array" ref="AP51">GETVECTOR(Y51,2)</f>
        <v>-0.61158</v>
      </c>
      <c r="AQ51" s="4" t="str" cm="1">
        <f t="array" ref="AQ51">GETVECTOR(Z51,2)</f>
        <v>-0.59749</v>
      </c>
      <c r="AR51" s="4" t="str" cm="1">
        <f t="array" ref="AR51">GETVECTOR(AA51,2)</f>
        <v>0.49061</v>
      </c>
      <c r="AS51" s="4" t="str" cm="1">
        <f t="array" ref="AS51">GETVECTOR(AB51,2)</f>
        <v>0.53228</v>
      </c>
      <c r="AT51" s="4" cm="1">
        <f t="array" ref="AT51">SUM(AK51:AN51*AP51:AS51)</f>
        <v>-0.20946224165358146</v>
      </c>
      <c r="AU51" s="4">
        <f t="shared" si="52"/>
        <v>2.762927649387921E-2</v>
      </c>
      <c r="AV51" s="67"/>
      <c r="AW51" s="67"/>
      <c r="AX51" s="67"/>
      <c r="AY51" s="67"/>
    </row>
    <row r="52" spans="1:51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55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68"/>
      <c r="R52" s="6">
        <v>5.1546391752577317E-2</v>
      </c>
      <c r="S52" s="6" t="s">
        <v>100</v>
      </c>
      <c r="T52" s="6">
        <v>9.3814432989690721E-2</v>
      </c>
      <c r="U52" s="6">
        <f t="shared" si="53"/>
        <v>0.92960110077952285</v>
      </c>
      <c r="V52" s="6">
        <f t="shared" si="42"/>
        <v>0.45134083535528752</v>
      </c>
      <c r="W52" s="6">
        <f t="shared" si="42"/>
        <v>-0.18783077504174289</v>
      </c>
      <c r="X52" s="6">
        <f t="shared" si="42"/>
        <v>1.023098061011257E-2</v>
      </c>
      <c r="Y52" s="6" t="str">
        <f t="shared" si="42"/>
        <v>0.55806,0.56217,-0.61158</v>
      </c>
      <c r="Z52" s="6" t="str">
        <f t="shared" si="42"/>
        <v>0.56145,0.56211,-0.59749</v>
      </c>
      <c r="AA52" s="6" t="str">
        <f t="shared" si="42"/>
        <v>0.51786,0.50345,0.49061</v>
      </c>
      <c r="AB52" s="6" t="str">
        <f t="shared" si="42"/>
        <v>0.55539,0.55735,0.53228</v>
      </c>
      <c r="AC52" s="6" cm="1">
        <f t="array" ref="AC52">SIGMOID(SUM(GETVECTOR(Y52)*GETVECTOR(_xlfn.CONCAT($S52,",",$AH51)))+U52)</f>
        <v>0.72614645580842307</v>
      </c>
      <c r="AD52" s="6" cm="1">
        <f t="array" ref="AD52">SIGMOID(SUM(GETVECTOR(Z52)*GETVECTOR(_xlfn.CONCAT($S52,",",$AH51)))+V52)</f>
        <v>0.62168638009959265</v>
      </c>
      <c r="AE52" s="6" cm="1">
        <f t="array" ref="AE52">TANH(SUM(GETVECTOR(AA52)*GETVECTOR(_xlfn.CONCAT($S52,",",$AH51)))+W52)</f>
        <v>-0.17095220732736582</v>
      </c>
      <c r="AF52" s="6" cm="1">
        <f t="array" ref="AF52">SIGMOID(SUM(GETVECTOR(AB52)*GETVECTOR(_xlfn.CONCAT($S52,",",$AH51)))+X52)</f>
        <v>0.50659836038109463</v>
      </c>
      <c r="AG52" s="6">
        <f t="shared" si="43"/>
        <v>-0.13866918551845986</v>
      </c>
      <c r="AH52" s="6">
        <f t="shared" si="44"/>
        <v>-6.9802738915498097E-2</v>
      </c>
      <c r="AI52" s="4">
        <f t="shared" si="45"/>
        <v>-0.36116960084846411</v>
      </c>
      <c r="AJ52" s="4">
        <f t="shared" si="46"/>
        <v>-0.66297444861692401</v>
      </c>
      <c r="AK52" s="4">
        <f t="shared" si="47"/>
        <v>5.8807560646167529E-3</v>
      </c>
      <c r="AL52" s="4">
        <f t="shared" si="48"/>
        <v>2.6655991017472014E-2</v>
      </c>
      <c r="AM52" s="3">
        <f t="shared" si="49"/>
        <v>-0.40011688649410238</v>
      </c>
      <c r="AN52" s="4">
        <f t="shared" si="50"/>
        <v>1.2438964871416438E-2</v>
      </c>
      <c r="AO52" s="4">
        <f t="shared" si="51"/>
        <v>-0.48141654615472285</v>
      </c>
      <c r="AP52" s="4" t="str" cm="1">
        <f t="array" ref="AP52">GETVECTOR(Y52,2)</f>
        <v>-0.61158</v>
      </c>
      <c r="AQ52" s="4" t="str" cm="1">
        <f t="array" ref="AQ52">GETVECTOR(Z52,2)</f>
        <v>-0.59749</v>
      </c>
      <c r="AR52" s="4" t="str" cm="1">
        <f t="array" ref="AR52">GETVECTOR(AA52,2)</f>
        <v>0.49061</v>
      </c>
      <c r="AS52" s="4" t="str" cm="1">
        <f t="array" ref="AS52">GETVECTOR(AB52,2)</f>
        <v>0.53228</v>
      </c>
      <c r="AT52" s="4" cm="1">
        <f t="array" ref="AT52">SUM(AK52:AN52*AP52:AS52)</f>
        <v>-0.20920357432814168</v>
      </c>
      <c r="AU52" s="4">
        <f t="shared" si="52"/>
        <v>0.16361717190518882</v>
      </c>
      <c r="AV52" s="67"/>
      <c r="AW52" s="67"/>
      <c r="AX52" s="67"/>
      <c r="AY52" s="67"/>
    </row>
    <row r="53" spans="1:51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55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68"/>
      <c r="R53" s="6">
        <v>2.0618556701030928E-3</v>
      </c>
      <c r="S53" s="6" t="s">
        <v>101</v>
      </c>
      <c r="T53" s="6">
        <v>0.79381443298969068</v>
      </c>
      <c r="U53" s="6">
        <f t="shared" si="53"/>
        <v>0.92960110077952285</v>
      </c>
      <c r="V53" s="6">
        <f t="shared" si="42"/>
        <v>0.45134083535528752</v>
      </c>
      <c r="W53" s="6">
        <f t="shared" si="42"/>
        <v>-0.18783077504174289</v>
      </c>
      <c r="X53" s="6">
        <f t="shared" si="42"/>
        <v>1.023098061011257E-2</v>
      </c>
      <c r="Y53" s="6" t="str">
        <f t="shared" si="42"/>
        <v>0.55806,0.56217,-0.61158</v>
      </c>
      <c r="Z53" s="6" t="str">
        <f t="shared" si="42"/>
        <v>0.56145,0.56211,-0.59749</v>
      </c>
      <c r="AA53" s="6" t="str">
        <f t="shared" si="42"/>
        <v>0.51786,0.50345,0.49061</v>
      </c>
      <c r="AB53" s="6" t="str">
        <f t="shared" si="42"/>
        <v>0.55539,0.55735,0.53228</v>
      </c>
      <c r="AC53" s="6" cm="1">
        <f t="array" ref="AC53">SIGMOID(SUM(GETVECTOR(Y53)*GETVECTOR(_xlfn.CONCAT($S53,",",$AH52)))+U53)</f>
        <v>0.73617746159268993</v>
      </c>
      <c r="AD53" s="6" cm="1">
        <f t="array" ref="AD53">SIGMOID(SUM(GETVECTOR(Z53)*GETVECTOR(_xlfn.CONCAT($S53,",",$AH52)))+V53)</f>
        <v>0.63342819801635919</v>
      </c>
      <c r="AE53" s="6" cm="1">
        <f t="array" ref="AE53">TANH(SUM(GETVECTOR(AA53)*GETVECTOR(_xlfn.CONCAT($S53,",",$AH52)))+W53)</f>
        <v>-0.17203752855634916</v>
      </c>
      <c r="AF53" s="6" cm="1">
        <f t="array" ref="AF53">SIGMOID(SUM(GETVECTOR(AB53)*GETVECTOR(_xlfn.CONCAT($S53,",",$AH52)))+X53)</f>
        <v>0.50663014328984868</v>
      </c>
      <c r="AG53" s="6">
        <f t="shared" si="43"/>
        <v>-0.21105855070074175</v>
      </c>
      <c r="AH53" s="6">
        <f t="shared" si="44"/>
        <v>-0.10536867626837214</v>
      </c>
      <c r="AI53" s="4">
        <f t="shared" si="45"/>
        <v>-0.97550952261166268</v>
      </c>
      <c r="AJ53" s="4">
        <f t="shared" si="46"/>
        <v>-0.65674412279295014</v>
      </c>
      <c r="AK53" s="4">
        <f t="shared" si="47"/>
        <v>1.768766774105154E-2</v>
      </c>
      <c r="AL53" s="4">
        <f t="shared" si="48"/>
        <v>2.6234683980389549E-2</v>
      </c>
      <c r="AM53" s="3">
        <f t="shared" si="49"/>
        <v>-0.40368792389766073</v>
      </c>
      <c r="AN53" s="4">
        <f t="shared" si="50"/>
        <v>5.0712573398721122E-2</v>
      </c>
      <c r="AO53" s="4">
        <f t="shared" si="51"/>
        <v>-0.48348022123363188</v>
      </c>
      <c r="AP53" s="4" t="str" cm="1">
        <f t="array" ref="AP53">GETVECTOR(Y53,2)</f>
        <v>-0.61158</v>
      </c>
      <c r="AQ53" s="4" t="str" cm="1">
        <f t="array" ref="AQ53">GETVECTOR(Z53,2)</f>
        <v>-0.59749</v>
      </c>
      <c r="AR53" s="4" t="str" cm="1">
        <f t="array" ref="AR53">GETVECTOR(AA53,2)</f>
        <v>0.49061</v>
      </c>
      <c r="AS53" s="4" t="str" cm="1">
        <f t="array" ref="AS53">GETVECTOR(AB53,2)</f>
        <v>0.53228</v>
      </c>
      <c r="AT53" s="4" cm="1">
        <f t="array" ref="AT53">SUM(AK53:AN53*AP53:AS53)</f>
        <v>-0.19755242894327529</v>
      </c>
      <c r="AU53" s="4">
        <f t="shared" si="52"/>
        <v>0.89918310925806277</v>
      </c>
      <c r="AV53" s="67"/>
      <c r="AW53" s="67"/>
      <c r="AX53" s="67"/>
      <c r="AY53" s="67"/>
    </row>
    <row r="54" spans="1:51" ht="15" customHeight="1" x14ac:dyDescent="0.25">
      <c r="A54" s="20">
        <f t="shared" si="0"/>
        <v>51</v>
      </c>
      <c r="B54" s="50">
        <v>31098</v>
      </c>
      <c r="C54" s="28"/>
      <c r="D54" s="21"/>
      <c r="E54" s="26">
        <v>25.1</v>
      </c>
      <c r="F54" s="57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68"/>
      <c r="R54" s="6">
        <v>9.3814432989690721E-2</v>
      </c>
      <c r="S54" s="6" t="s">
        <v>102</v>
      </c>
      <c r="T54" s="6">
        <v>1.6494845360824743E-2</v>
      </c>
      <c r="U54" s="6">
        <f t="shared" si="53"/>
        <v>0.92960110077952285</v>
      </c>
      <c r="V54" s="6">
        <f t="shared" si="42"/>
        <v>0.45134083535528752</v>
      </c>
      <c r="W54" s="6">
        <f t="shared" si="42"/>
        <v>-0.18783077504174289</v>
      </c>
      <c r="X54" s="6">
        <f t="shared" si="42"/>
        <v>1.023098061011257E-2</v>
      </c>
      <c r="Y54" s="6" t="str">
        <f t="shared" si="42"/>
        <v>0.55806,0.56217,-0.61158</v>
      </c>
      <c r="Z54" s="6" t="str">
        <f t="shared" si="42"/>
        <v>0.56145,0.56211,-0.59749</v>
      </c>
      <c r="AA54" s="6" t="str">
        <f t="shared" si="42"/>
        <v>0.51786,0.50345,0.49061</v>
      </c>
      <c r="AB54" s="6" t="str">
        <f t="shared" si="42"/>
        <v>0.55539,0.55735,0.53228</v>
      </c>
      <c r="AC54" s="6" cm="1">
        <f t="array" ref="AC54">SIGMOID(SUM(GETVECTOR(Y54)*GETVECTOR(_xlfn.CONCAT($S54,",",$AH53)))+U54)</f>
        <v>0.81647404914476884</v>
      </c>
      <c r="AD54" s="6" cm="1">
        <f t="array" ref="AD54">SIGMOID(SUM(GETVECTOR(Z54)*GETVECTOR(_xlfn.CONCAT($S54,",",$AH53)))+V54)</f>
        <v>0.73363898891543589</v>
      </c>
      <c r="AE54" s="6" cm="1">
        <f t="array" ref="AE54">TANH(SUM(GETVECTOR(AA54)*GETVECTOR(_xlfn.CONCAT($S54,",",$AH53)))+W54)</f>
        <v>0.20571052826799932</v>
      </c>
      <c r="AF54" s="6" cm="1">
        <f t="array" ref="AF54">SIGMOID(SUM(GETVECTOR(AB54)*GETVECTOR(_xlfn.CONCAT($S54,",",$AH53)))+X54)</f>
        <v>0.61032186299349644</v>
      </c>
      <c r="AG54" s="6">
        <f t="shared" si="43"/>
        <v>-2.1406565529465904E-2</v>
      </c>
      <c r="AH54" s="6">
        <f t="shared" si="44"/>
        <v>-1.3062899696241241E-2</v>
      </c>
      <c r="AI54" s="4">
        <f t="shared" si="45"/>
        <v>-9.5610620389127432E-2</v>
      </c>
      <c r="AJ54" s="4">
        <f t="shared" si="46"/>
        <v>-0.2252360863829769</v>
      </c>
      <c r="AK54" s="4">
        <f t="shared" si="47"/>
        <v>7.1232927423669186E-3</v>
      </c>
      <c r="AL54" s="4">
        <f t="shared" si="48"/>
        <v>-9.0541471921988439E-3</v>
      </c>
      <c r="AM54" s="3">
        <f t="shared" si="49"/>
        <v>-0.15824945954424688</v>
      </c>
      <c r="AN54" s="4">
        <f t="shared" si="50"/>
        <v>4.8668926676360063E-4</v>
      </c>
      <c r="AO54" s="4">
        <f t="shared" si="51"/>
        <v>-0.18389941946263008</v>
      </c>
      <c r="AP54" s="4" t="str" cm="1">
        <f t="array" ref="AP54">GETVECTOR(Y54,2)</f>
        <v>-0.61158</v>
      </c>
      <c r="AQ54" s="4" t="str" cm="1">
        <f t="array" ref="AQ54">GETVECTOR(Z54,2)</f>
        <v>-0.59749</v>
      </c>
      <c r="AR54" s="4" t="str" cm="1">
        <f t="array" ref="AR54">GETVECTOR(AA54,2)</f>
        <v>0.49061</v>
      </c>
      <c r="AS54" s="4" t="str" cm="1">
        <f t="array" ref="AS54">GETVECTOR(AB54,2)</f>
        <v>0.53228</v>
      </c>
      <c r="AT54" s="4" cm="1">
        <f t="array" ref="AT54">SUM(AK54:AN54*AP54:AS54)</f>
        <v>-7.6326413353599909E-2</v>
      </c>
      <c r="AU54" s="4">
        <f t="shared" si="52"/>
        <v>2.9557745057065984E-2</v>
      </c>
      <c r="AV54" s="67"/>
      <c r="AW54" s="67"/>
      <c r="AX54" s="67"/>
      <c r="AY54" s="67"/>
    </row>
    <row r="55" spans="1:51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55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68"/>
      <c r="R55" s="6">
        <v>0.79381443298969068</v>
      </c>
      <c r="S55" s="6" t="s">
        <v>103</v>
      </c>
      <c r="T55" s="6">
        <v>0.12783505154639174</v>
      </c>
      <c r="U55" s="6">
        <f t="shared" si="53"/>
        <v>0.92960110077952285</v>
      </c>
      <c r="V55" s="6">
        <f t="shared" si="42"/>
        <v>0.45134083535528752</v>
      </c>
      <c r="W55" s="6">
        <f t="shared" si="42"/>
        <v>-0.18783077504174289</v>
      </c>
      <c r="X55" s="6">
        <f t="shared" si="42"/>
        <v>1.023098061011257E-2</v>
      </c>
      <c r="Y55" s="6" t="str">
        <f t="shared" si="42"/>
        <v>0.55806,0.56217,-0.61158</v>
      </c>
      <c r="Z55" s="6" t="str">
        <f t="shared" si="42"/>
        <v>0.56145,0.56211,-0.59749</v>
      </c>
      <c r="AA55" s="6" t="str">
        <f t="shared" si="42"/>
        <v>0.51786,0.50345,0.49061</v>
      </c>
      <c r="AB55" s="6" t="str">
        <f t="shared" si="42"/>
        <v>0.55539,0.55735,0.53228</v>
      </c>
      <c r="AC55" s="6" cm="1">
        <f t="array" ref="AC55">SIGMOID(SUM(GETVECTOR(Y55)*GETVECTOR(_xlfn.CONCAT($S55,",",$AH54)))+U55)</f>
        <v>0.80056892479607489</v>
      </c>
      <c r="AD55" s="6" cm="1">
        <f t="array" ref="AD55">SIGMOID(SUM(GETVECTOR(Z55)*GETVECTOR(_xlfn.CONCAT($S55,",",$AH54)))+V55)</f>
        <v>0.71383833714857914</v>
      </c>
      <c r="AE55" s="6" cm="1">
        <f t="array" ref="AE55">TANH(SUM(GETVECTOR(AA55)*GETVECTOR(_xlfn.CONCAT($S55,",",$AH54)))+W55)</f>
        <v>0.22141601060922533</v>
      </c>
      <c r="AF55" s="6" cm="1">
        <f t="array" ref="AF55">SIGMOID(SUM(GETVECTOR(AB55)*GETVECTOR(_xlfn.CONCAT($S55,",",$AH54)))+X55)</f>
        <v>0.61143370039015688</v>
      </c>
      <c r="AG55" s="6">
        <f t="shared" si="43"/>
        <v>0.14091780568186035</v>
      </c>
      <c r="AH55" s="6">
        <f t="shared" si="44"/>
        <v>8.5596060093197715E-2</v>
      </c>
      <c r="AI55" s="4">
        <f t="shared" si="45"/>
        <v>-0.10251087699058581</v>
      </c>
      <c r="AJ55" s="4">
        <f t="shared" si="46"/>
        <v>-0.20848868966055487</v>
      </c>
      <c r="AK55" s="4">
        <f t="shared" si="47"/>
        <v>7.1255936704095197E-4</v>
      </c>
      <c r="AL55" s="4">
        <f t="shared" si="48"/>
        <v>-9.4298077893623031E-3</v>
      </c>
      <c r="AM55" s="3">
        <f t="shared" si="49"/>
        <v>-0.14153095769878582</v>
      </c>
      <c r="AN55" s="4">
        <f t="shared" si="50"/>
        <v>-3.40948555991453E-3</v>
      </c>
      <c r="AO55" s="4">
        <f t="shared" si="51"/>
        <v>-0.16690956611369295</v>
      </c>
      <c r="AP55" s="4" t="str" cm="1">
        <f t="array" ref="AP55">GETVECTOR(Y55,2)</f>
        <v>-0.61158</v>
      </c>
      <c r="AQ55" s="4" t="str" cm="1">
        <f t="array" ref="AQ55">GETVECTOR(Z55,2)</f>
        <v>-0.59749</v>
      </c>
      <c r="AR55" s="4" t="str" cm="1">
        <f t="array" ref="AR55">GETVECTOR(AA55,2)</f>
        <v>0.49061</v>
      </c>
      <c r="AS55" s="4" t="str" cm="1">
        <f t="array" ref="AS55">GETVECTOR(AB55,2)</f>
        <v>0.53228</v>
      </c>
      <c r="AT55" s="4" cm="1">
        <f t="array" ref="AT55">SUM(AK55:AN55*AP55:AS55)</f>
        <v>-6.6052875332061445E-2</v>
      </c>
      <c r="AU55" s="4">
        <f t="shared" si="52"/>
        <v>4.2238991453194027E-2</v>
      </c>
      <c r="AV55" s="67"/>
      <c r="AW55" s="67"/>
      <c r="AX55" s="67"/>
      <c r="AY55" s="67"/>
    </row>
    <row r="56" spans="1:51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55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68"/>
      <c r="R56" s="6">
        <v>1.6494845360824743E-2</v>
      </c>
      <c r="S56" s="6" t="s">
        <v>104</v>
      </c>
      <c r="T56" s="6">
        <v>0</v>
      </c>
      <c r="U56" s="6">
        <f t="shared" si="53"/>
        <v>0.92960110077952285</v>
      </c>
      <c r="V56" s="6">
        <f t="shared" si="42"/>
        <v>0.45134083535528752</v>
      </c>
      <c r="W56" s="6">
        <f t="shared" si="42"/>
        <v>-0.18783077504174289</v>
      </c>
      <c r="X56" s="6">
        <f t="shared" si="42"/>
        <v>1.023098061011257E-2</v>
      </c>
      <c r="Y56" s="6" t="str">
        <f t="shared" si="42"/>
        <v>0.55806,0.56217,-0.61158</v>
      </c>
      <c r="Z56" s="6" t="str">
        <f t="shared" si="42"/>
        <v>0.56145,0.56211,-0.59749</v>
      </c>
      <c r="AA56" s="6" t="str">
        <f t="shared" si="42"/>
        <v>0.51786,0.50345,0.49061</v>
      </c>
      <c r="AB56" s="6" t="str">
        <f t="shared" si="42"/>
        <v>0.55539,0.55735,0.53228</v>
      </c>
      <c r="AC56" s="6" cm="1">
        <f t="array" ref="AC56">SIGMOID(SUM(GETVECTOR(Y56)*GETVECTOR(_xlfn.CONCAT($S56,",",$AH55)))+U56)</f>
        <v>0.72278242545490745</v>
      </c>
      <c r="AD56" s="6" cm="1">
        <f t="array" ref="AD56">SIGMOID(SUM(GETVECTOR(Z56)*GETVECTOR(_xlfn.CONCAT($S56,",",$AH55)))+V56)</f>
        <v>0.61805471609446161</v>
      </c>
      <c r="AE56" s="6" cm="1">
        <f t="array" ref="AE56">TANH(SUM(GETVECTOR(AA56)*GETVECTOR(_xlfn.CONCAT($S56,",",$AH55)))+W56)</f>
        <v>-7.2821756075559158E-2</v>
      </c>
      <c r="AF56" s="6" cm="1">
        <f t="array" ref="AF56">SIGMOID(SUM(GETVECTOR(AB56)*GETVECTOR(_xlfn.CONCAT($S56,",",$AH55)))+X56)</f>
        <v>0.53399380667619412</v>
      </c>
      <c r="AG56" s="6">
        <f t="shared" si="43"/>
        <v>5.6845083603738522E-2</v>
      </c>
      <c r="AH56" s="6">
        <f t="shared" si="44"/>
        <v>3.0322268860227958E-2</v>
      </c>
      <c r="AI56" s="4">
        <f t="shared" si="45"/>
        <v>-4.473114715159722E-2</v>
      </c>
      <c r="AJ56" s="4">
        <f t="shared" si="46"/>
        <v>-0.20343390568801981</v>
      </c>
      <c r="AK56" s="4">
        <f t="shared" si="47"/>
        <v>-5.744041282666432E-3</v>
      </c>
      <c r="AL56" s="4">
        <f t="shared" si="48"/>
        <v>3.4971363173980667E-3</v>
      </c>
      <c r="AM56" s="3">
        <f t="shared" si="49"/>
        <v>-0.12506652018885178</v>
      </c>
      <c r="AN56" s="4">
        <f t="shared" si="50"/>
        <v>-6.3206743990037355E-4</v>
      </c>
      <c r="AO56" s="4">
        <f t="shared" si="51"/>
        <v>-0.14703845177295186</v>
      </c>
      <c r="AP56" s="4" t="str" cm="1">
        <f t="array" ref="AP56">GETVECTOR(Y56,2)</f>
        <v>-0.61158</v>
      </c>
      <c r="AQ56" s="4" t="str" cm="1">
        <f t="array" ref="AQ56">GETVECTOR(Z56,2)</f>
        <v>-0.59749</v>
      </c>
      <c r="AR56" s="4" t="str" cm="1">
        <f t="array" ref="AR56">GETVECTOR(AA56,2)</f>
        <v>0.49061</v>
      </c>
      <c r="AS56" s="4" t="str" cm="1">
        <f t="array" ref="AS56">GETVECTOR(AB56,2)</f>
        <v>0.53228</v>
      </c>
      <c r="AT56" s="4" cm="1">
        <f t="array" ref="AT56">SUM(AK56:AN56*AP56:AS56)</f>
        <v>-6.0271885537391774E-2</v>
      </c>
      <c r="AU56" s="4">
        <f t="shared" si="52"/>
        <v>-3.0322268860227958E-2</v>
      </c>
      <c r="AV56" s="67"/>
      <c r="AW56" s="67"/>
      <c r="AX56" s="67"/>
      <c r="AY56" s="67"/>
    </row>
    <row r="57" spans="1:51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55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68"/>
      <c r="R57" s="6">
        <v>0.12783505154639174</v>
      </c>
      <c r="S57" s="6" t="s">
        <v>105</v>
      </c>
      <c r="T57" s="6">
        <v>0.47525773195876292</v>
      </c>
      <c r="U57" s="6">
        <f t="shared" si="53"/>
        <v>0.92960110077952285</v>
      </c>
      <c r="V57" s="6">
        <f t="shared" si="42"/>
        <v>0.45134083535528752</v>
      </c>
      <c r="W57" s="6">
        <f t="shared" si="42"/>
        <v>-0.18783077504174289</v>
      </c>
      <c r="X57" s="6">
        <f t="shared" si="42"/>
        <v>1.023098061011257E-2</v>
      </c>
      <c r="Y57" s="6" t="str">
        <f t="shared" si="42"/>
        <v>0.55806,0.56217,-0.61158</v>
      </c>
      <c r="Z57" s="6" t="str">
        <f t="shared" si="42"/>
        <v>0.56145,0.56211,-0.59749</v>
      </c>
      <c r="AA57" s="6" t="str">
        <f t="shared" si="42"/>
        <v>0.51786,0.50345,0.49061</v>
      </c>
      <c r="AB57" s="6" t="str">
        <f t="shared" si="42"/>
        <v>0.55539,0.55735,0.53228</v>
      </c>
      <c r="AC57" s="6" cm="1">
        <f t="array" ref="AC57">SIGMOID(SUM(GETVECTOR(Y57)*GETVECTOR(_xlfn.CONCAT($S57,",",$AH56)))+U57)</f>
        <v>0.72757954609970821</v>
      </c>
      <c r="AD57" s="6" cm="1">
        <f t="array" ref="AD57">SIGMOID(SUM(GETVECTOR(Z57)*GETVECTOR(_xlfn.CONCAT($S57,",",$AH56)))+V57)</f>
        <v>0.62362820471406599</v>
      </c>
      <c r="AE57" s="6" cm="1">
        <f t="array" ref="AE57">TANH(SUM(GETVECTOR(AA57)*GETVECTOR(_xlfn.CONCAT($S57,",",$AH56)))+W57)</f>
        <v>-0.10636795919291131</v>
      </c>
      <c r="AF57" s="6" cm="1">
        <f t="array" ref="AF57">SIGMOID(SUM(GETVECTOR(AB57)*GETVECTOR(_xlfn.CONCAT($S57,",",$AH56)))+X57)</f>
        <v>0.52431823772344444</v>
      </c>
      <c r="AG57" s="6">
        <f t="shared" si="43"/>
        <v>-2.4974739304166271E-2</v>
      </c>
      <c r="AH57" s="6">
        <f t="shared" si="44"/>
        <v>-1.3091989424041316E-2</v>
      </c>
      <c r="AI57" s="4">
        <f t="shared" si="45"/>
        <v>-0.48522869119757311</v>
      </c>
      <c r="AJ57" s="4">
        <f t="shared" si="46"/>
        <v>-0.24687990472990007</v>
      </c>
      <c r="AK57" s="4">
        <f t="shared" si="47"/>
        <v>-2.7816266877838344E-3</v>
      </c>
      <c r="AL57" s="4">
        <f t="shared" si="48"/>
        <v>6.1636701211894808E-3</v>
      </c>
      <c r="AM57" s="3">
        <f t="shared" si="49"/>
        <v>-0.15221933196104592</v>
      </c>
      <c r="AN57" s="4">
        <f t="shared" si="50"/>
        <v>3.0218201934662492E-3</v>
      </c>
      <c r="AO57" s="4">
        <f t="shared" si="51"/>
        <v>-0.1796247690245199</v>
      </c>
      <c r="AP57" s="4" t="str" cm="1">
        <f t="array" ref="AP57">GETVECTOR(Y57,2)</f>
        <v>-0.61158</v>
      </c>
      <c r="AQ57" s="4" t="str" cm="1">
        <f t="array" ref="AQ57">GETVECTOR(Z57,2)</f>
        <v>-0.59749</v>
      </c>
      <c r="AR57" s="4" t="str" cm="1">
        <f t="array" ref="AR57">GETVECTOR(AA57,2)</f>
        <v>0.49061</v>
      </c>
      <c r="AS57" s="4" t="str" cm="1">
        <f t="array" ref="AS57">GETVECTOR(AB57,2)</f>
        <v>0.53228</v>
      </c>
      <c r="AT57" s="4" cm="1">
        <f t="array" ref="AT57">SUM(AK57:AN57*AP57:AS57)</f>
        <v>-7.5053416011825178E-2</v>
      </c>
      <c r="AU57" s="4">
        <f t="shared" si="52"/>
        <v>0.48834972138280425</v>
      </c>
      <c r="AV57" s="67"/>
      <c r="AW57" s="67"/>
      <c r="AX57" s="67"/>
      <c r="AY57" s="67"/>
    </row>
    <row r="58" spans="1:51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55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68"/>
      <c r="R58" s="6">
        <v>0</v>
      </c>
      <c r="S58" s="6" t="s">
        <v>106</v>
      </c>
      <c r="T58" s="6">
        <v>2.0618556701030927E-2</v>
      </c>
      <c r="U58" s="6">
        <f t="shared" si="53"/>
        <v>0.92960110077952285</v>
      </c>
      <c r="V58" s="6">
        <f t="shared" si="42"/>
        <v>0.45134083535528752</v>
      </c>
      <c r="W58" s="6">
        <f t="shared" si="42"/>
        <v>-0.18783077504174289</v>
      </c>
      <c r="X58" s="6">
        <f t="shared" si="42"/>
        <v>1.023098061011257E-2</v>
      </c>
      <c r="Y58" s="6" t="str">
        <f t="shared" si="42"/>
        <v>0.55806,0.56217,-0.61158</v>
      </c>
      <c r="Z58" s="6" t="str">
        <f t="shared" si="42"/>
        <v>0.56145,0.56211,-0.59749</v>
      </c>
      <c r="AA58" s="6" t="str">
        <f t="shared" si="42"/>
        <v>0.51786,0.50345,0.49061</v>
      </c>
      <c r="AB58" s="6" t="str">
        <f t="shared" si="42"/>
        <v>0.55539,0.55735,0.53228</v>
      </c>
      <c r="AC58" s="6" cm="1">
        <f t="array" ref="AC58">SIGMOID(SUM(GETVECTOR(Y58)*GETVECTOR(_xlfn.CONCAT($S58,",",$AH57)))+U58)</f>
        <v>0.76937887139370575</v>
      </c>
      <c r="AD58" s="6" cm="1">
        <f t="array" ref="AD58">SIGMOID(SUM(GETVECTOR(Z58)*GETVECTOR(_xlfn.CONCAT($S58,",",$AH57)))+V58)</f>
        <v>0.67400029038072462</v>
      </c>
      <c r="AE58" s="6" cm="1">
        <f t="array" ref="AE58">TANH(SUM(GETVECTOR(AA58)*GETVECTOR(_xlfn.CONCAT($S58,",",$AH57)))+W58)</f>
        <v>4.5005525853898318E-2</v>
      </c>
      <c r="AF58" s="6" cm="1">
        <f t="array" ref="AF58">SIGMOID(SUM(GETVECTOR(AB58)*GETVECTOR(_xlfn.CONCAT($S58,",",$AH57)))+X58)</f>
        <v>0.56664379176855761</v>
      </c>
      <c r="AG58" s="6">
        <f t="shared" si="43"/>
        <v>1.1118700755073204E-2</v>
      </c>
      <c r="AH58" s="6">
        <f t="shared" si="44"/>
        <v>6.3000831405445575E-3</v>
      </c>
      <c r="AI58" s="4">
        <f t="shared" si="45"/>
        <v>-8.1891973430205586E-3</v>
      </c>
      <c r="AJ58" s="4">
        <f t="shared" si="46"/>
        <v>9.5865977517338337E-3</v>
      </c>
      <c r="AK58" s="4">
        <f t="shared" si="47"/>
        <v>-4.2481986571133316E-5</v>
      </c>
      <c r="AL58" s="4">
        <f t="shared" si="48"/>
        <v>9.4799848288587647E-5</v>
      </c>
      <c r="AM58" s="3">
        <f t="shared" si="49"/>
        <v>6.4482821812433038E-3</v>
      </c>
      <c r="AN58" s="4">
        <f t="shared" si="50"/>
        <v>-2.2357983959340797E-5</v>
      </c>
      <c r="AO58" s="4">
        <f t="shared" si="51"/>
        <v>7.3757257587344143E-3</v>
      </c>
      <c r="AP58" s="4" t="str" cm="1">
        <f t="array" ref="AP58">GETVECTOR(Y58,2)</f>
        <v>-0.61158</v>
      </c>
      <c r="AQ58" s="4" t="str" cm="1">
        <f t="array" ref="AQ58">GETVECTOR(Z58,2)</f>
        <v>-0.59749</v>
      </c>
      <c r="AR58" s="4" t="str" cm="1">
        <f t="array" ref="AR58">GETVECTOR(AA58,2)</f>
        <v>0.49061</v>
      </c>
      <c r="AS58" s="4" t="str" cm="1">
        <f t="array" ref="AS58">GETVECTOR(AB58,2)</f>
        <v>0.53228</v>
      </c>
      <c r="AT58" s="4" cm="1">
        <f t="array" ref="AT58">SUM(AK58:AN58*AP58:AS58)</f>
        <v>3.121030185231125E-3</v>
      </c>
      <c r="AU58" s="4">
        <f t="shared" si="52"/>
        <v>1.4318473560486371E-2</v>
      </c>
      <c r="AV58" s="67"/>
      <c r="AW58" s="67"/>
      <c r="AX58" s="67"/>
      <c r="AY58" s="67"/>
    </row>
    <row r="59" spans="1:51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55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68"/>
      <c r="R59" s="6">
        <v>0.47525773195876292</v>
      </c>
      <c r="S59" s="6" t="s">
        <v>107</v>
      </c>
      <c r="T59" s="6">
        <v>0</v>
      </c>
      <c r="U59" s="6">
        <f t="shared" si="53"/>
        <v>0.92960110077952285</v>
      </c>
      <c r="V59" s="6">
        <f t="shared" si="42"/>
        <v>0.45134083535528752</v>
      </c>
      <c r="W59" s="6">
        <f t="shared" si="42"/>
        <v>-0.18783077504174289</v>
      </c>
      <c r="X59" s="6">
        <f t="shared" si="42"/>
        <v>1.023098061011257E-2</v>
      </c>
      <c r="Y59" s="6" t="str">
        <f t="shared" si="42"/>
        <v>0.55806,0.56217,-0.61158</v>
      </c>
      <c r="Z59" s="6" t="str">
        <f t="shared" si="42"/>
        <v>0.56145,0.56211,-0.59749</v>
      </c>
      <c r="AA59" s="6" t="str">
        <f t="shared" si="42"/>
        <v>0.51786,0.50345,0.49061</v>
      </c>
      <c r="AB59" s="6" t="str">
        <f t="shared" si="42"/>
        <v>0.55539,0.55735,0.53228</v>
      </c>
      <c r="AC59" s="6" cm="1">
        <f t="array" ref="AC59">SIGMOID(SUM(GETVECTOR(Y59)*GETVECTOR(_xlfn.CONCAT($S59,",",$AH58)))+U59)</f>
        <v>0.76898249444686406</v>
      </c>
      <c r="AD59" s="6" cm="1">
        <f t="array" ref="AD59">SIGMOID(SUM(GETVECTOR(Z59)*GETVECTOR(_xlfn.CONCAT($S59,",",$AH58)))+V59)</f>
        <v>0.6739297987040751</v>
      </c>
      <c r="AE59" s="6" cm="1">
        <f t="array" ref="AE59">TANH(SUM(GETVECTOR(AA59)*GETVECTOR(_xlfn.CONCAT($S59,",",$AH58)))+W59)</f>
        <v>7.1647062440817227E-2</v>
      </c>
      <c r="AF59" s="6" cm="1">
        <f t="array" ref="AF59">SIGMOID(SUM(GETVECTOR(AB59)*GETVECTOR(_xlfn.CONCAT($S59,",",$AH58)))+X59)</f>
        <v>0.57176174554753623</v>
      </c>
      <c r="AG59" s="6">
        <f t="shared" si="43"/>
        <v>5.6835176610122676E-2</v>
      </c>
      <c r="AH59" s="6">
        <f t="shared" si="44"/>
        <v>3.2461234814611356E-2</v>
      </c>
      <c r="AI59" s="4">
        <f t="shared" si="45"/>
        <v>3.2461234814611356E-2</v>
      </c>
      <c r="AJ59" s="4">
        <f t="shared" si="46"/>
        <v>1.8500267651276318E-2</v>
      </c>
      <c r="AK59" s="4">
        <f t="shared" si="47"/>
        <v>3.6542091192510144E-5</v>
      </c>
      <c r="AL59" s="4">
        <f t="shared" si="48"/>
        <v>2.9127430300655816E-4</v>
      </c>
      <c r="AM59" s="3">
        <f t="shared" si="49"/>
        <v>1.2403880257895685E-2</v>
      </c>
      <c r="AN59" s="4">
        <f t="shared" si="50"/>
        <v>4.5124825199991395E-4</v>
      </c>
      <c r="AO59" s="4">
        <f t="shared" si="51"/>
        <v>1.422638196641309E-2</v>
      </c>
      <c r="AP59" s="4" t="str" cm="1">
        <f t="array" ref="AP59">GETVECTOR(Y59,2)</f>
        <v>-0.61158</v>
      </c>
      <c r="AQ59" s="4" t="str" cm="1">
        <f t="array" ref="AQ59">GETVECTOR(Z59,2)</f>
        <v>-0.59749</v>
      </c>
      <c r="AR59" s="4" t="str" cm="1">
        <f t="array" ref="AR59">GETVECTOR(AA59,2)</f>
        <v>0.49061</v>
      </c>
      <c r="AS59" s="4" t="str" cm="1">
        <f t="array" ref="AS59">GETVECTOR(AB59,2)</f>
        <v>0.53228</v>
      </c>
      <c r="AT59" s="4" cm="1">
        <f t="array" ref="AT59">SUM(AK59:AN59*AP59:AS59)</f>
        <v>6.1292762174658122E-3</v>
      </c>
      <c r="AU59" s="4">
        <f t="shared" si="52"/>
        <v>-3.2461234814611356E-2</v>
      </c>
      <c r="AV59" s="67"/>
      <c r="AW59" s="67"/>
      <c r="AX59" s="67"/>
      <c r="AY59" s="67"/>
    </row>
    <row r="60" spans="1:51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55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68"/>
      <c r="R60" s="6">
        <v>2.0618556701030927E-2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>
        <v>0</v>
      </c>
      <c r="AD60" s="4"/>
      <c r="AE60" s="4"/>
      <c r="AF60" s="4"/>
      <c r="AG60" s="6">
        <v>0</v>
      </c>
      <c r="AH60" s="6">
        <v>0</v>
      </c>
      <c r="AI60" s="4"/>
      <c r="AJ60" s="4">
        <v>0</v>
      </c>
      <c r="AK60" s="4"/>
      <c r="AL60" s="4"/>
      <c r="AM60" s="4"/>
      <c r="AN60" s="4"/>
      <c r="AO60" s="4"/>
      <c r="AP60" s="4"/>
      <c r="AQ60" s="4"/>
      <c r="AR60" s="4"/>
      <c r="AS60" s="4"/>
      <c r="AT60" s="4">
        <v>0</v>
      </c>
      <c r="AU60" s="59"/>
      <c r="AV60" s="61"/>
      <c r="AW60" s="60"/>
      <c r="AX60" s="60"/>
      <c r="AY60" s="60"/>
    </row>
    <row r="61" spans="1:51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55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68"/>
      <c r="R61" s="6"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4"/>
      <c r="AJ61" s="4"/>
      <c r="AK61" s="4"/>
      <c r="AL61" s="4"/>
      <c r="AM61" s="3"/>
      <c r="AN61" s="4"/>
      <c r="AO61" s="4"/>
      <c r="AP61" s="4"/>
      <c r="AQ61" s="4"/>
      <c r="AR61" s="4"/>
      <c r="AS61" s="4"/>
      <c r="AT61" s="4"/>
      <c r="AU61" s="59"/>
      <c r="AV61" s="61"/>
      <c r="AW61" s="60"/>
      <c r="AX61" s="60"/>
      <c r="AY61" s="60"/>
    </row>
    <row r="62" spans="1:51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55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68">
        <f>Q4+1</f>
        <v>2</v>
      </c>
      <c r="R62" s="4"/>
      <c r="S62" s="4"/>
      <c r="T62" s="4"/>
      <c r="U62" s="6"/>
      <c r="V62" s="6"/>
      <c r="W62" s="6"/>
      <c r="X62" s="6"/>
      <c r="Y62" s="6"/>
      <c r="Z62" s="6"/>
      <c r="AA62" s="6"/>
      <c r="AB62" s="6"/>
      <c r="AC62" s="6">
        <v>0</v>
      </c>
      <c r="AD62" s="26"/>
      <c r="AE62" s="26"/>
      <c r="AF62" s="26"/>
      <c r="AG62" s="6">
        <v>0</v>
      </c>
      <c r="AH62" s="6">
        <v>0</v>
      </c>
      <c r="AI62" s="26"/>
      <c r="AJ62" s="4">
        <v>0</v>
      </c>
      <c r="AK62" s="4"/>
      <c r="AL62" s="4"/>
      <c r="AM62" s="4"/>
      <c r="AN62" s="4"/>
      <c r="AO62" s="4"/>
      <c r="AP62" s="4"/>
      <c r="AQ62" s="4"/>
      <c r="AR62" s="4"/>
      <c r="AS62" s="4"/>
      <c r="AT62" s="4">
        <v>0</v>
      </c>
      <c r="AU62" s="26"/>
      <c r="AV62" s="60"/>
      <c r="AW62" s="60"/>
      <c r="AX62" s="60"/>
      <c r="AY62" s="60"/>
    </row>
    <row r="63" spans="1:51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55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68"/>
      <c r="R63" s="4">
        <f t="shared" ref="R63:T75" si="54">R5</f>
        <v>5.1546391752577319E-3</v>
      </c>
      <c r="S63" s="4" t="str">
        <f t="shared" si="54"/>
        <v>0.0052,0.0206</v>
      </c>
      <c r="T63" s="4">
        <f t="shared" si="54"/>
        <v>1</v>
      </c>
      <c r="U63" s="4">
        <f>U59-$O$9*SUM(AK47:AK59)</f>
        <v>0.92118544497536703</v>
      </c>
      <c r="V63" s="4">
        <f t="shared" ref="V63:X63" si="55">V59-$O$9*SUM(AL47:AL59)</f>
        <v>0.44026152577601452</v>
      </c>
      <c r="W63" s="4">
        <f t="shared" si="55"/>
        <v>0.19968670358927026</v>
      </c>
      <c r="X63" s="4">
        <f t="shared" si="55"/>
        <v>-3.1071456185162872E-3</v>
      </c>
      <c r="Y63" s="6" t="str" cm="1">
        <f t="array" ref="Y63:AB63">SETMATRIX(GETMATRIX(Y59:AB59)-$O$9*DELTAWEIGHT(S47:S59,AH46:AH58,AK47:AN59))</f>
        <v>0.55713,0.5601,-0.61084</v>
      </c>
      <c r="Z63" s="6" t="str">
        <v>0.56245,0.56279,-0.59726</v>
      </c>
      <c r="AA63" s="6" t="str">
        <v>0.57608,0.55193,0.47477</v>
      </c>
      <c r="AB63" s="6" t="str">
        <v>0.55529,0.55608,0.53306</v>
      </c>
      <c r="AC63" s="6" cm="1">
        <f t="array" ref="AC63">SIGMOID(SUM(GETVECTOR(Y63)*GETVECTOR(_xlfn.CONCAT($S63,",",$AH62)))+U63)</f>
        <v>0.71821418696143635</v>
      </c>
      <c r="AD63" s="6" cm="1">
        <f t="array" ref="AD63">SIGMOID(SUM(GETVECTOR(Z63)*GETVECTOR(_xlfn.CONCAT($S63,",",$AH62)))+V63)</f>
        <v>0.61177505709094671</v>
      </c>
      <c r="AE63" s="6" cm="1">
        <f t="array" ref="AE63">TANH(SUM(GETVECTOR(AA63)*GETVECTOR(_xlfn.CONCAT($S63,",",$AH62)))+W63)</f>
        <v>0.21084173488676689</v>
      </c>
      <c r="AF63" s="6" cm="1">
        <f t="array" ref="AF63">SIGMOID(SUM(GETVECTOR(AB63)*GETVECTOR(_xlfn.CONCAT($S63,",",$AH62)))+X63)</f>
        <v>0.50280887304633659</v>
      </c>
      <c r="AG63" s="6">
        <f>AC63*AG62+AE63*AD63</f>
        <v>0.12898771439750606</v>
      </c>
      <c r="AH63" s="6">
        <f>AF63*TANH(AG63)</f>
        <v>6.4498856437084598E-2</v>
      </c>
      <c r="AI63" s="4">
        <f>AH63-T63+AT64</f>
        <v>-0.9426227733987611</v>
      </c>
      <c r="AJ63" s="4">
        <f>AI63*AF63*(1-TANH(AG63)^2)+AJ64*AC64</f>
        <v>-0.42418877691624757</v>
      </c>
      <c r="AK63" s="4">
        <f>AJ63*AG62*AC63*(1-AC63)</f>
        <v>0</v>
      </c>
      <c r="AL63" s="4">
        <f>AJ63*AE63*AD63*(1-AD63)</f>
        <v>-2.1241782416252634E-2</v>
      </c>
      <c r="AM63" s="3">
        <f>AJ63*AD63*(1-AE63^2)</f>
        <v>-0.24797187800284912</v>
      </c>
      <c r="AN63" s="4">
        <f>AI63*TANH(AG63)*AF63*(1-AF63)</f>
        <v>-3.0228271348988395E-2</v>
      </c>
      <c r="AO63" s="4">
        <f>AJ63*AC63</f>
        <v>-0.30465839753106883</v>
      </c>
      <c r="AP63" s="4" t="str" cm="1">
        <f t="array" ref="AP63">GETVECTOR(Y63,2)</f>
        <v>-0.61084</v>
      </c>
      <c r="AQ63" s="4" t="str" cm="1">
        <f t="array" ref="AQ63">GETVECTOR(Z63,2)</f>
        <v>-0.59726</v>
      </c>
      <c r="AR63" s="4" t="str" cm="1">
        <f t="array" ref="AR63">GETVECTOR(AA63,2)</f>
        <v>0.47477</v>
      </c>
      <c r="AS63" s="4" t="str" cm="1">
        <f t="array" ref="AS63">GETVECTOR(AB63,2)</f>
        <v>0.53306</v>
      </c>
      <c r="AT63" s="4" cm="1">
        <f t="array" ref="AT63">SUM(AK63:AN63*AP63:AS63)</f>
        <v>-0.12115622387877338</v>
      </c>
      <c r="AU63" s="4">
        <f>T63-AH63</f>
        <v>0.93550114356291536</v>
      </c>
      <c r="AV63" s="67" cm="1">
        <f t="array" ref="AV63">AVERAGE(AU63:AU75^2)</f>
        <v>0.17243994130185492</v>
      </c>
      <c r="AW63" s="67">
        <f>SQRT(AV63)</f>
        <v>0.41525888467539729</v>
      </c>
      <c r="AX63" s="67">
        <f>AVERAGE(AV63,AV77,AV91,AV105)</f>
        <v>0.11224813463792302</v>
      </c>
      <c r="AY63" s="67">
        <f>SQRT(AX63)</f>
        <v>0.33503452753100393</v>
      </c>
    </row>
    <row r="64" spans="1:51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55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68"/>
      <c r="R64" s="4">
        <f t="shared" si="54"/>
        <v>2.0618556701030927E-2</v>
      </c>
      <c r="S64" s="4" t="str">
        <f t="shared" si="54"/>
        <v>0.0206,1</v>
      </c>
      <c r="T64" s="4">
        <f t="shared" si="54"/>
        <v>0.52577319587628868</v>
      </c>
      <c r="U64" s="6">
        <f>U63</f>
        <v>0.92118544497536703</v>
      </c>
      <c r="V64" s="6">
        <f t="shared" ref="V64:AB64" si="56">V63</f>
        <v>0.44026152577601452</v>
      </c>
      <c r="W64" s="6">
        <f t="shared" si="56"/>
        <v>0.19968670358927026</v>
      </c>
      <c r="X64" s="6">
        <f t="shared" si="56"/>
        <v>-3.1071456185162872E-3</v>
      </c>
      <c r="Y64" s="6" t="str">
        <f t="shared" si="56"/>
        <v>0.55713,0.5601,-0.61084</v>
      </c>
      <c r="Z64" s="6" t="str">
        <f t="shared" si="56"/>
        <v>0.56245,0.56279,-0.59726</v>
      </c>
      <c r="AA64" s="6" t="str">
        <f t="shared" si="56"/>
        <v>0.57608,0.55193,0.47477</v>
      </c>
      <c r="AB64" s="6" t="str">
        <f t="shared" si="56"/>
        <v>0.55529,0.55608,0.53306</v>
      </c>
      <c r="AC64" s="6" cm="1">
        <f t="array" ref="AC64">SIGMOID(SUM(GETVECTOR(Y64)*GETVECTOR(_xlfn.CONCAT($S64,",",$AH63)))+U64)</f>
        <v>0.81051559268571649</v>
      </c>
      <c r="AD64" s="6" cm="1">
        <f t="array" ref="AD64">SIGMOID(SUM(GETVECTOR(Z64)*GETVECTOR(_xlfn.CONCAT($S64,",",$AH63)))+V64)</f>
        <v>0.72633674889761546</v>
      </c>
      <c r="AE64" s="6" cm="1">
        <f t="array" ref="AE64">TANH(SUM(GETVECTOR(AA64)*GETVECTOR(_xlfn.CONCAT($S64,",",$AH63)))+W64)</f>
        <v>0.66072883203813038</v>
      </c>
      <c r="AF64" s="6" cm="1">
        <f t="array" ref="AF64">SIGMOID(SUM(GETVECTOR(AB64)*GETVECTOR(_xlfn.CONCAT($S64,",",$AH63)))+X64)</f>
        <v>0.64538024987878873</v>
      </c>
      <c r="AG64" s="6">
        <f t="shared" ref="AG64:AG75" si="57">AC64*AG63+AE64*AD64</f>
        <v>0.58445818554956475</v>
      </c>
      <c r="AH64" s="6">
        <f t="shared" ref="AH64:AH75" si="58">AF64*TANH(AG64)</f>
        <v>0.33940429734713201</v>
      </c>
      <c r="AI64" s="4">
        <f t="shared" ref="AI64:AI75" si="59">AH64-T64+AT65</f>
        <v>-0.19474296011392725</v>
      </c>
      <c r="AJ64" s="4">
        <f t="shared" ref="AJ64:AJ75" si="60">AI64*AF64*(1-TANH(AG64)^2)+AJ65*AC65</f>
        <v>5.1783477082219545E-2</v>
      </c>
      <c r="AK64" s="4">
        <f t="shared" ref="AK64:AK75" si="61">AJ64*AG63*AC64*(1-AC64)</f>
        <v>1.0258276661919443E-3</v>
      </c>
      <c r="AL64" s="4">
        <f t="shared" ref="AL64:AL75" si="62">AJ64*AE64*AD64*(1-AD64)</f>
        <v>6.8009403650284173E-3</v>
      </c>
      <c r="AM64" s="3">
        <f t="shared" ref="AM64:AM75" si="63">AJ64*AD64*(1-AE64^2)</f>
        <v>2.1192144456118087E-2</v>
      </c>
      <c r="AN64" s="4">
        <f t="shared" ref="AN64:AN75" si="64">AI64*TANH(AG64)*AF64*(1-AF64)</f>
        <v>-2.3439158903769429E-2</v>
      </c>
      <c r="AO64" s="4">
        <f t="shared" ref="AO64:AO75" si="65">AJ64*AC64</f>
        <v>4.1971315618622392E-2</v>
      </c>
      <c r="AP64" s="4" t="str" cm="1">
        <f t="array" ref="AP64">GETVECTOR(Y64,2)</f>
        <v>-0.61084</v>
      </c>
      <c r="AQ64" s="4" t="str" cm="1">
        <f t="array" ref="AQ64">GETVECTOR(Z64,2)</f>
        <v>-0.59726</v>
      </c>
      <c r="AR64" s="4" t="str" cm="1">
        <f t="array" ref="AR64">GETVECTOR(AA64,2)</f>
        <v>0.47477</v>
      </c>
      <c r="AS64" s="4" t="str" cm="1">
        <f t="array" ref="AS64">GETVECTOR(AB64,2)</f>
        <v>0.53306</v>
      </c>
      <c r="AT64" s="4" cm="1">
        <f t="array" ref="AT64">SUM(AK64:AN64*AP64:AS64)</f>
        <v>-7.121629835845706E-3</v>
      </c>
      <c r="AU64" s="4">
        <f t="shared" ref="AU64:AU75" si="66">T64-AH64</f>
        <v>0.18636889852915667</v>
      </c>
      <c r="AV64" s="67"/>
      <c r="AW64" s="67"/>
      <c r="AX64" s="67"/>
      <c r="AY64" s="67"/>
    </row>
    <row r="65" spans="1:51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55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68"/>
      <c r="R65" s="4">
        <f t="shared" si="54"/>
        <v>1</v>
      </c>
      <c r="S65" s="4" t="str">
        <f t="shared" si="54"/>
        <v>1,0.5258</v>
      </c>
      <c r="T65" s="4">
        <f t="shared" si="54"/>
        <v>0.62061855670103094</v>
      </c>
      <c r="U65" s="6">
        <f t="shared" ref="U65:AB75" si="67">U64</f>
        <v>0.92118544497536703</v>
      </c>
      <c r="V65" s="6">
        <f t="shared" si="67"/>
        <v>0.44026152577601452</v>
      </c>
      <c r="W65" s="6">
        <f t="shared" si="67"/>
        <v>0.19968670358927026</v>
      </c>
      <c r="X65" s="6">
        <f t="shared" si="67"/>
        <v>-3.1071456185162872E-3</v>
      </c>
      <c r="Y65" s="6" t="str">
        <f t="shared" si="67"/>
        <v>0.55713,0.5601,-0.61084</v>
      </c>
      <c r="Z65" s="6" t="str">
        <f t="shared" si="67"/>
        <v>0.56245,0.56279,-0.59726</v>
      </c>
      <c r="AA65" s="6" t="str">
        <f t="shared" si="67"/>
        <v>0.57608,0.55193,0.47477</v>
      </c>
      <c r="AB65" s="6" t="str">
        <f t="shared" si="67"/>
        <v>0.55529,0.55608,0.53306</v>
      </c>
      <c r="AC65" s="6" cm="1">
        <f t="array" ref="AC65">SIGMOID(SUM(GETVECTOR(Y65)*GETVECTOR(_xlfn.CONCAT($S65,",",$AH64)))+U65)</f>
        <v>0.82714033672113818</v>
      </c>
      <c r="AD65" s="6" cm="1">
        <f t="array" ref="AD65">SIGMOID(SUM(GETVECTOR(Z65)*GETVECTOR(_xlfn.CONCAT($S65,",",$AH64)))+V65)</f>
        <v>0.74949371035422407</v>
      </c>
      <c r="AE65" s="6" cm="1">
        <f t="array" ref="AE65">TANH(SUM(GETVECTOR(AA65)*GETVECTOR(_xlfn.CONCAT($S65,",",$AH64)))+W65)</f>
        <v>0.84173914684439743</v>
      </c>
      <c r="AF65" s="6" cm="1">
        <f t="array" ref="AF65">SIGMOID(SUM(GETVECTOR(AB65)*GETVECTOR(_xlfn.CONCAT($S65,",",$AH64)))+X65)</f>
        <v>0.73604110442439574</v>
      </c>
      <c r="AG65" s="6">
        <f t="shared" si="57"/>
        <v>1.114307136713699</v>
      </c>
      <c r="AH65" s="6">
        <f t="shared" si="58"/>
        <v>0.59293972057263711</v>
      </c>
      <c r="AI65" s="4">
        <f t="shared" si="59"/>
        <v>-1.4101593733268726E-2</v>
      </c>
      <c r="AJ65" s="4">
        <f t="shared" si="60"/>
        <v>0.17253016302924229</v>
      </c>
      <c r="AK65" s="4">
        <f t="shared" si="61"/>
        <v>1.4417545849659496E-2</v>
      </c>
      <c r="AL65" s="4">
        <f t="shared" si="62"/>
        <v>2.726648687440365E-2</v>
      </c>
      <c r="AM65" s="3">
        <f t="shared" si="63"/>
        <v>3.7690738525059289E-2</v>
      </c>
      <c r="AN65" s="4">
        <f t="shared" si="64"/>
        <v>-2.2070646022973803E-3</v>
      </c>
      <c r="AO65" s="4">
        <f t="shared" si="65"/>
        <v>0.14270665714256034</v>
      </c>
      <c r="AP65" s="4" t="str" cm="1">
        <f t="array" ref="AP65">GETVECTOR(Y65,2)</f>
        <v>-0.61084</v>
      </c>
      <c r="AQ65" s="4" t="str" cm="1">
        <f t="array" ref="AQ65">GETVECTOR(Z65,2)</f>
        <v>-0.59726</v>
      </c>
      <c r="AR65" s="4" t="str" cm="1">
        <f t="array" ref="AR65">GETVECTOR(AA65,2)</f>
        <v>0.47477</v>
      </c>
      <c r="AS65" s="4" t="str" cm="1">
        <f t="array" ref="AS65">GETVECTOR(AB65,2)</f>
        <v>0.53306</v>
      </c>
      <c r="AT65" s="4" cm="1">
        <f t="array" ref="AT65">SUM(AK65:AN65*AP65:AS65)</f>
        <v>-8.3740615847705726E-3</v>
      </c>
      <c r="AU65" s="4">
        <f t="shared" si="66"/>
        <v>2.7678836128393836E-2</v>
      </c>
      <c r="AV65" s="67"/>
      <c r="AW65" s="67"/>
      <c r="AX65" s="67"/>
      <c r="AY65" s="67"/>
    </row>
    <row r="66" spans="1:51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55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68"/>
      <c r="R66" s="4">
        <f t="shared" si="54"/>
        <v>0.52577319587628868</v>
      </c>
      <c r="S66" s="4" t="str">
        <f t="shared" si="54"/>
        <v>0.5258,0.6206</v>
      </c>
      <c r="T66" s="4">
        <f t="shared" si="54"/>
        <v>0.23711340206185566</v>
      </c>
      <c r="U66" s="6">
        <f t="shared" si="67"/>
        <v>0.92118544497536703</v>
      </c>
      <c r="V66" s="6">
        <f t="shared" si="67"/>
        <v>0.44026152577601452</v>
      </c>
      <c r="W66" s="6">
        <f t="shared" si="67"/>
        <v>0.19968670358927026</v>
      </c>
      <c r="X66" s="6">
        <f t="shared" si="67"/>
        <v>-3.1071456185162872E-3</v>
      </c>
      <c r="Y66" s="6" t="str">
        <f t="shared" si="67"/>
        <v>0.55713,0.5601,-0.61084</v>
      </c>
      <c r="Z66" s="6" t="str">
        <f t="shared" si="67"/>
        <v>0.56245,0.56279,-0.59726</v>
      </c>
      <c r="AA66" s="6" t="str">
        <f t="shared" si="67"/>
        <v>0.57608,0.55193,0.47477</v>
      </c>
      <c r="AB66" s="6" t="str">
        <f t="shared" si="67"/>
        <v>0.55529,0.55608,0.53306</v>
      </c>
      <c r="AC66" s="6" cm="1">
        <f t="array" ref="AC66">SIGMOID(SUM(GETVECTOR(Y66)*GETVECTOR(_xlfn.CONCAT($S66,",",$AH65)))+U66)</f>
        <v>0.768441368980322</v>
      </c>
      <c r="AD66" s="6" cm="1">
        <f t="array" ref="AD66">SIGMOID(SUM(GETVECTOR(Z66)*GETVECTOR(_xlfn.CONCAT($S66,",",$AH65)))+V66)</f>
        <v>0.67505232395761805</v>
      </c>
      <c r="AE66" s="6" cm="1">
        <f t="array" ref="AE66">TANH(SUM(GETVECTOR(AA66)*GETVECTOR(_xlfn.CONCAT($S66,",",$AH65)))+W66)</f>
        <v>0.80986180720505696</v>
      </c>
      <c r="AF66" s="6" cm="1">
        <f t="array" ref="AF66">SIGMOID(SUM(GETVECTOR(AB66)*GETVECTOR(_xlfn.CONCAT($S66,",",$AH65)))+X66)</f>
        <v>0.72112322867597922</v>
      </c>
      <c r="AG66" s="6">
        <f t="shared" si="57"/>
        <v>1.4029787966391079</v>
      </c>
      <c r="AH66" s="6">
        <f t="shared" si="58"/>
        <v>0.63891072905168267</v>
      </c>
      <c r="AI66" s="4">
        <f t="shared" si="59"/>
        <v>0.42519387272806053</v>
      </c>
      <c r="AJ66" s="4">
        <f t="shared" si="60"/>
        <v>0.2292611424077971</v>
      </c>
      <c r="AK66" s="4">
        <f t="shared" si="61"/>
        <v>4.5457659847078447E-2</v>
      </c>
      <c r="AL66" s="4">
        <f t="shared" si="62"/>
        <v>4.0727921081078276E-2</v>
      </c>
      <c r="AM66" s="3">
        <f t="shared" si="63"/>
        <v>5.3257731770180096E-2</v>
      </c>
      <c r="AN66" s="4">
        <f t="shared" si="64"/>
        <v>7.5759922276049455E-2</v>
      </c>
      <c r="AO66" s="4">
        <f t="shared" si="65"/>
        <v>0.17617374612584016</v>
      </c>
      <c r="AP66" s="4" t="str" cm="1">
        <f t="array" ref="AP66">GETVECTOR(Y66,2)</f>
        <v>-0.61084</v>
      </c>
      <c r="AQ66" s="4" t="str" cm="1">
        <f t="array" ref="AQ66">GETVECTOR(Z66,2)</f>
        <v>-0.59726</v>
      </c>
      <c r="AR66" s="4" t="str" cm="1">
        <f t="array" ref="AR66">GETVECTOR(AA66,2)</f>
        <v>0.47477</v>
      </c>
      <c r="AS66" s="4" t="str" cm="1">
        <f t="array" ref="AS66">GETVECTOR(AB66,2)</f>
        <v>0.53306</v>
      </c>
      <c r="AT66" s="4" cm="1">
        <f t="array" ref="AT66">SUM(AK66:AN66*AP66:AS66)</f>
        <v>1.3577242395125109E-2</v>
      </c>
      <c r="AU66" s="4">
        <f t="shared" si="66"/>
        <v>-0.40179732698982701</v>
      </c>
      <c r="AV66" s="67"/>
      <c r="AW66" s="67"/>
      <c r="AX66" s="67"/>
      <c r="AY66" s="67"/>
    </row>
    <row r="67" spans="1:51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55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68"/>
      <c r="R67" s="4">
        <f t="shared" si="54"/>
        <v>0.62061855670103094</v>
      </c>
      <c r="S67" s="4" t="str">
        <f t="shared" si="54"/>
        <v>0.6206,0.2371</v>
      </c>
      <c r="T67" s="4">
        <f t="shared" si="54"/>
        <v>0.10309278350515463</v>
      </c>
      <c r="U67" s="6">
        <f t="shared" si="67"/>
        <v>0.92118544497536703</v>
      </c>
      <c r="V67" s="6">
        <f t="shared" si="67"/>
        <v>0.44026152577601452</v>
      </c>
      <c r="W67" s="6">
        <f t="shared" si="67"/>
        <v>0.19968670358927026</v>
      </c>
      <c r="X67" s="6">
        <f t="shared" si="67"/>
        <v>-3.1071456185162872E-3</v>
      </c>
      <c r="Y67" s="6" t="str">
        <f t="shared" si="67"/>
        <v>0.55713,0.5601,-0.61084</v>
      </c>
      <c r="Z67" s="6" t="str">
        <f t="shared" si="67"/>
        <v>0.56245,0.56279,-0.59726</v>
      </c>
      <c r="AA67" s="6" t="str">
        <f t="shared" si="67"/>
        <v>0.57608,0.55193,0.47477</v>
      </c>
      <c r="AB67" s="6" t="str">
        <f t="shared" si="67"/>
        <v>0.55529,0.55608,0.53306</v>
      </c>
      <c r="AC67" s="6" cm="1">
        <f t="array" ref="AC67">SIGMOID(SUM(GETVECTOR(Y67)*GETVECTOR(_xlfn.CONCAT($S67,",",$AH66)))+U67)</f>
        <v>0.73291598456107343</v>
      </c>
      <c r="AD67" s="6" cm="1">
        <f t="array" ref="AD67">SIGMOID(SUM(GETVECTOR(Z67)*GETVECTOR(_xlfn.CONCAT($S67,",",$AH66)))+V67)</f>
        <v>0.63208214823692987</v>
      </c>
      <c r="AE67" s="6" cm="1">
        <f t="array" ref="AE67">TANH(SUM(GETVECTOR(AA67)*GETVECTOR(_xlfn.CONCAT($S67,",",$AH66)))+W67)</f>
        <v>0.75795874047153011</v>
      </c>
      <c r="AF67" s="6" cm="1">
        <f t="array" ref="AF67">SIGMOID(SUM(GETVECTOR(AB67)*GETVECTOR(_xlfn.CONCAT($S67,",",$AH66)))+X67)</f>
        <v>0.69294636243941354</v>
      </c>
      <c r="AG67" s="6">
        <f t="shared" si="57"/>
        <v>1.5073577750092642</v>
      </c>
      <c r="AH67" s="6">
        <f t="shared" si="58"/>
        <v>0.62813441865058095</v>
      </c>
      <c r="AI67" s="4">
        <f t="shared" si="59"/>
        <v>0.54261562315456202</v>
      </c>
      <c r="AJ67" s="4">
        <f t="shared" si="60"/>
        <v>0.22285483201097775</v>
      </c>
      <c r="AK67" s="4">
        <f t="shared" si="61"/>
        <v>6.1203358306456415E-2</v>
      </c>
      <c r="AL67" s="4">
        <f t="shared" si="62"/>
        <v>3.9281856613787587E-2</v>
      </c>
      <c r="AM67" s="3">
        <f t="shared" si="63"/>
        <v>5.9936815120868077E-2</v>
      </c>
      <c r="AN67" s="4">
        <f t="shared" si="64"/>
        <v>0.10465479513069</v>
      </c>
      <c r="AO67" s="4">
        <f t="shared" si="65"/>
        <v>0.16333386861751839</v>
      </c>
      <c r="AP67" s="4" t="str" cm="1">
        <f t="array" ref="AP67">GETVECTOR(Y67,2)</f>
        <v>-0.61084</v>
      </c>
      <c r="AQ67" s="4" t="str" cm="1">
        <f t="array" ref="AQ67">GETVECTOR(Z67,2)</f>
        <v>-0.59726</v>
      </c>
      <c r="AR67" s="4" t="str" cm="1">
        <f t="array" ref="AR67">GETVECTOR(AA67,2)</f>
        <v>0.47477</v>
      </c>
      <c r="AS67" s="4" t="str" cm="1">
        <f t="array" ref="AS67">GETVECTOR(AB67,2)</f>
        <v>0.53306</v>
      </c>
      <c r="AT67" s="4" cm="1">
        <f t="array" ref="AT67">SUM(AK67:AN67*AP67:AS67)</f>
        <v>2.3396545738233535E-2</v>
      </c>
      <c r="AU67" s="4">
        <f t="shared" si="66"/>
        <v>-0.52504163514542634</v>
      </c>
      <c r="AV67" s="67"/>
      <c r="AW67" s="67"/>
      <c r="AX67" s="67"/>
      <c r="AY67" s="67"/>
    </row>
    <row r="68" spans="1:51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55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68"/>
      <c r="R68" s="4">
        <f t="shared" si="54"/>
        <v>0.23711340206185566</v>
      </c>
      <c r="S68" s="4" t="str">
        <f t="shared" si="54"/>
        <v>0.2371,0.1031</v>
      </c>
      <c r="T68" s="4">
        <f t="shared" si="54"/>
        <v>0.17525773195876287</v>
      </c>
      <c r="U68" s="6">
        <f t="shared" si="67"/>
        <v>0.92118544497536703</v>
      </c>
      <c r="V68" s="6">
        <f t="shared" si="67"/>
        <v>0.44026152577601452</v>
      </c>
      <c r="W68" s="6">
        <f t="shared" si="67"/>
        <v>0.19968670358927026</v>
      </c>
      <c r="X68" s="6">
        <f t="shared" si="67"/>
        <v>-3.1071456185162872E-3</v>
      </c>
      <c r="Y68" s="6" t="str">
        <f t="shared" si="67"/>
        <v>0.55713,0.5601,-0.61084</v>
      </c>
      <c r="Z68" s="6" t="str">
        <f t="shared" si="67"/>
        <v>0.56245,0.56279,-0.59726</v>
      </c>
      <c r="AA68" s="6" t="str">
        <f t="shared" si="67"/>
        <v>0.57608,0.55193,0.47477</v>
      </c>
      <c r="AB68" s="6" t="str">
        <f t="shared" si="67"/>
        <v>0.55529,0.55608,0.53306</v>
      </c>
      <c r="AC68" s="6" cm="1">
        <f t="array" ref="AC68">SIGMOID(SUM(GETVECTOR(Y68)*GETVECTOR(_xlfn.CONCAT($S68,",",$AH67)))+U68)</f>
        <v>0.67422076645217477</v>
      </c>
      <c r="AD68" s="6" cm="1">
        <f t="array" ref="AD68">SIGMOID(SUM(GETVECTOR(Z68)*GETVECTOR(_xlfn.CONCAT($S68,",",$AH67)))+V68)</f>
        <v>0.5637714183416549</v>
      </c>
      <c r="AE68" s="6" cm="1">
        <f t="array" ref="AE68">TANH(SUM(GETVECTOR(AA68)*GETVECTOR(_xlfn.CONCAT($S68,",",$AH67)))+W68)</f>
        <v>0.59887975512262281</v>
      </c>
      <c r="AF68" s="6" cm="1">
        <f t="array" ref="AF68">SIGMOID(SUM(GETVECTOR(AB68)*GETVECTOR(_xlfn.CONCAT($S68,",",$AH67)))+X68)</f>
        <v>0.62731547847506919</v>
      </c>
      <c r="AG68" s="6">
        <f t="shared" si="57"/>
        <v>1.3539232033459749</v>
      </c>
      <c r="AH68" s="6">
        <f t="shared" si="58"/>
        <v>0.54888606068282453</v>
      </c>
      <c r="AI68" s="4">
        <f t="shared" si="59"/>
        <v>0.41239542091917775</v>
      </c>
      <c r="AJ68" s="4">
        <f t="shared" si="60"/>
        <v>0.23109371262194156</v>
      </c>
      <c r="AK68" s="4">
        <f t="shared" si="61"/>
        <v>7.6512078026804042E-2</v>
      </c>
      <c r="AL68" s="4">
        <f t="shared" si="62"/>
        <v>3.4036503037971753E-2</v>
      </c>
      <c r="AM68" s="3">
        <f t="shared" si="63"/>
        <v>8.3556755807290564E-2</v>
      </c>
      <c r="AN68" s="4">
        <f t="shared" si="64"/>
        <v>8.4360159458335429E-2</v>
      </c>
      <c r="AO68" s="4">
        <f t="shared" si="65"/>
        <v>0.15580818004624405</v>
      </c>
      <c r="AP68" s="4" t="str" cm="1">
        <f t="array" ref="AP68">GETVECTOR(Y68,2)</f>
        <v>-0.61084</v>
      </c>
      <c r="AQ68" s="4" t="str" cm="1">
        <f t="array" ref="AQ68">GETVECTOR(Z68,2)</f>
        <v>-0.59726</v>
      </c>
      <c r="AR68" s="4" t="str" cm="1">
        <f t="array" ref="AR68">GETVECTOR(AA68,2)</f>
        <v>0.47477</v>
      </c>
      <c r="AS68" s="4" t="str" cm="1">
        <f t="array" ref="AS68">GETVECTOR(AB68,2)</f>
        <v>0.53306</v>
      </c>
      <c r="AT68" s="4" cm="1">
        <f t="array" ref="AT68">SUM(AK68:AN68*AP68:AS68)</f>
        <v>1.7573988009135628E-2</v>
      </c>
      <c r="AU68" s="4">
        <f t="shared" si="66"/>
        <v>-0.37362832872406165</v>
      </c>
      <c r="AV68" s="67"/>
      <c r="AW68" s="67"/>
      <c r="AX68" s="67"/>
      <c r="AY68" s="67"/>
    </row>
    <row r="69" spans="1:51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55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68"/>
      <c r="R69" s="4">
        <f t="shared" si="54"/>
        <v>0.10309278350515463</v>
      </c>
      <c r="S69" s="4" t="str">
        <f t="shared" si="54"/>
        <v>0.1031,0.1753</v>
      </c>
      <c r="T69" s="4">
        <f t="shared" si="54"/>
        <v>2.0618556701030927E-2</v>
      </c>
      <c r="U69" s="6">
        <f t="shared" si="67"/>
        <v>0.92118544497536703</v>
      </c>
      <c r="V69" s="6">
        <f t="shared" si="67"/>
        <v>0.44026152577601452</v>
      </c>
      <c r="W69" s="6">
        <f t="shared" si="67"/>
        <v>0.19968670358927026</v>
      </c>
      <c r="X69" s="6">
        <f t="shared" si="67"/>
        <v>-3.1071456185162872E-3</v>
      </c>
      <c r="Y69" s="6" t="str">
        <f t="shared" si="67"/>
        <v>0.55713,0.5601,-0.61084</v>
      </c>
      <c r="Z69" s="6" t="str">
        <f t="shared" si="67"/>
        <v>0.56245,0.56279,-0.59726</v>
      </c>
      <c r="AA69" s="6" t="str">
        <f t="shared" si="67"/>
        <v>0.57608,0.55193,0.47477</v>
      </c>
      <c r="AB69" s="6" t="str">
        <f t="shared" si="67"/>
        <v>0.55529,0.55608,0.53306</v>
      </c>
      <c r="AC69" s="6" cm="1">
        <f t="array" ref="AC69">SIGMOID(SUM(GETVECTOR(Y69)*GETVECTOR(_xlfn.CONCAT($S69,",",$AH68)))+U69)</f>
        <v>0.67733022883550698</v>
      </c>
      <c r="AD69" s="6" cm="1">
        <f t="array" ref="AD69">SIGMOID(SUM(GETVECTOR(Z69)*GETVECTOR(_xlfn.CONCAT($S69,",",$AH68)))+V69)</f>
        <v>0.56686691432357816</v>
      </c>
      <c r="AE69" s="6" cm="1">
        <f t="array" ref="AE69">TANH(SUM(GETVECTOR(AA69)*GETVECTOR(_xlfn.CONCAT($S69,",",$AH68)))+W69)</f>
        <v>0.54863646066551697</v>
      </c>
      <c r="AF69" s="6" cm="1">
        <f t="array" ref="AF69">SIGMOID(SUM(GETVECTOR(AB69)*GETVECTOR(_xlfn.CONCAT($S69,",",$AH68)))+X69)</f>
        <v>0.60926251204395077</v>
      </c>
      <c r="AG69" s="6">
        <f t="shared" si="57"/>
        <v>1.2280569706909026</v>
      </c>
      <c r="AH69" s="6">
        <f t="shared" si="58"/>
        <v>0.51300805644663949</v>
      </c>
      <c r="AI69" s="4">
        <f t="shared" si="59"/>
        <v>0.53492700773179624</v>
      </c>
      <c r="AJ69" s="4">
        <f t="shared" si="60"/>
        <v>0.25164920144839392</v>
      </c>
      <c r="AK69" s="4">
        <f t="shared" si="61"/>
        <v>7.4464337020595794E-2</v>
      </c>
      <c r="AL69" s="4">
        <f t="shared" si="62"/>
        <v>3.3898672548745984E-2</v>
      </c>
      <c r="AM69" s="3">
        <f t="shared" si="63"/>
        <v>9.9713192366608833E-2</v>
      </c>
      <c r="AN69" s="4">
        <f t="shared" si="64"/>
        <v>0.10722691000515139</v>
      </c>
      <c r="AO69" s="4">
        <f t="shared" si="65"/>
        <v>0.17044961120331326</v>
      </c>
      <c r="AP69" s="4" t="str" cm="1">
        <f t="array" ref="AP69">GETVECTOR(Y69,2)</f>
        <v>-0.61084</v>
      </c>
      <c r="AQ69" s="4" t="str" cm="1">
        <f t="array" ref="AQ69">GETVECTOR(Z69,2)</f>
        <v>-0.59726</v>
      </c>
      <c r="AR69" s="4" t="str" cm="1">
        <f t="array" ref="AR69">GETVECTOR(AA69,2)</f>
        <v>0.47477</v>
      </c>
      <c r="AS69" s="4" t="str" cm="1">
        <f t="array" ref="AS69">GETVECTOR(AB69,2)</f>
        <v>0.53306</v>
      </c>
      <c r="AT69" s="4" cm="1">
        <f t="array" ref="AT69">SUM(AK69:AN69*AP69:AS69)</f>
        <v>3.8767092195116107E-2</v>
      </c>
      <c r="AU69" s="4">
        <f t="shared" si="66"/>
        <v>-0.49238949974560858</v>
      </c>
      <c r="AV69" s="67"/>
      <c r="AW69" s="67"/>
      <c r="AX69" s="67"/>
      <c r="AY69" s="67"/>
    </row>
    <row r="70" spans="1:51" ht="15" customHeight="1" x14ac:dyDescent="0.25">
      <c r="A70" s="12">
        <f t="shared" ref="A70:A133" si="68">A69+1</f>
        <v>67</v>
      </c>
      <c r="B70" s="31">
        <v>31114</v>
      </c>
      <c r="C70" s="26"/>
      <c r="D70" s="13"/>
      <c r="E70" s="26">
        <v>25.9</v>
      </c>
      <c r="F70" s="55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68"/>
      <c r="R70" s="4">
        <f t="shared" si="54"/>
        <v>0.17525773195876287</v>
      </c>
      <c r="S70" s="4" t="str">
        <f t="shared" si="54"/>
        <v>0.1753,0.0206</v>
      </c>
      <c r="T70" s="4">
        <f t="shared" si="54"/>
        <v>1.0309278350515464E-3</v>
      </c>
      <c r="U70" s="6">
        <f t="shared" si="67"/>
        <v>0.92118544497536703</v>
      </c>
      <c r="V70" s="6">
        <f t="shared" si="67"/>
        <v>0.44026152577601452</v>
      </c>
      <c r="W70" s="6">
        <f t="shared" si="67"/>
        <v>0.19968670358927026</v>
      </c>
      <c r="X70" s="6">
        <f t="shared" si="67"/>
        <v>-3.1071456185162872E-3</v>
      </c>
      <c r="Y70" s="6" t="str">
        <f t="shared" si="67"/>
        <v>0.55713,0.5601,-0.61084</v>
      </c>
      <c r="Z70" s="6" t="str">
        <f t="shared" si="67"/>
        <v>0.56245,0.56279,-0.59726</v>
      </c>
      <c r="AA70" s="6" t="str">
        <f t="shared" si="67"/>
        <v>0.57608,0.55193,0.47477</v>
      </c>
      <c r="AB70" s="6" t="str">
        <f t="shared" si="67"/>
        <v>0.55529,0.55608,0.53306</v>
      </c>
      <c r="AC70" s="6" cm="1">
        <f t="array" ref="AC70">SIGMOID(SUM(GETVECTOR(Y70)*GETVECTOR(_xlfn.CONCAT($S70,",",$AH69)))+U70)</f>
        <v>0.67195102624209058</v>
      </c>
      <c r="AD70" s="6" cm="1">
        <f t="array" ref="AD70">SIGMOID(SUM(GETVECTOR(Z70)*GETVECTOR(_xlfn.CONCAT($S70,",",$AH69)))+V70)</f>
        <v>0.56071227653349986</v>
      </c>
      <c r="AE70" s="6" cm="1">
        <f t="array" ref="AE70">TANH(SUM(GETVECTOR(AA70)*GETVECTOR(_xlfn.CONCAT($S70,",",$AH69)))+W70)</f>
        <v>0.50470859260417811</v>
      </c>
      <c r="AF70" s="6" cm="1">
        <f t="array" ref="AF70">SIGMOID(SUM(GETVECTOR(AB70)*GETVECTOR(_xlfn.CONCAT($S70,",",$AH69)))+X70)</f>
        <v>0.59366916580574125</v>
      </c>
      <c r="AG70" s="6">
        <f t="shared" si="57"/>
        <v>1.1081904456846123</v>
      </c>
      <c r="AH70" s="6">
        <f t="shared" si="58"/>
        <v>0.47696675701693164</v>
      </c>
      <c r="AI70" s="4">
        <f t="shared" si="59"/>
        <v>0.50482733273976588</v>
      </c>
      <c r="AJ70" s="4">
        <f t="shared" si="60"/>
        <v>0.23335852785753614</v>
      </c>
      <c r="AK70" s="4">
        <f t="shared" si="61"/>
        <v>6.3171108242140755E-2</v>
      </c>
      <c r="AL70" s="4">
        <f t="shared" si="62"/>
        <v>2.9010385928224892E-2</v>
      </c>
      <c r="AM70" s="3">
        <f t="shared" si="63"/>
        <v>9.75162373883523E-2</v>
      </c>
      <c r="AN70" s="4">
        <f t="shared" si="64"/>
        <v>9.7838717629235905E-2</v>
      </c>
      <c r="AO70" s="4">
        <f t="shared" si="65"/>
        <v>0.1568055022762149</v>
      </c>
      <c r="AP70" s="4" t="str" cm="1">
        <f t="array" ref="AP70">GETVECTOR(Y70,2)</f>
        <v>-0.61084</v>
      </c>
      <c r="AQ70" s="4" t="str" cm="1">
        <f t="array" ref="AQ70">GETVECTOR(Z70,2)</f>
        <v>-0.59726</v>
      </c>
      <c r="AR70" s="4" t="str" cm="1">
        <f t="array" ref="AR70">GETVECTOR(AA70,2)</f>
        <v>0.47477</v>
      </c>
      <c r="AS70" s="4" t="str" cm="1">
        <f t="array" ref="AS70">GETVECTOR(AB70,2)</f>
        <v>0.53306</v>
      </c>
      <c r="AT70" s="4" cm="1">
        <f t="array" ref="AT70">SUM(AK70:AN70*AP70:AS70)</f>
        <v>4.2537507986187648E-2</v>
      </c>
      <c r="AU70" s="4">
        <f t="shared" si="66"/>
        <v>-0.4759358291818801</v>
      </c>
      <c r="AV70" s="67"/>
      <c r="AW70" s="67"/>
      <c r="AX70" s="67"/>
      <c r="AY70" s="67"/>
    </row>
    <row r="71" spans="1:51" ht="15" customHeight="1" x14ac:dyDescent="0.25">
      <c r="A71" s="12">
        <f t="shared" si="68"/>
        <v>68</v>
      </c>
      <c r="B71" s="31">
        <v>31115</v>
      </c>
      <c r="C71" s="26"/>
      <c r="D71" s="13"/>
      <c r="E71" s="26">
        <v>24.7</v>
      </c>
      <c r="F71" s="55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68"/>
      <c r="R71" s="4">
        <f t="shared" si="54"/>
        <v>2.0618556701030927E-2</v>
      </c>
      <c r="S71" s="4" t="str">
        <f t="shared" si="54"/>
        <v>0.0206,0.001</v>
      </c>
      <c r="T71" s="4">
        <f t="shared" si="54"/>
        <v>0.15463917525773196</v>
      </c>
      <c r="U71" s="6">
        <f t="shared" si="67"/>
        <v>0.92118544497536703</v>
      </c>
      <c r="V71" s="6">
        <f t="shared" si="67"/>
        <v>0.44026152577601452</v>
      </c>
      <c r="W71" s="6">
        <f t="shared" si="67"/>
        <v>0.19968670358927026</v>
      </c>
      <c r="X71" s="6">
        <f t="shared" si="67"/>
        <v>-3.1071456185162872E-3</v>
      </c>
      <c r="Y71" s="6" t="str">
        <f t="shared" si="67"/>
        <v>0.55713,0.5601,-0.61084</v>
      </c>
      <c r="Z71" s="6" t="str">
        <f t="shared" si="67"/>
        <v>0.56245,0.56279,-0.59726</v>
      </c>
      <c r="AA71" s="6" t="str">
        <f t="shared" si="67"/>
        <v>0.57608,0.55193,0.47477</v>
      </c>
      <c r="AB71" s="6" t="str">
        <f t="shared" si="67"/>
        <v>0.55529,0.55608,0.53306</v>
      </c>
      <c r="AC71" s="6" cm="1">
        <f t="array" ref="AC71">SIGMOID(SUM(GETVECTOR(Y71)*GETVECTOR(_xlfn.CONCAT($S71,",",$AH70)))+U71)</f>
        <v>0.65517651718211201</v>
      </c>
      <c r="AD71" s="6" cm="1">
        <f t="array" ref="AD71">SIGMOID(SUM(GETVECTOR(Z71)*GETVECTOR(_xlfn.CONCAT($S71,",",$AH70)))+V71)</f>
        <v>0.54178670872812573</v>
      </c>
      <c r="AE71" s="6" cm="1">
        <f t="array" ref="AE71">TANH(SUM(GETVECTOR(AA71)*GETVECTOR(_xlfn.CONCAT($S71,",",$AH70)))+W71)</f>
        <v>0.4124462913418307</v>
      </c>
      <c r="AF71" s="6" cm="1">
        <f t="array" ref="AF71">SIGMOID(SUM(GETVECTOR(AB71)*GETVECTOR(_xlfn.CONCAT($S71,",",$AH70)))+X71)</f>
        <v>0.56540796888286016</v>
      </c>
      <c r="AG71" s="6">
        <f t="shared" si="57"/>
        <v>0.9495182752913488</v>
      </c>
      <c r="AH71" s="6">
        <f t="shared" si="58"/>
        <v>0.41815588040852297</v>
      </c>
      <c r="AI71" s="4">
        <f t="shared" si="59"/>
        <v>0.29948456930365525</v>
      </c>
      <c r="AJ71" s="4">
        <f t="shared" si="60"/>
        <v>0.19400987610312187</v>
      </c>
      <c r="AK71" s="4">
        <f t="shared" si="61"/>
        <v>4.8572828820363359E-2</v>
      </c>
      <c r="AL71" s="4">
        <f t="shared" si="62"/>
        <v>1.9864940576413279E-2</v>
      </c>
      <c r="AM71" s="3">
        <f t="shared" si="63"/>
        <v>8.7231170379863235E-2</v>
      </c>
      <c r="AN71" s="4">
        <f t="shared" si="64"/>
        <v>5.4424496232952188E-2</v>
      </c>
      <c r="AO71" s="4">
        <f t="shared" si="65"/>
        <v>0.12711071492417644</v>
      </c>
      <c r="AP71" s="4" t="str" cm="1">
        <f t="array" ref="AP71">GETVECTOR(Y71,2)</f>
        <v>-0.61084</v>
      </c>
      <c r="AQ71" s="4" t="str" cm="1">
        <f t="array" ref="AQ71">GETVECTOR(Z71,2)</f>
        <v>-0.59726</v>
      </c>
      <c r="AR71" s="4" t="str" cm="1">
        <f t="array" ref="AR71">GETVECTOR(AA71,2)</f>
        <v>0.47477</v>
      </c>
      <c r="AS71" s="4" t="str" cm="1">
        <f t="array" ref="AS71">GETVECTOR(AB71,2)</f>
        <v>0.53306</v>
      </c>
      <c r="AT71" s="4" cm="1">
        <f t="array" ref="AT71">SUM(AK71:AN71*AP71:AS71)</f>
        <v>2.889150355788582E-2</v>
      </c>
      <c r="AU71" s="4">
        <f t="shared" si="66"/>
        <v>-0.26351670515079101</v>
      </c>
      <c r="AV71" s="67"/>
      <c r="AW71" s="67"/>
      <c r="AX71" s="67"/>
      <c r="AY71" s="67"/>
    </row>
    <row r="72" spans="1:51" ht="15" customHeight="1" x14ac:dyDescent="0.25">
      <c r="A72" s="12">
        <f t="shared" si="68"/>
        <v>69</v>
      </c>
      <c r="B72" s="31">
        <v>31116</v>
      </c>
      <c r="C72" s="26"/>
      <c r="D72" s="13"/>
      <c r="E72" s="26">
        <v>25.2</v>
      </c>
      <c r="F72" s="55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68"/>
      <c r="R72" s="4">
        <f t="shared" si="54"/>
        <v>1.0309278350515464E-3</v>
      </c>
      <c r="S72" s="4" t="str">
        <f t="shared" si="54"/>
        <v>0.001,0.1546</v>
      </c>
      <c r="T72" s="4">
        <f t="shared" si="54"/>
        <v>8.9690721649484523E-2</v>
      </c>
      <c r="U72" s="6">
        <f t="shared" si="67"/>
        <v>0.92118544497536703</v>
      </c>
      <c r="V72" s="6">
        <f t="shared" si="67"/>
        <v>0.44026152577601452</v>
      </c>
      <c r="W72" s="6">
        <f t="shared" si="67"/>
        <v>0.19968670358927026</v>
      </c>
      <c r="X72" s="6">
        <f t="shared" si="67"/>
        <v>-3.1071456185162872E-3</v>
      </c>
      <c r="Y72" s="6" t="str">
        <f t="shared" si="67"/>
        <v>0.55713,0.5601,-0.61084</v>
      </c>
      <c r="Z72" s="6" t="str">
        <f t="shared" si="67"/>
        <v>0.56245,0.56279,-0.59726</v>
      </c>
      <c r="AA72" s="6" t="str">
        <f t="shared" si="67"/>
        <v>0.57608,0.55193,0.47477</v>
      </c>
      <c r="AB72" s="6" t="str">
        <f t="shared" si="67"/>
        <v>0.55529,0.55608,0.53306</v>
      </c>
      <c r="AC72" s="6" cm="1">
        <f t="array" ref="AC72">SIGMOID(SUM(GETVECTOR(Y72)*GETVECTOR(_xlfn.CONCAT($S72,",",$AH71)))+U72)</f>
        <v>0.67981194142845425</v>
      </c>
      <c r="AD72" s="6" cm="1">
        <f t="array" ref="AD72">SIGMOID(SUM(GETVECTOR(Z72)*GETVECTOR(_xlfn.CONCAT($S72,",",$AH71)))+V72)</f>
        <v>0.56907631296599248</v>
      </c>
      <c r="AE72" s="6" cm="1">
        <f t="array" ref="AE72">TANH(SUM(GETVECTOR(AA72)*GETVECTOR(_xlfn.CONCAT($S72,",",$AH71)))+W72)</f>
        <v>0.4495363321677463</v>
      </c>
      <c r="AF72" s="6" cm="1">
        <f t="array" ref="AF72">SIGMOID(SUM(GETVECTOR(AB72)*GETVECTOR(_xlfn.CONCAT($S72,",",$AH71)))+X72)</f>
        <v>0.5759868315169393</v>
      </c>
      <c r="AG72" s="6">
        <f t="shared" si="57"/>
        <v>0.90131434060188598</v>
      </c>
      <c r="AH72" s="6">
        <f t="shared" si="58"/>
        <v>0.41294641107541752</v>
      </c>
      <c r="AI72" s="4">
        <f t="shared" si="59"/>
        <v>0.34193152584438019</v>
      </c>
      <c r="AJ72" s="4">
        <f t="shared" si="60"/>
        <v>0.17254115454812799</v>
      </c>
      <c r="AK72" s="4">
        <f t="shared" si="61"/>
        <v>3.566070687671051E-2</v>
      </c>
      <c r="AL72" s="4">
        <f t="shared" si="62"/>
        <v>1.9020782245023033E-2</v>
      </c>
      <c r="AM72" s="3">
        <f t="shared" si="63"/>
        <v>7.8346747840275052E-2</v>
      </c>
      <c r="AN72" s="4">
        <f t="shared" si="64"/>
        <v>5.9870403468594825E-2</v>
      </c>
      <c r="AO72" s="4">
        <f t="shared" si="65"/>
        <v>0.11729553724966986</v>
      </c>
      <c r="AP72" s="4" t="str" cm="1">
        <f t="array" ref="AP72">GETVECTOR(Y72,2)</f>
        <v>-0.61084</v>
      </c>
      <c r="AQ72" s="4" t="str" cm="1">
        <f t="array" ref="AQ72">GETVECTOR(Z72,2)</f>
        <v>-0.59726</v>
      </c>
      <c r="AR72" s="4" t="str" cm="1">
        <f t="array" ref="AR72">GETVECTOR(AA72,2)</f>
        <v>0.47477</v>
      </c>
      <c r="AS72" s="4" t="str" cm="1">
        <f t="array" ref="AS72">GETVECTOR(AB72,2)</f>
        <v>0.53306</v>
      </c>
      <c r="AT72" s="4" cm="1">
        <f t="array" ref="AT72">SUM(AK72:AN72*AP72:AS72)</f>
        <v>3.5967864152864237E-2</v>
      </c>
      <c r="AU72" s="4">
        <f t="shared" si="66"/>
        <v>-0.32325568942593297</v>
      </c>
      <c r="AV72" s="67"/>
      <c r="AW72" s="67"/>
      <c r="AX72" s="67"/>
      <c r="AY72" s="67"/>
    </row>
    <row r="73" spans="1:51" ht="15" customHeight="1" x14ac:dyDescent="0.25">
      <c r="A73" s="12">
        <f t="shared" si="68"/>
        <v>70</v>
      </c>
      <c r="B73" s="31">
        <v>31117</v>
      </c>
      <c r="C73" s="26"/>
      <c r="D73" s="13"/>
      <c r="E73" s="26">
        <v>25</v>
      </c>
      <c r="F73" s="55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68"/>
      <c r="R73" s="4">
        <f t="shared" si="54"/>
        <v>0.15463917525773196</v>
      </c>
      <c r="S73" s="4" t="str">
        <f t="shared" si="54"/>
        <v>0.1546,0.0897</v>
      </c>
      <c r="T73" s="4">
        <f t="shared" si="54"/>
        <v>0.27731958762886594</v>
      </c>
      <c r="U73" s="6">
        <f t="shared" si="67"/>
        <v>0.92118544497536703</v>
      </c>
      <c r="V73" s="6">
        <f t="shared" si="67"/>
        <v>0.44026152577601452</v>
      </c>
      <c r="W73" s="6">
        <f t="shared" si="67"/>
        <v>0.19968670358927026</v>
      </c>
      <c r="X73" s="6">
        <f t="shared" si="67"/>
        <v>-3.1071456185162872E-3</v>
      </c>
      <c r="Y73" s="6" t="str">
        <f t="shared" si="67"/>
        <v>0.55713,0.5601,-0.61084</v>
      </c>
      <c r="Z73" s="6" t="str">
        <f t="shared" si="67"/>
        <v>0.56245,0.56279,-0.59726</v>
      </c>
      <c r="AA73" s="6" t="str">
        <f t="shared" si="67"/>
        <v>0.57608,0.55193,0.47477</v>
      </c>
      <c r="AB73" s="6" t="str">
        <f t="shared" si="67"/>
        <v>0.55529,0.55608,0.53306</v>
      </c>
      <c r="AC73" s="6" cm="1">
        <f t="array" ref="AC73">SIGMOID(SUM(GETVECTOR(Y73)*GETVECTOR(_xlfn.CONCAT($S73,",",$AH72)))+U73)</f>
        <v>0.69111016075233556</v>
      </c>
      <c r="AD73" s="6" cm="1">
        <f t="array" ref="AD73">SIGMOID(SUM(GETVECTOR(Z73)*GETVECTOR(_xlfn.CONCAT($S73,",",$AH72)))+V73)</f>
        <v>0.58201780042010964</v>
      </c>
      <c r="AE73" s="6" cm="1">
        <f t="array" ref="AE73">TANH(SUM(GETVECTOR(AA73)*GETVECTOR(_xlfn.CONCAT($S73,",",$AH72)))+W73)</f>
        <v>0.48866981419616157</v>
      </c>
      <c r="AF73" s="6" cm="1">
        <f t="array" ref="AF73">SIGMOID(SUM(GETVECTOR(AB73)*GETVECTOR(_xlfn.CONCAT($S73,",",$AH72)))+X73)</f>
        <v>0.5872833854458146</v>
      </c>
      <c r="AG73" s="6">
        <f t="shared" si="57"/>
        <v>0.90732202921190841</v>
      </c>
      <c r="AH73" s="6">
        <f t="shared" si="58"/>
        <v>0.42275267333551048</v>
      </c>
      <c r="AI73" s="4">
        <f t="shared" si="59"/>
        <v>0.17474007218313661</v>
      </c>
      <c r="AJ73" s="4">
        <f t="shared" si="60"/>
        <v>0.1111605772205187</v>
      </c>
      <c r="AK73" s="4">
        <f t="shared" si="61"/>
        <v>2.1388384117102321E-2</v>
      </c>
      <c r="AL73" s="4">
        <f t="shared" si="62"/>
        <v>1.321479287540819E-2</v>
      </c>
      <c r="AM73" s="3">
        <f t="shared" si="63"/>
        <v>4.9247804530155502E-2</v>
      </c>
      <c r="AN73" s="4">
        <f t="shared" si="64"/>
        <v>3.048813268397995E-2</v>
      </c>
      <c r="AO73" s="4">
        <f t="shared" si="65"/>
        <v>7.6824204392195089E-2</v>
      </c>
      <c r="AP73" s="4" t="str" cm="1">
        <f t="array" ref="AP73">GETVECTOR(Y73,2)</f>
        <v>-0.61084</v>
      </c>
      <c r="AQ73" s="4" t="str" cm="1">
        <f t="array" ref="AQ73">GETVECTOR(Z73,2)</f>
        <v>-0.59726</v>
      </c>
      <c r="AR73" s="4" t="str" cm="1">
        <f t="array" ref="AR73">GETVECTOR(AA73,2)</f>
        <v>0.47477</v>
      </c>
      <c r="AS73" s="4" t="str" cm="1">
        <f t="array" ref="AS73">GETVECTOR(AB73,2)</f>
        <v>0.53306</v>
      </c>
      <c r="AT73" s="4" cm="1">
        <f t="array" ref="AT73">SUM(AK73:AN73*AP73:AS73)</f>
        <v>1.8675836418447202E-2</v>
      </c>
      <c r="AU73" s="4">
        <f t="shared" si="66"/>
        <v>-0.14543308570664454</v>
      </c>
      <c r="AV73" s="67"/>
      <c r="AW73" s="67"/>
      <c r="AX73" s="67"/>
      <c r="AY73" s="67"/>
    </row>
    <row r="74" spans="1:51" ht="15" customHeight="1" x14ac:dyDescent="0.25">
      <c r="A74" s="12">
        <f t="shared" si="68"/>
        <v>71</v>
      </c>
      <c r="B74" s="31">
        <v>31118</v>
      </c>
      <c r="C74" s="26"/>
      <c r="D74" s="13"/>
      <c r="E74" s="26">
        <v>25.2</v>
      </c>
      <c r="F74" s="55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68"/>
      <c r="R74" s="4">
        <f t="shared" si="54"/>
        <v>8.9690721649484523E-2</v>
      </c>
      <c r="S74" s="4" t="str">
        <f t="shared" si="54"/>
        <v>0.0897,0.2773</v>
      </c>
      <c r="T74" s="4">
        <f t="shared" si="54"/>
        <v>0.15257731958762888</v>
      </c>
      <c r="U74" s="6">
        <f t="shared" si="67"/>
        <v>0.92118544497536703</v>
      </c>
      <c r="V74" s="6">
        <f t="shared" si="67"/>
        <v>0.44026152577601452</v>
      </c>
      <c r="W74" s="6">
        <f t="shared" si="67"/>
        <v>0.19968670358927026</v>
      </c>
      <c r="X74" s="6">
        <f t="shared" si="67"/>
        <v>-3.1071456185162872E-3</v>
      </c>
      <c r="Y74" s="6" t="str">
        <f t="shared" si="67"/>
        <v>0.55713,0.5601,-0.61084</v>
      </c>
      <c r="Z74" s="6" t="str">
        <f t="shared" si="67"/>
        <v>0.56245,0.56279,-0.59726</v>
      </c>
      <c r="AA74" s="6" t="str">
        <f t="shared" si="67"/>
        <v>0.57608,0.55193,0.47477</v>
      </c>
      <c r="AB74" s="6" t="str">
        <f t="shared" si="67"/>
        <v>0.55529,0.55608,0.53306</v>
      </c>
      <c r="AC74" s="6" cm="1">
        <f t="array" ref="AC74">SIGMOID(SUM(GETVECTOR(Y74)*GETVECTOR(_xlfn.CONCAT($S74,",",$AH73)))+U74)</f>
        <v>0.70437965757147358</v>
      </c>
      <c r="AD74" s="6" cm="1">
        <f t="array" ref="AD74">SIGMOID(SUM(GETVECTOR(Z74)*GETVECTOR(_xlfn.CONCAT($S74,",",$AH73)))+V74)</f>
        <v>0.59731300414465027</v>
      </c>
      <c r="AE74" s="6" cm="1">
        <f t="array" ref="AE74">TANH(SUM(GETVECTOR(AA74)*GETVECTOR(_xlfn.CONCAT($S74,",",$AH73)))+W74)</f>
        <v>0.54068392368519624</v>
      </c>
      <c r="AF74" s="6" cm="1">
        <f t="array" ref="AF74">SIGMOID(SUM(GETVECTOR(AB74)*GETVECTOR(_xlfn.CONCAT($S74,",",$AH73)))+X74)</f>
        <v>0.6049792563746923</v>
      </c>
      <c r="AG74" s="6">
        <f t="shared" si="57"/>
        <v>0.96205671899246004</v>
      </c>
      <c r="AH74" s="6">
        <f t="shared" si="58"/>
        <v>0.4508262267709513</v>
      </c>
      <c r="AI74" s="4">
        <f t="shared" si="59"/>
        <v>0.30170429042757441</v>
      </c>
      <c r="AJ74" s="4">
        <f t="shared" si="60"/>
        <v>8.7615907981427765E-2</v>
      </c>
      <c r="AK74" s="4">
        <f t="shared" si="61"/>
        <v>1.655333644777816E-2</v>
      </c>
      <c r="AL74" s="4">
        <f t="shared" si="62"/>
        <v>1.1394519019260446E-2</v>
      </c>
      <c r="AM74" s="3">
        <f t="shared" si="63"/>
        <v>3.7034811035204507E-2</v>
      </c>
      <c r="AN74" s="4">
        <f t="shared" si="64"/>
        <v>5.3729223176588653E-2</v>
      </c>
      <c r="AO74" s="4">
        <f t="shared" si="65"/>
        <v>6.1714863261771828E-2</v>
      </c>
      <c r="AP74" s="4" t="str" cm="1">
        <f t="array" ref="AP74">GETVECTOR(Y74,2)</f>
        <v>-0.61084</v>
      </c>
      <c r="AQ74" s="4" t="str" cm="1">
        <f t="array" ref="AQ74">GETVECTOR(Z74,2)</f>
        <v>-0.59726</v>
      </c>
      <c r="AR74" s="4" t="str" cm="1">
        <f t="array" ref="AR74">GETVECTOR(AA74,2)</f>
        <v>0.47477</v>
      </c>
      <c r="AS74" s="4" t="str" cm="1">
        <f t="array" ref="AS74">GETVECTOR(AB74,2)</f>
        <v>0.53306</v>
      </c>
      <c r="AT74" s="4" cm="1">
        <f t="array" ref="AT74">SUM(AK74:AN74*AP74:AS74)</f>
        <v>2.9306986476492086E-2</v>
      </c>
      <c r="AU74" s="4">
        <f t="shared" si="66"/>
        <v>-0.29824890718332242</v>
      </c>
      <c r="AV74" s="67"/>
      <c r="AW74" s="67"/>
      <c r="AX74" s="67"/>
      <c r="AY74" s="67"/>
    </row>
    <row r="75" spans="1:51" ht="15" customHeight="1" x14ac:dyDescent="0.25">
      <c r="A75" s="12">
        <f t="shared" si="68"/>
        <v>72</v>
      </c>
      <c r="B75" s="31">
        <v>31119</v>
      </c>
      <c r="C75" s="26"/>
      <c r="D75" s="13"/>
      <c r="E75" s="26">
        <v>24.6</v>
      </c>
      <c r="F75" s="55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68"/>
      <c r="R75" s="4">
        <f t="shared" si="54"/>
        <v>0.27731958762886594</v>
      </c>
      <c r="S75" s="4" t="str">
        <f t="shared" si="54"/>
        <v>0.2773,0.1526</v>
      </c>
      <c r="T75" s="4">
        <f t="shared" si="54"/>
        <v>0.44020618556701036</v>
      </c>
      <c r="U75" s="6">
        <f t="shared" si="67"/>
        <v>0.92118544497536703</v>
      </c>
      <c r="V75" s="6">
        <f t="shared" si="67"/>
        <v>0.44026152577601452</v>
      </c>
      <c r="W75" s="6">
        <f t="shared" si="67"/>
        <v>0.19968670358927026</v>
      </c>
      <c r="X75" s="6">
        <f t="shared" si="67"/>
        <v>-3.1071456185162872E-3</v>
      </c>
      <c r="Y75" s="6" t="str">
        <f t="shared" si="67"/>
        <v>0.55713,0.5601,-0.61084</v>
      </c>
      <c r="Z75" s="6" t="str">
        <f t="shared" si="67"/>
        <v>0.56245,0.56279,-0.59726</v>
      </c>
      <c r="AA75" s="6" t="str">
        <f t="shared" si="67"/>
        <v>0.57608,0.55193,0.47477</v>
      </c>
      <c r="AB75" s="6" t="str">
        <f t="shared" si="67"/>
        <v>0.55529,0.55608,0.53306</v>
      </c>
      <c r="AC75" s="6" cm="1">
        <f t="array" ref="AC75">SIGMOID(SUM(GETVECTOR(Y75)*GETVECTOR(_xlfn.CONCAT($S75,",",$AH74)))+U75)</f>
        <v>0.70801568485189625</v>
      </c>
      <c r="AD75" s="6" cm="1">
        <f t="array" ref="AD75">SIGMOID(SUM(GETVECTOR(Z75)*GETVECTOR(_xlfn.CONCAT($S75,",",$AH74)))+V75)</f>
        <v>0.60177110424696167</v>
      </c>
      <c r="AE75" s="6" cm="1">
        <f t="array" ref="AE75">TANH(SUM(GETVECTOR(AA75)*GETVECTOR(_xlfn.CONCAT($S75,",",$AH74)))+W75)</f>
        <v>0.57682871703618288</v>
      </c>
      <c r="AF75" s="6" cm="1">
        <f t="array" ref="AF75">SIGMOID(SUM(GETVECTOR(AB75)*GETVECTOR(_xlfn.CONCAT($S75,",",$AH74)))+X75)</f>
        <v>0.6168147088315804</v>
      </c>
      <c r="AG75" s="6">
        <f t="shared" si="57"/>
        <v>1.0282701007760369</v>
      </c>
      <c r="AH75" s="6">
        <f t="shared" si="58"/>
        <v>0.47692952580137121</v>
      </c>
      <c r="AI75" s="4">
        <f t="shared" si="59"/>
        <v>3.6723340234360857E-2</v>
      </c>
      <c r="AJ75" s="4">
        <f t="shared" si="60"/>
        <v>9.1090890342495311E-3</v>
      </c>
      <c r="AK75" s="4">
        <f t="shared" si="61"/>
        <v>1.8116655476595148E-3</v>
      </c>
      <c r="AL75" s="4">
        <f t="shared" si="62"/>
        <v>1.2591744994191782E-3</v>
      </c>
      <c r="AM75" s="3">
        <f t="shared" si="63"/>
        <v>3.6576907652622189E-3</v>
      </c>
      <c r="AN75" s="4">
        <f t="shared" si="64"/>
        <v>6.7112778004050294E-3</v>
      </c>
      <c r="AO75" s="4">
        <f t="shared" si="65"/>
        <v>6.4493779109610801E-3</v>
      </c>
      <c r="AP75" s="4" t="str" cm="1">
        <f t="array" ref="AP75">GETVECTOR(Y75,2)</f>
        <v>-0.61084</v>
      </c>
      <c r="AQ75" s="4" t="str" cm="1">
        <f t="array" ref="AQ75">GETVECTOR(Z75,2)</f>
        <v>-0.59726</v>
      </c>
      <c r="AR75" s="4" t="str" cm="1">
        <f t="array" ref="AR75">GETVECTOR(AA75,2)</f>
        <v>0.47477</v>
      </c>
      <c r="AS75" s="4" t="str" cm="1">
        <f t="array" ref="AS75">GETVECTOR(AB75,2)</f>
        <v>0.53306</v>
      </c>
      <c r="AT75" s="4" cm="1">
        <f t="array" ref="AT75">SUM(AK75:AN75*AP75:AS75)</f>
        <v>3.4553832442520121E-3</v>
      </c>
      <c r="AU75" s="4">
        <f t="shared" si="66"/>
        <v>-3.6723340234360857E-2</v>
      </c>
      <c r="AV75" s="67"/>
      <c r="AW75" s="67"/>
      <c r="AX75" s="67"/>
      <c r="AY75" s="67"/>
    </row>
    <row r="76" spans="1:51" ht="15" customHeight="1" x14ac:dyDescent="0.25">
      <c r="A76" s="12">
        <f t="shared" si="68"/>
        <v>73</v>
      </c>
      <c r="B76" s="31">
        <v>31120</v>
      </c>
      <c r="C76" s="26"/>
      <c r="D76" s="13"/>
      <c r="E76" s="26">
        <v>24.9</v>
      </c>
      <c r="F76" s="55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68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6">
        <v>0</v>
      </c>
      <c r="AD76" s="26"/>
      <c r="AE76" s="26"/>
      <c r="AF76" s="26"/>
      <c r="AG76" s="6">
        <v>0</v>
      </c>
      <c r="AH76" s="6">
        <v>0</v>
      </c>
      <c r="AI76" s="26"/>
      <c r="AJ76" s="4">
        <v>0</v>
      </c>
      <c r="AK76" s="4"/>
      <c r="AL76" s="4"/>
      <c r="AM76" s="4"/>
      <c r="AN76" s="4"/>
      <c r="AO76" s="4"/>
      <c r="AP76" s="4"/>
      <c r="AQ76" s="4"/>
      <c r="AR76" s="4"/>
      <c r="AS76" s="4"/>
      <c r="AT76" s="4">
        <v>0</v>
      </c>
      <c r="AU76" s="4"/>
      <c r="AV76" s="61"/>
      <c r="AW76" s="60"/>
      <c r="AX76" s="67"/>
      <c r="AY76" s="67"/>
    </row>
    <row r="77" spans="1:51" ht="15" customHeight="1" x14ac:dyDescent="0.25">
      <c r="A77" s="12">
        <f t="shared" si="68"/>
        <v>74</v>
      </c>
      <c r="B77" s="31">
        <v>31121</v>
      </c>
      <c r="C77" s="26"/>
      <c r="D77" s="13"/>
      <c r="E77" s="26">
        <v>24</v>
      </c>
      <c r="F77" s="55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68"/>
      <c r="R77" s="4">
        <f t="shared" ref="R77:T89" si="69">R19</f>
        <v>0.15257731958762888</v>
      </c>
      <c r="S77" s="4" t="str">
        <f t="shared" si="69"/>
        <v>0.1526,0.4402</v>
      </c>
      <c r="T77" s="4">
        <f t="shared" si="69"/>
        <v>0.13917525773195877</v>
      </c>
      <c r="U77" s="6">
        <f>U75-$O$9*SUM(AK63:AK75)</f>
        <v>0.87516156129851297</v>
      </c>
      <c r="V77" s="6">
        <f>V75-$O$9*SUM(AL63:AL75)</f>
        <v>0.41480800645116334</v>
      </c>
      <c r="W77" s="6">
        <f t="shared" ref="W77:X77" si="70">W75-$O$9*SUM(AM63:AM75)</f>
        <v>0.15364570739103139</v>
      </c>
      <c r="X77" s="6">
        <f t="shared" si="70"/>
        <v>-6.502609991920906E-2</v>
      </c>
      <c r="Y77" s="6" t="str" cm="1">
        <f t="array" ref="Y77:AB77">SETMATRIX(GETMATRIX(Y75:AB75)-$O$9*DELTAWEIGHT(S63:S75,AH62:AH74,AK63:AN75))</f>
        <v>0.54518,0.55151,-0.63555</v>
      </c>
      <c r="Z77" s="6" t="str">
        <v>0.55309,0.55551,-0.61147</v>
      </c>
      <c r="AA77" s="6" t="str">
        <v>0.55978,0.53806,0.43944</v>
      </c>
      <c r="AB77" s="6" t="str">
        <v>0.53902,0.54567,0.49697</v>
      </c>
      <c r="AC77" s="6" cm="1">
        <f t="array" ref="AC77">SIGMOID(SUM(GETVECTOR(Y77)*GETVECTOR(_xlfn.CONCAT($S77,",",$AH76)))+U77)</f>
        <v>0.76872587323271246</v>
      </c>
      <c r="AD77" s="6" cm="1">
        <f t="array" ref="AD77">SIGMOID(SUM(GETVECTOR(Z77)*GETVECTOR(_xlfn.CONCAT($S77,",",$AH76)))+V77)</f>
        <v>0.67781425047500221</v>
      </c>
      <c r="AE77" s="6" cm="1">
        <f t="array" ref="AE77">TANH(SUM(GETVECTOR(AA77)*GETVECTOR(_xlfn.CONCAT($S77,",",$AH76)))+W77)</f>
        <v>0.44297185860758659</v>
      </c>
      <c r="AF77" s="6" cm="1">
        <f t="array" ref="AF77">SIGMOID(SUM(GETVECTOR(AB77)*GETVECTOR(_xlfn.CONCAT($S77,",",$AH76)))+X77)</f>
        <v>0.56400498641806163</v>
      </c>
      <c r="AG77" s="6">
        <f>AC77*AG76+AE77*AD77</f>
        <v>0.30025263832361998</v>
      </c>
      <c r="AH77" s="6">
        <f>AF77*TANH(AG77)</f>
        <v>0.16443215363185359</v>
      </c>
      <c r="AI77" s="4">
        <f>AH77-T77+AT78</f>
        <v>6.6589743159945314E-2</v>
      </c>
      <c r="AJ77" s="4">
        <f>AI77*AF77*(1-TANH(AG77)^2)+AJ78*AC78</f>
        <v>0.2108024043953296</v>
      </c>
      <c r="AK77" s="4">
        <f>AJ77*AG76*AC77*(1-AC77)</f>
        <v>0</v>
      </c>
      <c r="AL77" s="4">
        <f>AJ77*AE77*AD77*(1-AD77)</f>
        <v>2.0392417769625089E-2</v>
      </c>
      <c r="AM77" s="3">
        <f>AJ77*AD77*(1-AE77^2)</f>
        <v>0.11484742262271877</v>
      </c>
      <c r="AN77" s="4">
        <f>AI77*TANH(AG77)*AF77*(1-AF77)</f>
        <v>4.7739251678666416E-3</v>
      </c>
      <c r="AO77" s="4">
        <f>AJ77*AC77</f>
        <v>0.16204926239835513</v>
      </c>
      <c r="AP77" s="4" t="str" cm="1">
        <f t="array" ref="AP77">GETVECTOR(Y77,2)</f>
        <v>-0.63555</v>
      </c>
      <c r="AQ77" s="4" t="str" cm="1">
        <f t="array" ref="AQ77">GETVECTOR(Z77,2)</f>
        <v>-0.61147</v>
      </c>
      <c r="AR77" s="4" t="str" cm="1">
        <f t="array" ref="AR77">GETVECTOR(AA77,2)</f>
        <v>0.43944</v>
      </c>
      <c r="AS77" s="4" t="str" cm="1">
        <f t="array" ref="AS77">GETVECTOR(AB77,2)</f>
        <v>0.49697</v>
      </c>
      <c r="AT77" s="4" cm="1">
        <f t="array" ref="AT77">SUM(AK77:AN77*AP77:AS77)</f>
        <v>4.0371697294409571E-2</v>
      </c>
      <c r="AU77" s="4">
        <f>T77-AH77</f>
        <v>-2.5256895899894827E-2</v>
      </c>
      <c r="AV77" s="67" cm="1">
        <f t="array" ref="AV77">AVERAGE(AU77:AU89^2)</f>
        <v>6.7013645496718316E-2</v>
      </c>
      <c r="AW77" s="67">
        <f>SQRT(AV77)</f>
        <v>0.2588699393454526</v>
      </c>
      <c r="AX77" s="67"/>
      <c r="AY77" s="67"/>
    </row>
    <row r="78" spans="1:51" ht="15" customHeight="1" x14ac:dyDescent="0.25">
      <c r="A78" s="12">
        <f t="shared" si="68"/>
        <v>75</v>
      </c>
      <c r="B78" s="31">
        <v>31122</v>
      </c>
      <c r="C78" s="26"/>
      <c r="D78" s="13"/>
      <c r="E78" s="26">
        <v>25</v>
      </c>
      <c r="F78" s="55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68"/>
      <c r="R78" s="4">
        <f t="shared" si="69"/>
        <v>0.44020618556701036</v>
      </c>
      <c r="S78" s="4" t="str">
        <f t="shared" si="69"/>
        <v>0.4402,0.1392</v>
      </c>
      <c r="T78" s="4">
        <f t="shared" si="69"/>
        <v>6.7010309278350513E-2</v>
      </c>
      <c r="U78" s="6">
        <f>U77</f>
        <v>0.87516156129851297</v>
      </c>
      <c r="V78" s="6">
        <f t="shared" ref="V78:AB89" si="71">V77</f>
        <v>0.41480800645116334</v>
      </c>
      <c r="W78" s="6">
        <f t="shared" si="71"/>
        <v>0.15364570739103139</v>
      </c>
      <c r="X78" s="6">
        <f t="shared" si="71"/>
        <v>-6.502609991920906E-2</v>
      </c>
      <c r="Y78" s="6" t="str">
        <f t="shared" si="71"/>
        <v>0.54518,0.55151,-0.63555</v>
      </c>
      <c r="Z78" s="6" t="str">
        <f t="shared" si="71"/>
        <v>0.55309,0.55551,-0.61147</v>
      </c>
      <c r="AA78" s="6" t="str">
        <f t="shared" si="71"/>
        <v>0.55978,0.53806,0.43944</v>
      </c>
      <c r="AB78" s="6" t="str">
        <f t="shared" si="71"/>
        <v>0.53902,0.54567,0.49697</v>
      </c>
      <c r="AC78" s="6" cm="1">
        <f t="array" ref="AC78">SIGMOID(SUM(GETVECTOR(Y78)*GETVECTOR(_xlfn.CONCAT($S78,",",$AH77)))+U78)</f>
        <v>0.74789466205852773</v>
      </c>
      <c r="AD78" s="6" cm="1">
        <f t="array" ref="AD78">SIGMOID(SUM(GETVECTOR(Z78)*GETVECTOR(_xlfn.CONCAT($S78,",",$AH77)))+V78)</f>
        <v>0.65363588930869254</v>
      </c>
      <c r="AE78" s="6" cm="1">
        <f t="array" ref="AE78">TANH(SUM(GETVECTOR(AA78)*GETVECTOR(_xlfn.CONCAT($S78,",",$AH77)))+W78)</f>
        <v>0.4984314161766713</v>
      </c>
      <c r="AF78" s="6" cm="1">
        <f t="array" ref="AF78">SIGMOID(SUM(GETVECTOR(AB78)*GETVECTOR(_xlfn.CONCAT($S78,",",$AH77)))+X78)</f>
        <v>0.58174127783007779</v>
      </c>
      <c r="AG78" s="6">
        <f t="shared" ref="AG78:AG89" si="72">AC78*AG77+AE78*AD78</f>
        <v>0.55035000744325469</v>
      </c>
      <c r="AH78" s="6">
        <f t="shared" ref="AH78:AH89" si="73">AF78*TANH(AG78)</f>
        <v>0.29132584485762442</v>
      </c>
      <c r="AI78" s="4">
        <f t="shared" ref="AI78:AI89" si="74">AH78-T78+AT79</f>
        <v>0.25053442445276564</v>
      </c>
      <c r="AJ78" s="4">
        <f t="shared" ref="AJ78:AJ89" si="75">AI78*AF78*(1-TANH(AG78)^2)+AJ79*AC79</f>
        <v>0.23591252009110858</v>
      </c>
      <c r="AK78" s="4">
        <f t="shared" ref="AK78:AK89" si="76">AJ78*AG77*AC78*(1-AC78)</f>
        <v>1.3355504468445675E-2</v>
      </c>
      <c r="AL78" s="4">
        <f t="shared" ref="AL78:AL89" si="77">AJ78*AE78*AD78*(1-AD78)</f>
        <v>2.6621049524197922E-2</v>
      </c>
      <c r="AM78" s="3">
        <f t="shared" ref="AM78:AM89" si="78">AJ78*AD78*(1-AE78^2)</f>
        <v>0.11589216501861303</v>
      </c>
      <c r="AN78" s="4">
        <f t="shared" ref="AN78:AN89" si="79">AI78*TANH(AG78)*AF78*(1-AF78)</f>
        <v>3.0527513294068293E-2</v>
      </c>
      <c r="AO78" s="4">
        <f t="shared" ref="AO78:AO89" si="80">AJ78*AC78</f>
        <v>0.17643771448891529</v>
      </c>
      <c r="AP78" s="4" t="str" cm="1">
        <f t="array" ref="AP78">GETVECTOR(Y78,2)</f>
        <v>-0.63555</v>
      </c>
      <c r="AQ78" s="4" t="str" cm="1">
        <f t="array" ref="AQ78">GETVECTOR(Z78,2)</f>
        <v>-0.61147</v>
      </c>
      <c r="AR78" s="4" t="str" cm="1">
        <f t="array" ref="AR78">GETVECTOR(AA78,2)</f>
        <v>0.43944</v>
      </c>
      <c r="AS78" s="4" t="str" cm="1">
        <f t="array" ref="AS78">GETVECTOR(AB78,2)</f>
        <v>0.49697</v>
      </c>
      <c r="AT78" s="4" cm="1">
        <f t="array" ref="AT78">SUM(AK78:AN78*AP78:AS78)</f>
        <v>4.133284726005048E-2</v>
      </c>
      <c r="AU78" s="4">
        <f t="shared" ref="AU78:AU89" si="81">T78-AH78</f>
        <v>-0.22431553557927392</v>
      </c>
      <c r="AV78" s="67"/>
      <c r="AW78" s="67"/>
      <c r="AX78" s="67"/>
      <c r="AY78" s="67"/>
    </row>
    <row r="79" spans="1:51" ht="15" customHeight="1" x14ac:dyDescent="0.25">
      <c r="A79" s="12">
        <f t="shared" si="68"/>
        <v>76</v>
      </c>
      <c r="B79" s="31">
        <v>31123</v>
      </c>
      <c r="C79" s="26"/>
      <c r="D79" s="13"/>
      <c r="E79" s="26">
        <v>24.5</v>
      </c>
      <c r="F79" s="55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68"/>
      <c r="R79" s="4">
        <f t="shared" si="69"/>
        <v>0.13917525773195877</v>
      </c>
      <c r="S79" s="4" t="str">
        <f t="shared" si="69"/>
        <v>0.1392,0.067</v>
      </c>
      <c r="T79" s="4">
        <f t="shared" si="69"/>
        <v>0.17525773195876287</v>
      </c>
      <c r="U79" s="6">
        <f t="shared" ref="U79:U89" si="82">U78</f>
        <v>0.87516156129851297</v>
      </c>
      <c r="V79" s="6">
        <f t="shared" si="71"/>
        <v>0.41480800645116334</v>
      </c>
      <c r="W79" s="6">
        <f t="shared" si="71"/>
        <v>0.15364570739103139</v>
      </c>
      <c r="X79" s="6">
        <f t="shared" si="71"/>
        <v>-6.502609991920906E-2</v>
      </c>
      <c r="Y79" s="6" t="str">
        <f t="shared" si="71"/>
        <v>0.54518,0.55151,-0.63555</v>
      </c>
      <c r="Z79" s="6" t="str">
        <f t="shared" si="71"/>
        <v>0.55309,0.55551,-0.61147</v>
      </c>
      <c r="AA79" s="6" t="str">
        <f t="shared" si="71"/>
        <v>0.55978,0.53806,0.43944</v>
      </c>
      <c r="AB79" s="6" t="str">
        <f t="shared" si="71"/>
        <v>0.53902,0.54567,0.49697</v>
      </c>
      <c r="AC79" s="6" cm="1">
        <f t="array" ref="AC79">SIGMOID(SUM(GETVECTOR(Y79)*GETVECTOR(_xlfn.CONCAT($S79,",",$AH78)))+U79)</f>
        <v>0.69058371793805184</v>
      </c>
      <c r="AD79" s="6" cm="1">
        <f t="array" ref="AD79">SIGMOID(SUM(GETVECTOR(Z79)*GETVECTOR(_xlfn.CONCAT($S79,",",$AH78)))+V79)</f>
        <v>0.58683103068331011</v>
      </c>
      <c r="AE79" s="6" cm="1">
        <f t="array" ref="AE79">TANH(SUM(GETVECTOR(AA79)*GETVECTOR(_xlfn.CONCAT($S79,",",$AH78)))+W79)</f>
        <v>0.37620992078459953</v>
      </c>
      <c r="AF79" s="6" cm="1">
        <f t="array" ref="AF79">SIGMOID(SUM(GETVECTOR(AB79)*GETVECTOR(_xlfn.CONCAT($S79,",",$AH78)))+X79)</f>
        <v>0.54769097386047316</v>
      </c>
      <c r="AG79" s="6">
        <f t="shared" si="72"/>
        <v>0.60083440987471026</v>
      </c>
      <c r="AH79" s="6">
        <f t="shared" si="73"/>
        <v>0.29446224477925803</v>
      </c>
      <c r="AI79" s="4">
        <f t="shared" si="74"/>
        <v>0.14422145861465366</v>
      </c>
      <c r="AJ79" s="4">
        <f t="shared" si="75"/>
        <v>0.18349258552003106</v>
      </c>
      <c r="AK79" s="4">
        <f t="shared" si="76"/>
        <v>2.1578288480119275E-2</v>
      </c>
      <c r="AL79" s="4">
        <f t="shared" si="77"/>
        <v>1.6737459200977817E-2</v>
      </c>
      <c r="AM79" s="3">
        <f t="shared" si="78"/>
        <v>9.2438893529997707E-2</v>
      </c>
      <c r="AN79" s="4">
        <f t="shared" si="79"/>
        <v>1.9208557703344696E-2</v>
      </c>
      <c r="AO79" s="4">
        <f t="shared" si="80"/>
        <v>0.12671699192248898</v>
      </c>
      <c r="AP79" s="4" t="str" cm="1">
        <f t="array" ref="AP79">GETVECTOR(Y79,2)</f>
        <v>-0.63555</v>
      </c>
      <c r="AQ79" s="4" t="str" cm="1">
        <f t="array" ref="AQ79">GETVECTOR(Z79,2)</f>
        <v>-0.61147</v>
      </c>
      <c r="AR79" s="4" t="str" cm="1">
        <f t="array" ref="AR79">GETVECTOR(AA79,2)</f>
        <v>0.43944</v>
      </c>
      <c r="AS79" s="4" t="str" cm="1">
        <f t="array" ref="AS79">GETVECTOR(AB79,2)</f>
        <v>0.49697</v>
      </c>
      <c r="AT79" s="4" cm="1">
        <f t="array" ref="AT79">SUM(AK79:AN79*AP79:AS79)</f>
        <v>2.6218888873491698E-2</v>
      </c>
      <c r="AU79" s="4">
        <f t="shared" si="81"/>
        <v>-0.11920451282049516</v>
      </c>
      <c r="AV79" s="67"/>
      <c r="AW79" s="67"/>
      <c r="AX79" s="67"/>
      <c r="AY79" s="67"/>
    </row>
    <row r="80" spans="1:51" ht="15" customHeight="1" x14ac:dyDescent="0.25">
      <c r="A80" s="12">
        <f t="shared" si="68"/>
        <v>77</v>
      </c>
      <c r="B80" s="31">
        <v>31124</v>
      </c>
      <c r="C80" s="26"/>
      <c r="D80" s="13"/>
      <c r="E80" s="26">
        <v>24.1</v>
      </c>
      <c r="F80" s="55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68"/>
      <c r="R80" s="4">
        <f t="shared" si="69"/>
        <v>6.7010309278350513E-2</v>
      </c>
      <c r="S80" s="4" t="str">
        <f t="shared" si="69"/>
        <v>0.067,0.1753</v>
      </c>
      <c r="T80" s="4">
        <f t="shared" si="69"/>
        <v>0.18969072164948453</v>
      </c>
      <c r="U80" s="6">
        <f t="shared" si="82"/>
        <v>0.87516156129851297</v>
      </c>
      <c r="V80" s="6">
        <f t="shared" si="71"/>
        <v>0.41480800645116334</v>
      </c>
      <c r="W80" s="6">
        <f t="shared" si="71"/>
        <v>0.15364570739103139</v>
      </c>
      <c r="X80" s="6">
        <f t="shared" si="71"/>
        <v>-6.502609991920906E-2</v>
      </c>
      <c r="Y80" s="6" t="str">
        <f t="shared" si="71"/>
        <v>0.54518,0.55151,-0.63555</v>
      </c>
      <c r="Z80" s="6" t="str">
        <f t="shared" si="71"/>
        <v>0.55309,0.55551,-0.61147</v>
      </c>
      <c r="AA80" s="6" t="str">
        <f t="shared" si="71"/>
        <v>0.55978,0.53806,0.43944</v>
      </c>
      <c r="AB80" s="6" t="str">
        <f t="shared" si="71"/>
        <v>0.53902,0.54567,0.49697</v>
      </c>
      <c r="AC80" s="6" cm="1">
        <f t="array" ref="AC80">SIGMOID(SUM(GETVECTOR(Y80)*GETVECTOR(_xlfn.CONCAT($S80,",",$AH79)))+U80)</f>
        <v>0.69449585440932526</v>
      </c>
      <c r="AD80" s="6" cm="1">
        <f t="array" ref="AD80">SIGMOID(SUM(GETVECTOR(Z80)*GETVECTOR(_xlfn.CONCAT($S80,",",$AH79)))+V80)</f>
        <v>0.59126350779452941</v>
      </c>
      <c r="AE80" s="6" cm="1">
        <f t="array" ref="AE80">TANH(SUM(GETVECTOR(AA80)*GETVECTOR(_xlfn.CONCAT($S80,",",$AH79)))+W80)</f>
        <v>0.39260106518778309</v>
      </c>
      <c r="AF80" s="6" cm="1">
        <f t="array" ref="AF80">SIGMOID(SUM(GETVECTOR(AB80)*GETVECTOR(_xlfn.CONCAT($S80,",",$AH79)))+X80)</f>
        <v>0.55307012356132867</v>
      </c>
      <c r="AG80" s="6">
        <f t="shared" si="72"/>
        <v>0.64940768981125696</v>
      </c>
      <c r="AH80" s="6">
        <f t="shared" si="73"/>
        <v>0.31595297329077804</v>
      </c>
      <c r="AI80" s="4">
        <f t="shared" si="74"/>
        <v>0.14553513286472528</v>
      </c>
      <c r="AJ80" s="4">
        <f t="shared" si="75"/>
        <v>0.18335069576842086</v>
      </c>
      <c r="AK80" s="4">
        <f t="shared" si="76"/>
        <v>2.3373520193334541E-2</v>
      </c>
      <c r="AL80" s="4">
        <f t="shared" si="77"/>
        <v>1.7396365552391466E-2</v>
      </c>
      <c r="AM80" s="3">
        <f t="shared" si="78"/>
        <v>9.169895509284981E-2</v>
      </c>
      <c r="AN80" s="4">
        <f t="shared" si="79"/>
        <v>2.0550844862569466E-2</v>
      </c>
      <c r="AO80" s="4">
        <f t="shared" si="80"/>
        <v>0.12733629811423369</v>
      </c>
      <c r="AP80" s="4" t="str" cm="1">
        <f t="array" ref="AP80">GETVECTOR(Y80,2)</f>
        <v>-0.63555</v>
      </c>
      <c r="AQ80" s="4" t="str" cm="1">
        <f t="array" ref="AQ80">GETVECTOR(Z80,2)</f>
        <v>-0.61147</v>
      </c>
      <c r="AR80" s="4" t="str" cm="1">
        <f t="array" ref="AR80">GETVECTOR(AA80,2)</f>
        <v>0.43944</v>
      </c>
      <c r="AS80" s="4" t="str" cm="1">
        <f t="array" ref="AS80">GETVECTOR(AB80,2)</f>
        <v>0.49697</v>
      </c>
      <c r="AT80" s="4" cm="1">
        <f t="array" ref="AT80">SUM(AK80:AN80*AP80:AS80)</f>
        <v>2.5016945794158495E-2</v>
      </c>
      <c r="AU80" s="4">
        <f t="shared" si="81"/>
        <v>-0.12626225164129351</v>
      </c>
      <c r="AV80" s="67"/>
      <c r="AW80" s="67"/>
      <c r="AX80" s="67"/>
      <c r="AY80" s="67"/>
    </row>
    <row r="81" spans="1:51" ht="15" customHeight="1" x14ac:dyDescent="0.25">
      <c r="A81" s="12">
        <f t="shared" si="68"/>
        <v>78</v>
      </c>
      <c r="B81" s="31">
        <v>31125</v>
      </c>
      <c r="C81" s="26"/>
      <c r="D81" s="13"/>
      <c r="E81" s="26">
        <v>24</v>
      </c>
      <c r="F81" s="55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68"/>
      <c r="R81" s="4">
        <f t="shared" si="69"/>
        <v>0.17525773195876287</v>
      </c>
      <c r="S81" s="4" t="str">
        <f t="shared" si="69"/>
        <v>0.1753,0.1897</v>
      </c>
      <c r="T81" s="4">
        <f t="shared" si="69"/>
        <v>0.25979381443298966</v>
      </c>
      <c r="U81" s="6">
        <f t="shared" si="82"/>
        <v>0.87516156129851297</v>
      </c>
      <c r="V81" s="6">
        <f t="shared" si="71"/>
        <v>0.41480800645116334</v>
      </c>
      <c r="W81" s="6">
        <f t="shared" si="71"/>
        <v>0.15364570739103139</v>
      </c>
      <c r="X81" s="6">
        <f t="shared" si="71"/>
        <v>-6.502609991920906E-2</v>
      </c>
      <c r="Y81" s="6" t="str">
        <f t="shared" si="71"/>
        <v>0.54518,0.55151,-0.63555</v>
      </c>
      <c r="Z81" s="6" t="str">
        <f t="shared" si="71"/>
        <v>0.55309,0.55551,-0.61147</v>
      </c>
      <c r="AA81" s="6" t="str">
        <f t="shared" si="71"/>
        <v>0.55978,0.53806,0.43944</v>
      </c>
      <c r="AB81" s="6" t="str">
        <f t="shared" si="71"/>
        <v>0.53902,0.54567,0.49697</v>
      </c>
      <c r="AC81" s="6" cm="1">
        <f t="array" ref="AC81">SIGMOID(SUM(GETVECTOR(Y81)*GETVECTOR(_xlfn.CONCAT($S81,",",$AH80)))+U81)</f>
        <v>0.70569139903786027</v>
      </c>
      <c r="AD81" s="6" cm="1">
        <f t="array" ref="AD81">SIGMOID(SUM(GETVECTOR(Z81)*GETVECTOR(_xlfn.CONCAT($S81,",",$AH80)))+V81)</f>
        <v>0.6044278633073833</v>
      </c>
      <c r="AE81" s="6" cm="1">
        <f t="array" ref="AE81">TANH(SUM(GETVECTOR(AA81)*GETVECTOR(_xlfn.CONCAT($S81,",",$AH80)))+W81)</f>
        <v>0.45634686029412463</v>
      </c>
      <c r="AF81" s="6" cm="1">
        <f t="array" ref="AF81">SIGMOID(SUM(GETVECTOR(AB81)*GETVECTOR(_xlfn.CONCAT($S81,",",$AH80)))+X81)</f>
        <v>0.57199536279160823</v>
      </c>
      <c r="AG81" s="6">
        <f t="shared" si="72"/>
        <v>0.73411017886346142</v>
      </c>
      <c r="AH81" s="6">
        <f t="shared" si="73"/>
        <v>0.35782512788384579</v>
      </c>
      <c r="AI81" s="4">
        <f t="shared" si="74"/>
        <v>0.11412265729303764</v>
      </c>
      <c r="AJ81" s="4">
        <f t="shared" si="75"/>
        <v>0.18298068635389877</v>
      </c>
      <c r="AK81" s="4">
        <f t="shared" si="76"/>
        <v>2.4679733045242371E-2</v>
      </c>
      <c r="AL81" s="4">
        <f t="shared" si="77"/>
        <v>1.9965053985552917E-2</v>
      </c>
      <c r="AM81" s="3">
        <f t="shared" si="78"/>
        <v>8.75661898351731E-2</v>
      </c>
      <c r="AN81" s="4">
        <f t="shared" si="79"/>
        <v>1.7477977865289929E-2</v>
      </c>
      <c r="AO81" s="4">
        <f t="shared" si="80"/>
        <v>0.12912789654999074</v>
      </c>
      <c r="AP81" s="4" t="str" cm="1">
        <f t="array" ref="AP81">GETVECTOR(Y81,2)</f>
        <v>-0.63555</v>
      </c>
      <c r="AQ81" s="4" t="str" cm="1">
        <f t="array" ref="AQ81">GETVECTOR(Z81,2)</f>
        <v>-0.61147</v>
      </c>
      <c r="AR81" s="4" t="str" cm="1">
        <f t="array" ref="AR81">GETVECTOR(AA81,2)</f>
        <v>0.43944</v>
      </c>
      <c r="AS81" s="4" t="str" cm="1">
        <f t="array" ref="AS81">GETVECTOR(AB81,2)</f>
        <v>0.49697</v>
      </c>
      <c r="AT81" s="4" cm="1">
        <f t="array" ref="AT81">SUM(AK81:AN81*AP81:AS81)</f>
        <v>1.9272881223431775E-2</v>
      </c>
      <c r="AU81" s="4">
        <f t="shared" si="81"/>
        <v>-9.8031313450856139E-2</v>
      </c>
      <c r="AV81" s="67"/>
      <c r="AW81" s="67"/>
      <c r="AX81" s="67"/>
      <c r="AY81" s="67"/>
    </row>
    <row r="82" spans="1:51" ht="15" customHeight="1" x14ac:dyDescent="0.25">
      <c r="A82" s="12">
        <f t="shared" si="68"/>
        <v>79</v>
      </c>
      <c r="B82" s="31">
        <v>31126</v>
      </c>
      <c r="C82" s="26"/>
      <c r="D82" s="13"/>
      <c r="E82" s="26">
        <v>24.8</v>
      </c>
      <c r="F82" s="55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68"/>
      <c r="R82" s="4">
        <f t="shared" si="69"/>
        <v>0.18969072164948453</v>
      </c>
      <c r="S82" s="4" t="str">
        <f t="shared" si="69"/>
        <v>0.1897,0.2598</v>
      </c>
      <c r="T82" s="4">
        <f t="shared" si="69"/>
        <v>0.29587628865979382</v>
      </c>
      <c r="U82" s="6">
        <f t="shared" si="82"/>
        <v>0.87516156129851297</v>
      </c>
      <c r="V82" s="6">
        <f t="shared" si="71"/>
        <v>0.41480800645116334</v>
      </c>
      <c r="W82" s="6">
        <f t="shared" si="71"/>
        <v>0.15364570739103139</v>
      </c>
      <c r="X82" s="6">
        <f t="shared" si="71"/>
        <v>-6.502609991920906E-2</v>
      </c>
      <c r="Y82" s="6" t="str">
        <f t="shared" si="71"/>
        <v>0.54518,0.55151,-0.63555</v>
      </c>
      <c r="Z82" s="6" t="str">
        <f t="shared" si="71"/>
        <v>0.55309,0.55551,-0.61147</v>
      </c>
      <c r="AA82" s="6" t="str">
        <f t="shared" si="71"/>
        <v>0.55978,0.53806,0.43944</v>
      </c>
      <c r="AB82" s="6" t="str">
        <f t="shared" si="71"/>
        <v>0.53902,0.54567,0.49697</v>
      </c>
      <c r="AC82" s="6" cm="1">
        <f t="array" ref="AC82">SIGMOID(SUM(GETVECTOR(Y82)*GETVECTOR(_xlfn.CONCAT($S82,",",$AH81)))+U82)</f>
        <v>0.70980738354449302</v>
      </c>
      <c r="AD82" s="6" cm="1">
        <f t="array" ref="AD82">SIGMOID(SUM(GETVECTOR(Z82)*GETVECTOR(_xlfn.CONCAT($S82,",",$AH81)))+V82)</f>
        <v>0.60950960766436935</v>
      </c>
      <c r="AE82" s="6" cm="1">
        <f t="array" ref="AE82">TANH(SUM(GETVECTOR(AA82)*GETVECTOR(_xlfn.CONCAT($S82,",",$AH81)))+W82)</f>
        <v>0.50564890655436512</v>
      </c>
      <c r="AF82" s="6" cm="1">
        <f t="array" ref="AF82">SIGMOID(SUM(GETVECTOR(AB82)*GETVECTOR(_xlfn.CONCAT($S82,",",$AH81)))+X82)</f>
        <v>0.58827028639213141</v>
      </c>
      <c r="AG82" s="6">
        <f t="shared" si="72"/>
        <v>0.82927469194232173</v>
      </c>
      <c r="AH82" s="6">
        <f t="shared" si="73"/>
        <v>0.40007459656985755</v>
      </c>
      <c r="AI82" s="4">
        <f t="shared" si="74"/>
        <v>0.12342602137905712</v>
      </c>
      <c r="AJ82" s="4">
        <f t="shared" si="75"/>
        <v>0.20181382853485097</v>
      </c>
      <c r="AK82" s="4">
        <f t="shared" si="76"/>
        <v>3.0516803275703105E-2</v>
      </c>
      <c r="AL82" s="4">
        <f t="shared" si="77"/>
        <v>2.4287952364321411E-2</v>
      </c>
      <c r="AM82" s="3">
        <f t="shared" si="78"/>
        <v>9.1556817713363797E-2</v>
      </c>
      <c r="AN82" s="4">
        <f t="shared" si="79"/>
        <v>2.0331055034118001E-2</v>
      </c>
      <c r="AO82" s="4">
        <f t="shared" si="80"/>
        <v>0.14324894559541951</v>
      </c>
      <c r="AP82" s="4" t="str" cm="1">
        <f t="array" ref="AP82">GETVECTOR(Y82,2)</f>
        <v>-0.63555</v>
      </c>
      <c r="AQ82" s="4" t="str" cm="1">
        <f t="array" ref="AQ82">GETVECTOR(Z82,2)</f>
        <v>-0.61147</v>
      </c>
      <c r="AR82" s="4" t="str" cm="1">
        <f t="array" ref="AR82">GETVECTOR(AA82,2)</f>
        <v>0.43944</v>
      </c>
      <c r="AS82" s="4" t="str" cm="1">
        <f t="array" ref="AS82">GETVECTOR(AB82,2)</f>
        <v>0.49697</v>
      </c>
      <c r="AT82" s="4" cm="1">
        <f t="array" ref="AT82">SUM(AK82:AN82*AP82:AS82)</f>
        <v>1.6091343842181492E-2</v>
      </c>
      <c r="AU82" s="4">
        <f t="shared" si="81"/>
        <v>-0.10419830791006374</v>
      </c>
      <c r="AV82" s="67"/>
      <c r="AW82" s="67"/>
      <c r="AX82" s="67"/>
      <c r="AY82" s="67"/>
    </row>
    <row r="83" spans="1:51" ht="15" customHeight="1" x14ac:dyDescent="0.25">
      <c r="A83" s="12">
        <f t="shared" si="68"/>
        <v>80</v>
      </c>
      <c r="B83" s="31">
        <v>31127</v>
      </c>
      <c r="C83" s="26"/>
      <c r="D83" s="13"/>
      <c r="E83" s="26">
        <v>25.4</v>
      </c>
      <c r="F83" s="55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68"/>
      <c r="R83" s="4">
        <f t="shared" si="69"/>
        <v>0.25979381443298966</v>
      </c>
      <c r="S83" s="4" t="str">
        <f t="shared" si="69"/>
        <v>0.2598,0.2959</v>
      </c>
      <c r="T83" s="4">
        <f t="shared" si="69"/>
        <v>0.25773195876288657</v>
      </c>
      <c r="U83" s="6">
        <f t="shared" si="82"/>
        <v>0.87516156129851297</v>
      </c>
      <c r="V83" s="6">
        <f t="shared" si="71"/>
        <v>0.41480800645116334</v>
      </c>
      <c r="W83" s="6">
        <f t="shared" si="71"/>
        <v>0.15364570739103139</v>
      </c>
      <c r="X83" s="6">
        <f t="shared" si="71"/>
        <v>-6.502609991920906E-2</v>
      </c>
      <c r="Y83" s="6" t="str">
        <f t="shared" si="71"/>
        <v>0.54518,0.55151,-0.63555</v>
      </c>
      <c r="Z83" s="6" t="str">
        <f t="shared" si="71"/>
        <v>0.55309,0.55551,-0.61147</v>
      </c>
      <c r="AA83" s="6" t="str">
        <f t="shared" si="71"/>
        <v>0.55978,0.53806,0.43944</v>
      </c>
      <c r="AB83" s="6" t="str">
        <f t="shared" si="71"/>
        <v>0.53902,0.54567,0.49697</v>
      </c>
      <c r="AC83" s="6" cm="1">
        <f t="array" ref="AC83">SIGMOID(SUM(GETVECTOR(Y83)*GETVECTOR(_xlfn.CONCAT($S83,",",$AH82)))+U83)</f>
        <v>0.71620691713114748</v>
      </c>
      <c r="AD83" s="6" cm="1">
        <f t="array" ref="AD83">SIGMOID(SUM(GETVECTOR(Z83)*GETVECTOR(_xlfn.CONCAT($S83,",",$AH82)))+V83)</f>
        <v>0.61733280076031349</v>
      </c>
      <c r="AE83" s="6" cm="1">
        <f t="array" ref="AE83">TANH(SUM(GETVECTOR(AA83)*GETVECTOR(_xlfn.CONCAT($S83,",",$AH82)))+W83)</f>
        <v>0.56086706360459715</v>
      </c>
      <c r="AF83" s="6" cm="1">
        <f t="array" ref="AF83">SIGMOID(SUM(GETVECTOR(AB83)*GETVECTOR(_xlfn.CONCAT($S83,",",$AH82)))+X83)</f>
        <v>0.60713857571244212</v>
      </c>
      <c r="AG83" s="6">
        <f t="shared" si="72"/>
        <v>0.94017390580013105</v>
      </c>
      <c r="AH83" s="6">
        <f t="shared" si="73"/>
        <v>0.44643029607062229</v>
      </c>
      <c r="AI83" s="4">
        <f t="shared" si="74"/>
        <v>0.22633091561606086</v>
      </c>
      <c r="AJ83" s="4">
        <f t="shared" si="75"/>
        <v>0.2272923741751009</v>
      </c>
      <c r="AK83" s="4">
        <f t="shared" si="76"/>
        <v>3.8311009307023573E-2</v>
      </c>
      <c r="AL83" s="4">
        <f t="shared" si="77"/>
        <v>3.0115175125586667E-2</v>
      </c>
      <c r="AM83" s="3">
        <f t="shared" si="78"/>
        <v>9.6175875043854095E-2</v>
      </c>
      <c r="AN83" s="4">
        <f t="shared" si="79"/>
        <v>3.9695102398220099E-2</v>
      </c>
      <c r="AO83" s="4">
        <f t="shared" si="80"/>
        <v>0.16278837059536824</v>
      </c>
      <c r="AP83" s="4" t="str" cm="1">
        <f t="array" ref="AP83">GETVECTOR(Y83,2)</f>
        <v>-0.63555</v>
      </c>
      <c r="AQ83" s="4" t="str" cm="1">
        <f t="array" ref="AQ83">GETVECTOR(Z83,2)</f>
        <v>-0.61147</v>
      </c>
      <c r="AR83" s="4" t="str" cm="1">
        <f t="array" ref="AR83">GETVECTOR(AA83,2)</f>
        <v>0.43944</v>
      </c>
      <c r="AS83" s="4" t="str" cm="1">
        <f t="array" ref="AS83">GETVECTOR(AB83,2)</f>
        <v>0.49697</v>
      </c>
      <c r="AT83" s="4" cm="1">
        <f t="array" ref="AT83">SUM(AK83:AN83*AP83:AS83)</f>
        <v>1.9227713468993372E-2</v>
      </c>
      <c r="AU83" s="4">
        <f t="shared" si="81"/>
        <v>-0.18869833730773572</v>
      </c>
      <c r="AV83" s="67"/>
      <c r="AW83" s="67"/>
      <c r="AX83" s="67"/>
      <c r="AY83" s="67"/>
    </row>
    <row r="84" spans="1:51" ht="15" customHeight="1" x14ac:dyDescent="0.25">
      <c r="A84" s="12">
        <f t="shared" si="68"/>
        <v>81</v>
      </c>
      <c r="B84" s="31">
        <v>31128</v>
      </c>
      <c r="C84" s="26"/>
      <c r="D84" s="13"/>
      <c r="E84" s="26">
        <v>25.7</v>
      </c>
      <c r="F84" s="55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68"/>
      <c r="R84" s="4">
        <f t="shared" si="69"/>
        <v>0.29587628865979382</v>
      </c>
      <c r="S84" s="4" t="str">
        <f t="shared" si="69"/>
        <v>0.2959,0.2577</v>
      </c>
      <c r="T84" s="4">
        <f t="shared" si="69"/>
        <v>1.0309278350515464E-2</v>
      </c>
      <c r="U84" s="6">
        <f t="shared" si="82"/>
        <v>0.87516156129851297</v>
      </c>
      <c r="V84" s="6">
        <f t="shared" si="71"/>
        <v>0.41480800645116334</v>
      </c>
      <c r="W84" s="6">
        <f t="shared" si="71"/>
        <v>0.15364570739103139</v>
      </c>
      <c r="X84" s="6">
        <f t="shared" si="71"/>
        <v>-6.502609991920906E-2</v>
      </c>
      <c r="Y84" s="6" t="str">
        <f t="shared" si="71"/>
        <v>0.54518,0.55151,-0.63555</v>
      </c>
      <c r="Z84" s="6" t="str">
        <f t="shared" si="71"/>
        <v>0.55309,0.55551,-0.61147</v>
      </c>
      <c r="AA84" s="6" t="str">
        <f t="shared" si="71"/>
        <v>0.55978,0.53806,0.43944</v>
      </c>
      <c r="AB84" s="6" t="str">
        <f t="shared" si="71"/>
        <v>0.53902,0.54567,0.49697</v>
      </c>
      <c r="AC84" s="6" cm="1">
        <f t="array" ref="AC84">SIGMOID(SUM(GETVECTOR(Y84)*GETVECTOR(_xlfn.CONCAT($S84,",",$AH83)))+U84)</f>
        <v>0.7098953151501054</v>
      </c>
      <c r="AD84" s="6" cm="1">
        <f t="array" ref="AD84">SIGMOID(SUM(GETVECTOR(Z84)*GETVECTOR(_xlfn.CONCAT($S84,",",$AH83)))+V84)</f>
        <v>0.61031667300496195</v>
      </c>
      <c r="AE84" s="6" cm="1">
        <f t="array" ref="AE84">TANH(SUM(GETVECTOR(AA84)*GETVECTOR(_xlfn.CONCAT($S84,",",$AH83)))+W84)</f>
        <v>0.57443833083414919</v>
      </c>
      <c r="AF84" s="6" cm="1">
        <f t="array" ref="AF84">SIGMOID(SUM(GETVECTOR(AB84)*GETVECTOR(_xlfn.CONCAT($S84,",",$AH83)))+X84)</f>
        <v>0.61229074833085428</v>
      </c>
      <c r="AG84" s="6">
        <f t="shared" si="72"/>
        <v>1.0180143420751111</v>
      </c>
      <c r="AH84" s="6">
        <f t="shared" si="73"/>
        <v>0.47088619783120594</v>
      </c>
      <c r="AI84" s="4">
        <f t="shared" si="74"/>
        <v>0.48333411179570945</v>
      </c>
      <c r="AJ84" s="4">
        <f t="shared" si="75"/>
        <v>0.23126479126824362</v>
      </c>
      <c r="AK84" s="4">
        <f t="shared" si="76"/>
        <v>4.4778213698334936E-2</v>
      </c>
      <c r="AL84" s="4">
        <f t="shared" si="77"/>
        <v>3.1595118564808809E-2</v>
      </c>
      <c r="AM84" s="3">
        <f t="shared" si="78"/>
        <v>9.4569896009573093E-2</v>
      </c>
      <c r="AN84" s="4">
        <f t="shared" si="79"/>
        <v>8.8240827556348961E-2</v>
      </c>
      <c r="AO84" s="4">
        <f t="shared" si="80"/>
        <v>0.16417379188049314</v>
      </c>
      <c r="AP84" s="4" t="str" cm="1">
        <f t="array" ref="AP84">GETVECTOR(Y84,2)</f>
        <v>-0.63555</v>
      </c>
      <c r="AQ84" s="4" t="str" cm="1">
        <f t="array" ref="AQ84">GETVECTOR(Z84,2)</f>
        <v>-0.61147</v>
      </c>
      <c r="AR84" s="4" t="str" cm="1">
        <f t="array" ref="AR84">GETVECTOR(AA84,2)</f>
        <v>0.43944</v>
      </c>
      <c r="AS84" s="4" t="str" cm="1">
        <f t="array" ref="AS84">GETVECTOR(AB84,2)</f>
        <v>0.49697</v>
      </c>
      <c r="AT84" s="4" cm="1">
        <f t="array" ref="AT84">SUM(AK84:AN84*AP84:AS84)</f>
        <v>3.7632578308325143E-2</v>
      </c>
      <c r="AU84" s="4">
        <f t="shared" si="81"/>
        <v>-0.46057691948069046</v>
      </c>
      <c r="AV84" s="67"/>
      <c r="AW84" s="67"/>
      <c r="AX84" s="67"/>
      <c r="AY84" s="67"/>
    </row>
    <row r="85" spans="1:51" ht="15" customHeight="1" x14ac:dyDescent="0.25">
      <c r="A85" s="12">
        <f t="shared" si="68"/>
        <v>82</v>
      </c>
      <c r="B85" s="31">
        <v>31129</v>
      </c>
      <c r="C85" s="26"/>
      <c r="D85" s="13"/>
      <c r="E85" s="26">
        <v>24.2</v>
      </c>
      <c r="F85" s="55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68"/>
      <c r="R85" s="4">
        <f t="shared" si="69"/>
        <v>0.25773195876288657</v>
      </c>
      <c r="S85" s="4" t="str">
        <f t="shared" si="69"/>
        <v>0.2577,0.0103</v>
      </c>
      <c r="T85" s="4">
        <f t="shared" si="69"/>
        <v>0.16185567010309276</v>
      </c>
      <c r="U85" s="6">
        <f t="shared" si="82"/>
        <v>0.87516156129851297</v>
      </c>
      <c r="V85" s="6">
        <f t="shared" si="71"/>
        <v>0.41480800645116334</v>
      </c>
      <c r="W85" s="6">
        <f t="shared" si="71"/>
        <v>0.15364570739103139</v>
      </c>
      <c r="X85" s="6">
        <f t="shared" si="71"/>
        <v>-6.502609991920906E-2</v>
      </c>
      <c r="Y85" s="6" t="str">
        <f t="shared" si="71"/>
        <v>0.54518,0.55151,-0.63555</v>
      </c>
      <c r="Z85" s="6" t="str">
        <f t="shared" si="71"/>
        <v>0.55309,0.55551,-0.61147</v>
      </c>
      <c r="AA85" s="6" t="str">
        <f t="shared" si="71"/>
        <v>0.55978,0.53806,0.43944</v>
      </c>
      <c r="AB85" s="6" t="str">
        <f t="shared" si="71"/>
        <v>0.53902,0.54567,0.49697</v>
      </c>
      <c r="AC85" s="6" cm="1">
        <f t="array" ref="AC85">SIGMOID(SUM(GETVECTOR(Y85)*GETVECTOR(_xlfn.CONCAT($S85,",",$AH84)))+U85)</f>
        <v>0.67306120287554583</v>
      </c>
      <c r="AD85" s="6" cm="1">
        <f t="array" ref="AD85">SIGMOID(SUM(GETVECTOR(Z85)*GETVECTOR(_xlfn.CONCAT($S85,",",$AH84)))+V85)</f>
        <v>0.56835145175700308</v>
      </c>
      <c r="AE85" s="6" cm="1">
        <f t="array" ref="AE85">TANH(SUM(GETVECTOR(AA85)*GETVECTOR(_xlfn.CONCAT($S85,",",$AH84)))+W85)</f>
        <v>0.47023286017545612</v>
      </c>
      <c r="AF85" s="6" cm="1">
        <f t="array" ref="AF85">SIGMOID(SUM(GETVECTOR(AB85)*GETVECTOR(_xlfn.CONCAT($S85,",",$AH84)))+X85)</f>
        <v>0.57774326081585559</v>
      </c>
      <c r="AG85" s="6">
        <f t="shared" si="72"/>
        <v>0.95244348636620002</v>
      </c>
      <c r="AH85" s="6">
        <f t="shared" si="73"/>
        <v>0.42804262768044621</v>
      </c>
      <c r="AI85" s="4">
        <f t="shared" si="74"/>
        <v>0.28690557325783334</v>
      </c>
      <c r="AJ85" s="4">
        <f t="shared" si="75"/>
        <v>0.16396352236289766</v>
      </c>
      <c r="AK85" s="4">
        <f t="shared" si="76"/>
        <v>3.6730103641029313E-2</v>
      </c>
      <c r="AL85" s="4">
        <f t="shared" si="77"/>
        <v>1.8915049074971966E-2</v>
      </c>
      <c r="AM85" s="3">
        <f t="shared" si="78"/>
        <v>7.258307360238235E-2</v>
      </c>
      <c r="AN85" s="4">
        <f t="shared" si="79"/>
        <v>5.1856427708146156E-2</v>
      </c>
      <c r="AO85" s="4">
        <f t="shared" si="80"/>
        <v>0.11035748558928335</v>
      </c>
      <c r="AP85" s="4" t="str" cm="1">
        <f t="array" ref="AP85">GETVECTOR(Y85,2)</f>
        <v>-0.63555</v>
      </c>
      <c r="AQ85" s="4" t="str" cm="1">
        <f t="array" ref="AQ85">GETVECTOR(Z85,2)</f>
        <v>-0.61147</v>
      </c>
      <c r="AR85" s="4" t="str" cm="1">
        <f t="array" ref="AR85">GETVECTOR(AA85,2)</f>
        <v>0.43944</v>
      </c>
      <c r="AS85" s="4" t="str" cm="1">
        <f t="array" ref="AS85">GETVECTOR(AB85,2)</f>
        <v>0.49697</v>
      </c>
      <c r="AT85" s="4" cm="1">
        <f t="array" ref="AT85">SUM(AK85:AN85*AP85:AS85)</f>
        <v>2.2757192315019006E-2</v>
      </c>
      <c r="AU85" s="4">
        <f t="shared" si="81"/>
        <v>-0.26618695757735344</v>
      </c>
      <c r="AV85" s="67"/>
      <c r="AW85" s="67"/>
      <c r="AX85" s="67"/>
      <c r="AY85" s="67"/>
    </row>
    <row r="86" spans="1:51" ht="15" customHeight="1" x14ac:dyDescent="0.25">
      <c r="A86" s="12">
        <f t="shared" si="68"/>
        <v>83</v>
      </c>
      <c r="B86" s="31">
        <v>31130</v>
      </c>
      <c r="C86" s="26"/>
      <c r="D86" s="13"/>
      <c r="E86" s="26">
        <v>25.2</v>
      </c>
      <c r="F86" s="55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68"/>
      <c r="R86" s="4">
        <f t="shared" si="69"/>
        <v>1.0309278350515464E-2</v>
      </c>
      <c r="S86" s="4" t="str">
        <f t="shared" si="69"/>
        <v>0.0103,0.1619</v>
      </c>
      <c r="T86" s="4">
        <f t="shared" si="69"/>
        <v>0.19587628865979381</v>
      </c>
      <c r="U86" s="6">
        <f t="shared" si="82"/>
        <v>0.87516156129851297</v>
      </c>
      <c r="V86" s="6">
        <f t="shared" si="71"/>
        <v>0.41480800645116334</v>
      </c>
      <c r="W86" s="6">
        <f t="shared" si="71"/>
        <v>0.15364570739103139</v>
      </c>
      <c r="X86" s="6">
        <f t="shared" si="71"/>
        <v>-6.502609991920906E-2</v>
      </c>
      <c r="Y86" s="6" t="str">
        <f t="shared" si="71"/>
        <v>0.54518,0.55151,-0.63555</v>
      </c>
      <c r="Z86" s="6" t="str">
        <f t="shared" si="71"/>
        <v>0.55309,0.55551,-0.61147</v>
      </c>
      <c r="AA86" s="6" t="str">
        <f t="shared" si="71"/>
        <v>0.55978,0.53806,0.43944</v>
      </c>
      <c r="AB86" s="6" t="str">
        <f t="shared" si="71"/>
        <v>0.53902,0.54567,0.49697</v>
      </c>
      <c r="AC86" s="6" cm="1">
        <f t="array" ref="AC86">SIGMOID(SUM(GETVECTOR(Y86)*GETVECTOR(_xlfn.CONCAT($S86,",",$AH85)))+U86)</f>
        <v>0.66774949812589457</v>
      </c>
      <c r="AD86" s="6" cm="1">
        <f t="array" ref="AD86">SIGMOID(SUM(GETVECTOR(Z86)*GETVECTOR(_xlfn.CONCAT($S86,",",$AH85)))+V86)</f>
        <v>0.56185814443569659</v>
      </c>
      <c r="AE86" s="6" cm="1">
        <f t="array" ref="AE86">TANH(SUM(GETVECTOR(AA86)*GETVECTOR(_xlfn.CONCAT($S86,",",$AH85)))+W86)</f>
        <v>0.40917707099548561</v>
      </c>
      <c r="AF86" s="6" cm="1">
        <f t="array" ref="AF86">SIGMOID(SUM(GETVECTOR(AB86)*GETVECTOR(_xlfn.CONCAT($S86,",",$AH85)))+X86)</f>
        <v>0.5601064585330825</v>
      </c>
      <c r="AG86" s="6">
        <f t="shared" si="72"/>
        <v>0.86589312986946421</v>
      </c>
      <c r="AH86" s="6">
        <f t="shared" si="73"/>
        <v>0.39167209554624066</v>
      </c>
      <c r="AI86" s="4">
        <f t="shared" si="74"/>
        <v>0.22687681101812521</v>
      </c>
      <c r="AJ86" s="4">
        <f t="shared" si="75"/>
        <v>0.13357180859248038</v>
      </c>
      <c r="AK86" s="4">
        <f t="shared" si="76"/>
        <v>2.8224953716399291E-2</v>
      </c>
      <c r="AL86" s="4">
        <f t="shared" si="77"/>
        <v>1.3454498649706013E-2</v>
      </c>
      <c r="AM86" s="3">
        <f t="shared" si="78"/>
        <v>6.2483363027933114E-2</v>
      </c>
      <c r="AN86" s="4">
        <f t="shared" si="79"/>
        <v>3.9089518995670328E-2</v>
      </c>
      <c r="AO86" s="4">
        <f t="shared" si="80"/>
        <v>8.9192508151396829E-2</v>
      </c>
      <c r="AP86" s="4" t="str" cm="1">
        <f t="array" ref="AP86">GETVECTOR(Y86,2)</f>
        <v>-0.63555</v>
      </c>
      <c r="AQ86" s="4" t="str" cm="1">
        <f t="array" ref="AQ86">GETVECTOR(Z86,2)</f>
        <v>-0.61147</v>
      </c>
      <c r="AR86" s="4" t="str" cm="1">
        <f t="array" ref="AR86">GETVECTOR(AA86,2)</f>
        <v>0.43944</v>
      </c>
      <c r="AS86" s="4" t="str" cm="1">
        <f t="array" ref="AS86">GETVECTOR(AB86,2)</f>
        <v>0.49697</v>
      </c>
      <c r="AT86" s="4" cm="1">
        <f t="array" ref="AT86">SUM(AK86:AN86*AP86:AS86)</f>
        <v>2.0718615680479904E-2</v>
      </c>
      <c r="AU86" s="4">
        <f t="shared" si="81"/>
        <v>-0.19579580688644685</v>
      </c>
      <c r="AV86" s="67"/>
      <c r="AW86" s="67"/>
      <c r="AX86" s="67"/>
      <c r="AY86" s="67"/>
    </row>
    <row r="87" spans="1:51" ht="15" customHeight="1" x14ac:dyDescent="0.25">
      <c r="A87" s="12">
        <f t="shared" si="68"/>
        <v>84</v>
      </c>
      <c r="B87" s="31">
        <v>31131</v>
      </c>
      <c r="C87" s="26"/>
      <c r="D87" s="13"/>
      <c r="E87" s="26">
        <v>23.5</v>
      </c>
      <c r="F87" s="55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68"/>
      <c r="R87" s="4">
        <f t="shared" si="69"/>
        <v>0.16185567010309276</v>
      </c>
      <c r="S87" s="4" t="str">
        <f t="shared" si="69"/>
        <v>0.1619,0.1959</v>
      </c>
      <c r="T87" s="4">
        <f t="shared" si="69"/>
        <v>4.1237113402061855E-2</v>
      </c>
      <c r="U87" s="6">
        <f t="shared" si="82"/>
        <v>0.87516156129851297</v>
      </c>
      <c r="V87" s="6">
        <f t="shared" si="71"/>
        <v>0.41480800645116334</v>
      </c>
      <c r="W87" s="6">
        <f t="shared" si="71"/>
        <v>0.15364570739103139</v>
      </c>
      <c r="X87" s="6">
        <f t="shared" si="71"/>
        <v>-6.502609991920906E-2</v>
      </c>
      <c r="Y87" s="6" t="str">
        <f t="shared" si="71"/>
        <v>0.54518,0.55151,-0.63555</v>
      </c>
      <c r="Z87" s="6" t="str">
        <f t="shared" si="71"/>
        <v>0.55309,0.55551,-0.61147</v>
      </c>
      <c r="AA87" s="6" t="str">
        <f t="shared" si="71"/>
        <v>0.55978,0.53806,0.43944</v>
      </c>
      <c r="AB87" s="6" t="str">
        <f t="shared" si="71"/>
        <v>0.53902,0.54567,0.49697</v>
      </c>
      <c r="AC87" s="6" cm="1">
        <f t="array" ref="AC87">SIGMOID(SUM(GETVECTOR(Y87)*GETVECTOR(_xlfn.CONCAT($S87,",",$AH86)))+U87)</f>
        <v>0.69477520557075412</v>
      </c>
      <c r="AD87" s="6" cm="1">
        <f t="array" ref="AD87">SIGMOID(SUM(GETVECTOR(Z87)*GETVECTOR(_xlfn.CONCAT($S87,",",$AH86)))+V87)</f>
        <v>0.5923483669021814</v>
      </c>
      <c r="AE87" s="6" cm="1">
        <f t="array" ref="AE87">TANH(SUM(GETVECTOR(AA87)*GETVECTOR(_xlfn.CONCAT($S87,",",$AH86)))+W87)</f>
        <v>0.47908531067290344</v>
      </c>
      <c r="AF87" s="6" cm="1">
        <f t="array" ref="AF87">SIGMOID(SUM(GETVECTOR(AB87)*GETVECTOR(_xlfn.CONCAT($S87,",",$AH86)))+X87)</f>
        <v>0.58024696115015828</v>
      </c>
      <c r="AG87" s="6">
        <f t="shared" si="72"/>
        <v>0.88538647869127929</v>
      </c>
      <c r="AH87" s="6">
        <f t="shared" si="73"/>
        <v>0.41145749466042164</v>
      </c>
      <c r="AI87" s="4">
        <f t="shared" si="74"/>
        <v>0.34701847871656366</v>
      </c>
      <c r="AJ87" s="4">
        <f t="shared" si="75"/>
        <v>9.8788380760894356E-2</v>
      </c>
      <c r="AK87" s="4">
        <f t="shared" si="76"/>
        <v>1.8139874670666838E-2</v>
      </c>
      <c r="AL87" s="4">
        <f t="shared" si="77"/>
        <v>1.1428391355117175E-2</v>
      </c>
      <c r="AM87" s="3">
        <f t="shared" si="78"/>
        <v>4.5086122916343938E-2</v>
      </c>
      <c r="AN87" s="4">
        <f t="shared" si="79"/>
        <v>5.9933746677215884E-2</v>
      </c>
      <c r="AO87" s="4">
        <f t="shared" si="80"/>
        <v>6.8635717551152303E-2</v>
      </c>
      <c r="AP87" s="4" t="str" cm="1">
        <f t="array" ref="AP87">GETVECTOR(Y87,2)</f>
        <v>-0.63555</v>
      </c>
      <c r="AQ87" s="4" t="str" cm="1">
        <f t="array" ref="AQ87">GETVECTOR(Z87,2)</f>
        <v>-0.61147</v>
      </c>
      <c r="AR87" s="4" t="str" cm="1">
        <f t="array" ref="AR87">GETVECTOR(AA87,2)</f>
        <v>0.43944</v>
      </c>
      <c r="AS87" s="4" t="str" cm="1">
        <f t="array" ref="AS87">GETVECTOR(AB87,2)</f>
        <v>0.49697</v>
      </c>
      <c r="AT87" s="4" cm="1">
        <f t="array" ref="AT87">SUM(AK87:AN87*AP87:AS87)</f>
        <v>3.1081004131678351E-2</v>
      </c>
      <c r="AU87" s="4">
        <f t="shared" si="81"/>
        <v>-0.37022038125835977</v>
      </c>
      <c r="AV87" s="67"/>
      <c r="AW87" s="67"/>
      <c r="AX87" s="67"/>
      <c r="AY87" s="67"/>
    </row>
    <row r="88" spans="1:51" ht="15" customHeight="1" x14ac:dyDescent="0.25">
      <c r="A88" s="12">
        <f t="shared" si="68"/>
        <v>85</v>
      </c>
      <c r="B88" s="31">
        <v>31132</v>
      </c>
      <c r="C88" s="26"/>
      <c r="D88" s="13"/>
      <c r="E88" s="26">
        <v>24.4</v>
      </c>
      <c r="F88" s="55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68"/>
      <c r="R88" s="4">
        <f t="shared" si="69"/>
        <v>0.19587628865979381</v>
      </c>
      <c r="S88" s="4" t="str">
        <f t="shared" si="69"/>
        <v>0.1959,0.0412</v>
      </c>
      <c r="T88" s="4">
        <f t="shared" si="69"/>
        <v>0.70206185567010304</v>
      </c>
      <c r="U88" s="6">
        <f t="shared" si="82"/>
        <v>0.87516156129851297</v>
      </c>
      <c r="V88" s="6">
        <f t="shared" si="71"/>
        <v>0.41480800645116334</v>
      </c>
      <c r="W88" s="6">
        <f t="shared" si="71"/>
        <v>0.15364570739103139</v>
      </c>
      <c r="X88" s="6">
        <f t="shared" si="71"/>
        <v>-6.502609991920906E-2</v>
      </c>
      <c r="Y88" s="6" t="str">
        <f t="shared" si="71"/>
        <v>0.54518,0.55151,-0.63555</v>
      </c>
      <c r="Z88" s="6" t="str">
        <f t="shared" si="71"/>
        <v>0.55309,0.55551,-0.61147</v>
      </c>
      <c r="AA88" s="6" t="str">
        <f t="shared" si="71"/>
        <v>0.55978,0.53806,0.43944</v>
      </c>
      <c r="AB88" s="6" t="str">
        <f t="shared" si="71"/>
        <v>0.53902,0.54567,0.49697</v>
      </c>
      <c r="AC88" s="6" cm="1">
        <f t="array" ref="AC88">SIGMOID(SUM(GETVECTOR(Y88)*GETVECTOR(_xlfn.CONCAT($S88,",",$AH87)))+U88)</f>
        <v>0.67769143804237331</v>
      </c>
      <c r="AD88" s="6" cm="1">
        <f t="array" ref="AD88">SIGMOID(SUM(GETVECTOR(Z88)*GETVECTOR(_xlfn.CONCAT($S88,",",$AH87)))+V88)</f>
        <v>0.57308556702057023</v>
      </c>
      <c r="AE88" s="6" cm="1">
        <f t="array" ref="AE88">TANH(SUM(GETVECTOR(AA88)*GETVECTOR(_xlfn.CONCAT($S88,",",$AH87)))+W88)</f>
        <v>0.43519323979193197</v>
      </c>
      <c r="AF88" s="6" cm="1">
        <f t="array" ref="AF88">SIGMOID(SUM(GETVECTOR(AB88)*GETVECTOR(_xlfn.CONCAT($S88,",",$AH87)))+X88)</f>
        <v>0.56648680480364932</v>
      </c>
      <c r="AG88" s="6">
        <f t="shared" si="72"/>
        <v>0.84942180055724448</v>
      </c>
      <c r="AH88" s="6">
        <f t="shared" si="73"/>
        <v>0.391310551825374</v>
      </c>
      <c r="AI88" s="4">
        <f t="shared" si="74"/>
        <v>-0.27484102324954229</v>
      </c>
      <c r="AJ88" s="4">
        <f t="shared" si="75"/>
        <v>-1.9467330341733091E-3</v>
      </c>
      <c r="AK88" s="4">
        <f t="shared" si="76"/>
        <v>-3.7648105345971296E-4</v>
      </c>
      <c r="AL88" s="4">
        <f t="shared" si="77"/>
        <v>-2.0727591814011766E-4</v>
      </c>
      <c r="AM88" s="3">
        <f t="shared" si="78"/>
        <v>-9.0434915210724719E-4</v>
      </c>
      <c r="AN88" s="4">
        <f t="shared" si="79"/>
        <v>-4.6623560556141336E-2</v>
      </c>
      <c r="AO88" s="4">
        <f t="shared" si="80"/>
        <v>-1.3192843094135024E-3</v>
      </c>
      <c r="AP88" s="4" t="str" cm="1">
        <f t="array" ref="AP88">GETVECTOR(Y88,2)</f>
        <v>-0.63555</v>
      </c>
      <c r="AQ88" s="4" t="str" cm="1">
        <f t="array" ref="AQ88">GETVECTOR(Z88,2)</f>
        <v>-0.61147</v>
      </c>
      <c r="AR88" s="4" t="str" cm="1">
        <f t="array" ref="AR88">GETVECTOR(AA88,2)</f>
        <v>0.43944</v>
      </c>
      <c r="AS88" s="4" t="str" cm="1">
        <f t="array" ref="AS88">GETVECTOR(AB88,2)</f>
        <v>0.49697</v>
      </c>
      <c r="AT88" s="4" cm="1">
        <f t="array" ref="AT88">SUM(AK88:AN88*AP88:AS88)</f>
        <v>-2.3201902541796111E-2</v>
      </c>
      <c r="AU88" s="4">
        <f t="shared" si="81"/>
        <v>0.31075130384472904</v>
      </c>
      <c r="AV88" s="67"/>
      <c r="AW88" s="67"/>
      <c r="AX88" s="67"/>
      <c r="AY88" s="67"/>
    </row>
    <row r="89" spans="1:51" ht="15" customHeight="1" x14ac:dyDescent="0.25">
      <c r="A89" s="12">
        <f t="shared" si="68"/>
        <v>86</v>
      </c>
      <c r="B89" s="31">
        <v>31133</v>
      </c>
      <c r="C89" s="26"/>
      <c r="D89" s="13"/>
      <c r="E89" s="26">
        <v>25.4</v>
      </c>
      <c r="F89" s="55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68"/>
      <c r="R89" s="4">
        <f t="shared" si="69"/>
        <v>4.1237113402061855E-2</v>
      </c>
      <c r="S89" s="4" t="str">
        <f t="shared" si="69"/>
        <v>0.0412,0.7021</v>
      </c>
      <c r="T89" s="4">
        <f t="shared" si="69"/>
        <v>6.3917525773195871E-2</v>
      </c>
      <c r="U89" s="6">
        <f t="shared" si="82"/>
        <v>0.87516156129851297</v>
      </c>
      <c r="V89" s="6">
        <f t="shared" si="71"/>
        <v>0.41480800645116334</v>
      </c>
      <c r="W89" s="6">
        <f t="shared" si="71"/>
        <v>0.15364570739103139</v>
      </c>
      <c r="X89" s="6">
        <f t="shared" si="71"/>
        <v>-6.502609991920906E-2</v>
      </c>
      <c r="Y89" s="6" t="str">
        <f t="shared" si="71"/>
        <v>0.54518,0.55151,-0.63555</v>
      </c>
      <c r="Z89" s="6" t="str">
        <f t="shared" si="71"/>
        <v>0.55309,0.55551,-0.61147</v>
      </c>
      <c r="AA89" s="6" t="str">
        <f t="shared" si="71"/>
        <v>0.55978,0.53806,0.43944</v>
      </c>
      <c r="AB89" s="6" t="str">
        <f t="shared" si="71"/>
        <v>0.53902,0.54567,0.49697</v>
      </c>
      <c r="AC89" s="6" cm="1">
        <f t="array" ref="AC89">SIGMOID(SUM(GETVECTOR(Y89)*GETVECTOR(_xlfn.CONCAT($S89,",",$AH88)))+U89)</f>
        <v>0.73810467065634089</v>
      </c>
      <c r="AD89" s="6" cm="1">
        <f t="array" ref="AD89">SIGMOID(SUM(GETVECTOR(Z89)*GETVECTOR(_xlfn.CONCAT($S89,",",$AH88)))+V89)</f>
        <v>0.64298514329160561</v>
      </c>
      <c r="AE89" s="6" cm="1">
        <f t="array" ref="AE89">TANH(SUM(GETVECTOR(AA89)*GETVECTOR(_xlfn.CONCAT($S89,",",$AH88)))+W89)</f>
        <v>0.62088136531566851</v>
      </c>
      <c r="AF89" s="6" cm="1">
        <f t="array" ref="AF89">SIGMOID(SUM(GETVECTOR(AB89)*GETVECTOR(_xlfn.CONCAT($S89,",",$AH88)))+X89)</f>
        <v>0.63059402653067376</v>
      </c>
      <c r="AG89" s="6">
        <f t="shared" si="72"/>
        <v>1.0261796919932038</v>
      </c>
      <c r="AH89" s="6">
        <f t="shared" si="73"/>
        <v>0.48705292269738243</v>
      </c>
      <c r="AI89" s="4">
        <f t="shared" si="74"/>
        <v>0.42313539692418656</v>
      </c>
      <c r="AJ89" s="4">
        <f t="shared" si="75"/>
        <v>0.10764910500352855</v>
      </c>
      <c r="AK89" s="4">
        <f t="shared" si="76"/>
        <v>1.7675818491583527E-2</v>
      </c>
      <c r="AL89" s="4">
        <f t="shared" si="77"/>
        <v>1.5342858376728531E-2</v>
      </c>
      <c r="AM89" s="3">
        <f t="shared" si="78"/>
        <v>4.2534146520319858E-2</v>
      </c>
      <c r="AN89" s="4">
        <f t="shared" si="79"/>
        <v>7.6130630223638168E-2</v>
      </c>
      <c r="AO89" s="4">
        <f t="shared" si="80"/>
        <v>7.945630719507929E-2</v>
      </c>
      <c r="AP89" s="4" t="str" cm="1">
        <f t="array" ref="AP89">GETVECTOR(Y89,2)</f>
        <v>-0.63555</v>
      </c>
      <c r="AQ89" s="4" t="str" cm="1">
        <f t="array" ref="AQ89">GETVECTOR(Z89,2)</f>
        <v>-0.61147</v>
      </c>
      <c r="AR89" s="4" t="str" cm="1">
        <f t="array" ref="AR89">GETVECTOR(AA89,2)</f>
        <v>0.43944</v>
      </c>
      <c r="AS89" s="4" t="str" cm="1">
        <f t="array" ref="AS89">GETVECTOR(AB89,2)</f>
        <v>0.49697</v>
      </c>
      <c r="AT89" s="4" cm="1">
        <f t="array" ref="AT89">SUM(AK89:AN89*AP89:AS89)</f>
        <v>3.5910280595186722E-2</v>
      </c>
      <c r="AU89" s="4">
        <f t="shared" si="81"/>
        <v>-0.42313539692418656</v>
      </c>
      <c r="AV89" s="67"/>
      <c r="AW89" s="67"/>
      <c r="AX89" s="67"/>
      <c r="AY89" s="67"/>
    </row>
    <row r="90" spans="1:51" ht="15" customHeight="1" x14ac:dyDescent="0.25">
      <c r="A90" s="12">
        <f t="shared" si="68"/>
        <v>87</v>
      </c>
      <c r="B90" s="31">
        <v>31134</v>
      </c>
      <c r="C90" s="26"/>
      <c r="D90" s="13"/>
      <c r="E90" s="26">
        <v>25.1</v>
      </c>
      <c r="F90" s="55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68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6">
        <v>0</v>
      </c>
      <c r="AD90" s="26"/>
      <c r="AE90" s="26"/>
      <c r="AF90" s="26"/>
      <c r="AG90" s="6">
        <v>0</v>
      </c>
      <c r="AH90" s="6">
        <v>0</v>
      </c>
      <c r="AI90" s="26"/>
      <c r="AJ90" s="4">
        <v>0</v>
      </c>
      <c r="AK90" s="4"/>
      <c r="AL90" s="4"/>
      <c r="AM90" s="4"/>
      <c r="AN90" s="4"/>
      <c r="AO90" s="4"/>
      <c r="AP90" s="4"/>
      <c r="AQ90" s="4"/>
      <c r="AR90" s="4"/>
      <c r="AS90" s="4"/>
      <c r="AT90" s="4">
        <v>0</v>
      </c>
      <c r="AU90" s="4"/>
      <c r="AV90" s="61"/>
      <c r="AW90" s="60"/>
      <c r="AX90" s="67"/>
      <c r="AY90" s="67"/>
    </row>
    <row r="91" spans="1:51" ht="15" customHeight="1" x14ac:dyDescent="0.25">
      <c r="A91" s="12">
        <f t="shared" si="68"/>
        <v>88</v>
      </c>
      <c r="B91" s="31">
        <v>31135</v>
      </c>
      <c r="C91" s="26"/>
      <c r="D91" s="13"/>
      <c r="E91" s="26">
        <v>24.2</v>
      </c>
      <c r="F91" s="55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68"/>
      <c r="R91" s="4">
        <f t="shared" ref="R91:T103" si="83">R33</f>
        <v>0.70206185567010304</v>
      </c>
      <c r="S91" s="4" t="str">
        <f t="shared" si="83"/>
        <v>0.7021,0.0639</v>
      </c>
      <c r="T91" s="4">
        <f t="shared" si="83"/>
        <v>0.30927835051546393</v>
      </c>
      <c r="U91" s="6">
        <f>U89-$O$9*SUM(AK77:AK89)</f>
        <v>0.8454628271050707</v>
      </c>
      <c r="V91" s="6">
        <f>V89-$O$9*SUM(AL77:AL89)</f>
        <v>0.39020359508857877</v>
      </c>
      <c r="W91" s="6">
        <f t="shared" ref="W91:X91" si="84">W89-$O$9*SUM(AM77:AM89)</f>
        <v>5.2992850212929835E-2</v>
      </c>
      <c r="X91" s="6">
        <f t="shared" si="84"/>
        <v>-0.1071453566122446</v>
      </c>
      <c r="Y91" s="6" t="str" cm="1">
        <f t="array" ref="Y91:AB91">SETMATRIX(GETMATRIX(Y89:AB89)-$O$9*DELTAWEIGHT(S77:S89,AH76:AH88,AK77:AN89))</f>
        <v>0.53947,0.54513,-0.64681</v>
      </c>
      <c r="Z91" s="6" t="str">
        <v>0.54798,0.54957,-0.61953</v>
      </c>
      <c r="AA91" s="6" t="str">
        <v>0.53963,0.51489,0.40854</v>
      </c>
      <c r="AB91" s="6" t="str">
        <v>0.53112,0.53322,0.48097</v>
      </c>
      <c r="AC91" s="6" cm="1">
        <f t="array" ref="AC91">SIGMOID(SUM(GETVECTOR(Y91)*GETVECTOR(_xlfn.CONCAT($S91,",",$AH90)))+U91)</f>
        <v>0.77886399485634394</v>
      </c>
      <c r="AD91" s="6" cm="1">
        <f t="array" ref="AD91">SIGMOID(SUM(GETVECTOR(Z91)*GETVECTOR(_xlfn.CONCAT($S91,",",$AH90)))+V91)</f>
        <v>0.69212183720831266</v>
      </c>
      <c r="AE91" s="6" cm="1">
        <f t="array" ref="AE91">TANH(SUM(GETVECTOR(AA91)*GETVECTOR(_xlfn.CONCAT($S91,",",$AH90)))+W91)</f>
        <v>0.4339627226677123</v>
      </c>
      <c r="AF91" s="6" cm="1">
        <f t="array" ref="AF91">SIGMOID(SUM(GETVECTOR(AB91)*GETVECTOR(_xlfn.CONCAT($S91,",",$AH90)))+X91)</f>
        <v>0.5744001646912178</v>
      </c>
      <c r="AG91" s="6">
        <f>AC91*AG90+AE91*AD91</f>
        <v>0.30035507689269852</v>
      </c>
      <c r="AH91" s="6">
        <f>AF91*TANH(AG91)</f>
        <v>0.16751664113710465</v>
      </c>
      <c r="AI91" s="4">
        <f>AH91-T91+AT92</f>
        <v>-0.16641162689501565</v>
      </c>
      <c r="AJ91" s="4">
        <f>AI91*AF91*(1-TANH(AG91)^2)+AJ92*AC92</f>
        <v>-0.11468067279477369</v>
      </c>
      <c r="AK91" s="4">
        <f>AJ91*AG90*AC91*(1-AC91)</f>
        <v>0</v>
      </c>
      <c r="AL91" s="4">
        <f>AJ91*AE91*AD91*(1-AD91)</f>
        <v>-1.0604839393804223E-2</v>
      </c>
      <c r="AM91" s="3">
        <f>AJ91*AD91*(1-AE91^2)</f>
        <v>-6.4425185685622957E-2</v>
      </c>
      <c r="AN91" s="4">
        <f>AI91*TANH(AG91)*AF91*(1-AF91)</f>
        <v>-1.186432607205572E-2</v>
      </c>
      <c r="AO91" s="4">
        <f>AJ91*AC91</f>
        <v>-8.9320646945750676E-2</v>
      </c>
      <c r="AP91" s="4" t="str" cm="1">
        <f t="array" ref="AP91">GETVECTOR(Y91,2)</f>
        <v>-0.64681</v>
      </c>
      <c r="AQ91" s="4" t="str" cm="1">
        <f t="array" ref="AQ91">GETVECTOR(Z91,2)</f>
        <v>-0.61953</v>
      </c>
      <c r="AR91" s="4" t="str" cm="1">
        <f t="array" ref="AR91">GETVECTOR(AA91,2)</f>
        <v>0.40854</v>
      </c>
      <c r="AS91" s="4" t="str" cm="1">
        <f t="array" ref="AS91">GETVECTOR(AB91,2)</f>
        <v>0.48097</v>
      </c>
      <c r="AT91" s="4" cm="1">
        <f t="array" ref="AT91">SUM(AK91:AN91*AP91:AS91)</f>
        <v>-2.5456634121237512E-2</v>
      </c>
      <c r="AU91" s="4">
        <f>T91-AH91</f>
        <v>0.14176170937835927</v>
      </c>
      <c r="AV91" s="67" cm="1">
        <f t="array" ref="AV91">AVERAGE(AU91:AU103^2)</f>
        <v>0.12150781047881984</v>
      </c>
      <c r="AW91" s="67">
        <f>SQRT(AV91)</f>
        <v>0.34857970462839605</v>
      </c>
      <c r="AX91" s="67"/>
      <c r="AY91" s="67"/>
    </row>
    <row r="92" spans="1:51" ht="15" customHeight="1" x14ac:dyDescent="0.25">
      <c r="A92" s="12">
        <f t="shared" si="68"/>
        <v>89</v>
      </c>
      <c r="B92" s="31">
        <v>31136</v>
      </c>
      <c r="C92" s="26"/>
      <c r="D92" s="13"/>
      <c r="E92" s="26">
        <v>23.5</v>
      </c>
      <c r="F92" s="55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68"/>
      <c r="R92" s="4">
        <f t="shared" si="83"/>
        <v>6.3917525773195871E-2</v>
      </c>
      <c r="S92" s="4" t="str">
        <f t="shared" si="83"/>
        <v>0.0639,0.3093</v>
      </c>
      <c r="T92" s="4">
        <f t="shared" si="83"/>
        <v>0.64948453608247425</v>
      </c>
      <c r="U92" s="6">
        <f>U91</f>
        <v>0.8454628271050707</v>
      </c>
      <c r="V92" s="6">
        <f t="shared" ref="V92:AB92" si="85">V91</f>
        <v>0.39020359508857877</v>
      </c>
      <c r="W92" s="6">
        <f t="shared" si="85"/>
        <v>5.2992850212929835E-2</v>
      </c>
      <c r="X92" s="6">
        <f t="shared" si="85"/>
        <v>-0.1071453566122446</v>
      </c>
      <c r="Y92" s="6" t="str">
        <f t="shared" si="85"/>
        <v>0.53947,0.54513,-0.64681</v>
      </c>
      <c r="Z92" s="6" t="str">
        <f t="shared" si="85"/>
        <v>0.54798,0.54957,-0.61953</v>
      </c>
      <c r="AA92" s="6" t="str">
        <f t="shared" si="85"/>
        <v>0.53963,0.51489,0.40854</v>
      </c>
      <c r="AB92" s="6" t="str">
        <f t="shared" si="85"/>
        <v>0.53112,0.53322,0.48097</v>
      </c>
      <c r="AC92" s="6" cm="1">
        <f t="array" ref="AC92">SIGMOID(SUM(GETVECTOR(Y92)*GETVECTOR(_xlfn.CONCAT($S92,",",$AH91)))+U92)</f>
        <v>0.71913848543628778</v>
      </c>
      <c r="AD92" s="6" cm="1">
        <f t="array" ref="AD92">SIGMOID(SUM(GETVECTOR(Z92)*GETVECTOR(_xlfn.CONCAT($S92,",",$AH91)))+V92)</f>
        <v>0.62044087527362202</v>
      </c>
      <c r="AE92" s="6" cm="1">
        <f t="array" ref="AE92">TANH(SUM(GETVECTOR(AA92)*GETVECTOR(_xlfn.CONCAT($S92,",",$AH91)))+W92)</f>
        <v>0.30513122957842725</v>
      </c>
      <c r="AF92" s="6" cm="1">
        <f t="array" ref="AF92">SIGMOID(SUM(GETVECTOR(AB92)*GETVECTOR(_xlfn.CONCAT($S92,",",$AH91)))+X92)</f>
        <v>0.54296593046217667</v>
      </c>
      <c r="AG92" s="6">
        <f t="shared" ref="AG92:AG103" si="86">AC92*AG91+AE92*AD92</f>
        <v>0.40531278224267087</v>
      </c>
      <c r="AH92" s="6">
        <f t="shared" ref="AH92:AH103" si="87">AF92*TANH(AG92)</f>
        <v>0.20876257316902982</v>
      </c>
      <c r="AI92" s="4">
        <f t="shared" ref="AI92:AI103" si="88">AH92-T92+AT93</f>
        <v>-0.41661339662213492</v>
      </c>
      <c r="AJ92" s="4">
        <f t="shared" ref="AJ92:AJ103" si="89">AI92*AF92*(1-TANH(AG92)^2)+AJ93*AC93</f>
        <v>-3.7855995859148284E-2</v>
      </c>
      <c r="AK92" s="4">
        <f t="shared" ref="AK92:AK103" si="90">AJ92*AG91*AC92*(1-AC92)</f>
        <v>-2.2965421314668734E-3</v>
      </c>
      <c r="AL92" s="4">
        <f t="shared" ref="AL92:AL103" si="91">AJ92*AE92*AD92*(1-AD92)</f>
        <v>-2.7202021081572502E-3</v>
      </c>
      <c r="AM92" s="3">
        <f t="shared" ref="AM92:AM103" si="92">AJ92*AD92*(1-AE92^2)</f>
        <v>-2.1300610577506034E-2</v>
      </c>
      <c r="AN92" s="4">
        <f t="shared" ref="AN92:AN103" si="93">AI92*TANH(AG92)*AF92*(1-AF92)</f>
        <v>-3.9749754245468158E-2</v>
      </c>
      <c r="AO92" s="4">
        <f t="shared" ref="AO92:AO103" si="94">AJ92*AC92</f>
        <v>-2.7223703526830279E-2</v>
      </c>
      <c r="AP92" s="4" t="str" cm="1">
        <f t="array" ref="AP92">GETVECTOR(Y92,2)</f>
        <v>-0.64681</v>
      </c>
      <c r="AQ92" s="4" t="str" cm="1">
        <f t="array" ref="AQ92">GETVECTOR(Z92,2)</f>
        <v>-0.61953</v>
      </c>
      <c r="AR92" s="4" t="str" cm="1">
        <f t="array" ref="AR92">GETVECTOR(AA92,2)</f>
        <v>0.40854</v>
      </c>
      <c r="AS92" s="4" t="str" cm="1">
        <f t="array" ref="AS92">GETVECTOR(AB92,2)</f>
        <v>0.48097</v>
      </c>
      <c r="AT92" s="4" cm="1">
        <f t="array" ref="AT92">SUM(AK92:AN92*AP92:AS92)</f>
        <v>-2.4649917516656385E-2</v>
      </c>
      <c r="AU92" s="4">
        <f t="shared" ref="AU92:AU103" si="95">T92-AH92</f>
        <v>0.44072196291344445</v>
      </c>
      <c r="AV92" s="67"/>
      <c r="AW92" s="67"/>
      <c r="AX92" s="67"/>
      <c r="AY92" s="67"/>
    </row>
    <row r="93" spans="1:51" ht="15" customHeight="1" x14ac:dyDescent="0.25">
      <c r="A93" s="12">
        <f t="shared" si="68"/>
        <v>90</v>
      </c>
      <c r="B93" s="31">
        <v>31137</v>
      </c>
      <c r="C93" s="26"/>
      <c r="D93" s="13"/>
      <c r="E93" s="26">
        <v>22.9</v>
      </c>
      <c r="F93" s="55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68"/>
      <c r="R93" s="4">
        <f t="shared" si="83"/>
        <v>0.30927835051546393</v>
      </c>
      <c r="S93" s="4" t="str">
        <f t="shared" si="83"/>
        <v>0.3093,0.6495</v>
      </c>
      <c r="T93" s="4">
        <f t="shared" si="83"/>
        <v>0.22680412371134021</v>
      </c>
      <c r="U93" s="6">
        <f t="shared" ref="U93:AB103" si="96">U92</f>
        <v>0.8454628271050707</v>
      </c>
      <c r="V93" s="6">
        <f t="shared" si="96"/>
        <v>0.39020359508857877</v>
      </c>
      <c r="W93" s="6">
        <f t="shared" si="96"/>
        <v>5.2992850212929835E-2</v>
      </c>
      <c r="X93" s="6">
        <f t="shared" si="96"/>
        <v>-0.1071453566122446</v>
      </c>
      <c r="Y93" s="6" t="str">
        <f t="shared" si="96"/>
        <v>0.53947,0.54513,-0.64681</v>
      </c>
      <c r="Z93" s="6" t="str">
        <f t="shared" si="96"/>
        <v>0.54798,0.54957,-0.61953</v>
      </c>
      <c r="AA93" s="6" t="str">
        <f t="shared" si="96"/>
        <v>0.53963,0.51489,0.40854</v>
      </c>
      <c r="AB93" s="6" t="str">
        <f t="shared" si="96"/>
        <v>0.53112,0.53322,0.48097</v>
      </c>
      <c r="AC93" s="6" cm="1">
        <f t="array" ref="AC93">SIGMOID(SUM(GETVECTOR(Y93)*GETVECTOR(_xlfn.CONCAT($S93,",",$AH92)))+U93)</f>
        <v>0.77405531296887919</v>
      </c>
      <c r="AD93" s="6" cm="1">
        <f t="array" ref="AD93">SIGMOID(SUM(GETVECTOR(Z93)*GETVECTOR(_xlfn.CONCAT($S93,",",$AH92)))+V93)</f>
        <v>0.68725233624371551</v>
      </c>
      <c r="AE93" s="6" cm="1">
        <f t="array" ref="AE93">TANH(SUM(GETVECTOR(AA93)*GETVECTOR(_xlfn.CONCAT($S93,",",$AH92)))+W93)</f>
        <v>0.5646334886111819</v>
      </c>
      <c r="AF93" s="6" cm="1">
        <f t="array" ref="AF93">SIGMOID(SUM(GETVECTOR(AB93)*GETVECTOR(_xlfn.CONCAT($S93,",",$AH92)))+X93)</f>
        <v>0.62336718601670948</v>
      </c>
      <c r="AG93" s="6">
        <f t="shared" si="86"/>
        <v>0.70178019667861191</v>
      </c>
      <c r="AH93" s="6">
        <f t="shared" si="87"/>
        <v>0.3774466635760011</v>
      </c>
      <c r="AI93" s="4">
        <f t="shared" si="88"/>
        <v>0.14706336926993765</v>
      </c>
      <c r="AJ93" s="4">
        <f t="shared" si="89"/>
        <v>0.20012899321046854</v>
      </c>
      <c r="AK93" s="4">
        <f t="shared" si="90"/>
        <v>1.4186473144025491E-2</v>
      </c>
      <c r="AL93" s="4">
        <f t="shared" si="91"/>
        <v>2.4287730896131243E-2</v>
      </c>
      <c r="AM93" s="3">
        <f t="shared" si="92"/>
        <v>9.3690137580080574E-2</v>
      </c>
      <c r="AN93" s="4">
        <f t="shared" si="93"/>
        <v>2.090635195690117E-2</v>
      </c>
      <c r="AO93" s="4">
        <f t="shared" si="94"/>
        <v>0.15491091047367592</v>
      </c>
      <c r="AP93" s="4" t="str" cm="1">
        <f t="array" ref="AP93">GETVECTOR(Y93,2)</f>
        <v>-0.64681</v>
      </c>
      <c r="AQ93" s="4" t="str" cm="1">
        <f t="array" ref="AQ93">GETVECTOR(Z93,2)</f>
        <v>-0.61953</v>
      </c>
      <c r="AR93" s="4" t="str" cm="1">
        <f t="array" ref="AR93">GETVECTOR(AA93,2)</f>
        <v>0.40854</v>
      </c>
      <c r="AS93" s="4" t="str" cm="1">
        <f t="array" ref="AS93">GETVECTOR(AB93,2)</f>
        <v>0.48097</v>
      </c>
      <c r="AT93" s="4" cm="1">
        <f t="array" ref="AT93">SUM(AK93:AN93*AP93:AS93)</f>
        <v>2.4108566291309558E-2</v>
      </c>
      <c r="AU93" s="4">
        <f t="shared" si="95"/>
        <v>-0.15064253986466089</v>
      </c>
      <c r="AV93" s="67"/>
      <c r="AW93" s="67"/>
      <c r="AX93" s="67"/>
      <c r="AY93" s="67"/>
    </row>
    <row r="94" spans="1:51" ht="15" customHeight="1" x14ac:dyDescent="0.25">
      <c r="A94" s="12">
        <f t="shared" si="68"/>
        <v>91</v>
      </c>
      <c r="B94" s="31">
        <v>31138</v>
      </c>
      <c r="C94" s="26"/>
      <c r="D94" s="13"/>
      <c r="E94" s="26">
        <v>23.8</v>
      </c>
      <c r="F94" s="55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68"/>
      <c r="R94" s="4">
        <f t="shared" si="83"/>
        <v>0.64948453608247425</v>
      </c>
      <c r="S94" s="4" t="str">
        <f t="shared" si="83"/>
        <v>0.6495,0.2268</v>
      </c>
      <c r="T94" s="4">
        <f t="shared" si="83"/>
        <v>0.54948453608247416</v>
      </c>
      <c r="U94" s="6">
        <f t="shared" si="96"/>
        <v>0.8454628271050707</v>
      </c>
      <c r="V94" s="6">
        <f t="shared" si="96"/>
        <v>0.39020359508857877</v>
      </c>
      <c r="W94" s="6">
        <f t="shared" si="96"/>
        <v>5.2992850212929835E-2</v>
      </c>
      <c r="X94" s="6">
        <f t="shared" si="96"/>
        <v>-0.1071453566122446</v>
      </c>
      <c r="Y94" s="6" t="str">
        <f t="shared" si="96"/>
        <v>0.53947,0.54513,-0.64681</v>
      </c>
      <c r="Z94" s="6" t="str">
        <f t="shared" si="96"/>
        <v>0.54798,0.54957,-0.61953</v>
      </c>
      <c r="AA94" s="6" t="str">
        <f t="shared" si="96"/>
        <v>0.53963,0.51489,0.40854</v>
      </c>
      <c r="AB94" s="6" t="str">
        <f t="shared" si="96"/>
        <v>0.53112,0.53322,0.48097</v>
      </c>
      <c r="AC94" s="6" cm="1">
        <f t="array" ref="AC94">SIGMOID(SUM(GETVECTOR(Y94)*GETVECTOR(_xlfn.CONCAT($S94,",",$AH93)))+U94)</f>
        <v>0.74561258846869749</v>
      </c>
      <c r="AD94" s="6" cm="1">
        <f t="array" ref="AD94">SIGMOID(SUM(GETVECTOR(Z94)*GETVECTOR(_xlfn.CONCAT($S94,",",$AH93)))+V94)</f>
        <v>0.65405678902527653</v>
      </c>
      <c r="AE94" s="6" cm="1">
        <f t="array" ref="AE94">TANH(SUM(GETVECTOR(AA94)*GETVECTOR(_xlfn.CONCAT($S94,",",$AH93)))+W94)</f>
        <v>0.58790708849382745</v>
      </c>
      <c r="AF94" s="6" cm="1">
        <f t="array" ref="AF94">SIGMOID(SUM(GETVECTOR(AB94)*GETVECTOR(_xlfn.CONCAT($S94,",",$AH93)))+X94)</f>
        <v>0.63188031877424833</v>
      </c>
      <c r="AG94" s="6">
        <f t="shared" si="86"/>
        <v>0.90778077152708336</v>
      </c>
      <c r="AH94" s="6">
        <f t="shared" si="87"/>
        <v>0.45499514767080851</v>
      </c>
      <c r="AI94" s="4">
        <f t="shared" si="88"/>
        <v>-5.9431310100473783E-2</v>
      </c>
      <c r="AJ94" s="4">
        <f t="shared" si="89"/>
        <v>0.19053429052169957</v>
      </c>
      <c r="AK94" s="4">
        <f t="shared" si="90"/>
        <v>2.5361976980742062E-2</v>
      </c>
      <c r="AL94" s="4">
        <f t="shared" si="91"/>
        <v>2.5345572991009202E-2</v>
      </c>
      <c r="AM94" s="3">
        <f t="shared" si="92"/>
        <v>8.1547159257894464E-2</v>
      </c>
      <c r="AN94" s="4">
        <f t="shared" si="93"/>
        <v>-9.9543087342448457E-3</v>
      </c>
      <c r="AO94" s="4">
        <f t="shared" si="94"/>
        <v>0.14206476554793124</v>
      </c>
      <c r="AP94" s="4" t="str" cm="1">
        <f t="array" ref="AP94">GETVECTOR(Y94,2)</f>
        <v>-0.64681</v>
      </c>
      <c r="AQ94" s="4" t="str" cm="1">
        <f t="array" ref="AQ94">GETVECTOR(Z94,2)</f>
        <v>-0.61953</v>
      </c>
      <c r="AR94" s="4" t="str" cm="1">
        <f t="array" ref="AR94">GETVECTOR(AA94,2)</f>
        <v>0.40854</v>
      </c>
      <c r="AS94" s="4" t="str" cm="1">
        <f t="array" ref="AS94">GETVECTOR(AB94,2)</f>
        <v>0.48097</v>
      </c>
      <c r="AT94" s="4" cm="1">
        <f t="array" ref="AT94">SUM(AK94:AN94*AP94:AS94)</f>
        <v>-3.5791705947232398E-3</v>
      </c>
      <c r="AU94" s="4">
        <f t="shared" si="95"/>
        <v>9.4489388411665653E-2</v>
      </c>
      <c r="AV94" s="67"/>
      <c r="AW94" s="67"/>
      <c r="AX94" s="67"/>
      <c r="AY94" s="67"/>
    </row>
    <row r="95" spans="1:51" ht="15" customHeight="1" x14ac:dyDescent="0.25">
      <c r="A95" s="12">
        <f t="shared" si="68"/>
        <v>92</v>
      </c>
      <c r="B95" s="31">
        <v>31139</v>
      </c>
      <c r="C95" s="26"/>
      <c r="D95" s="13"/>
      <c r="E95" s="26">
        <v>24.3</v>
      </c>
      <c r="F95" s="55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68"/>
      <c r="R95" s="4">
        <f t="shared" si="83"/>
        <v>0.22680412371134021</v>
      </c>
      <c r="S95" s="4" t="str">
        <f t="shared" si="83"/>
        <v>0.2268,0.5495</v>
      </c>
      <c r="T95" s="4">
        <f t="shared" si="83"/>
        <v>3.1958762886597936E-2</v>
      </c>
      <c r="U95" s="6">
        <f t="shared" si="96"/>
        <v>0.8454628271050707</v>
      </c>
      <c r="V95" s="6">
        <f t="shared" si="96"/>
        <v>0.39020359508857877</v>
      </c>
      <c r="W95" s="6">
        <f t="shared" si="96"/>
        <v>5.2992850212929835E-2</v>
      </c>
      <c r="X95" s="6">
        <f t="shared" si="96"/>
        <v>-0.1071453566122446</v>
      </c>
      <c r="Y95" s="6" t="str">
        <f t="shared" si="96"/>
        <v>0.53947,0.54513,-0.64681</v>
      </c>
      <c r="Z95" s="6" t="str">
        <f t="shared" si="96"/>
        <v>0.54798,0.54957,-0.61953</v>
      </c>
      <c r="AA95" s="6" t="str">
        <f t="shared" si="96"/>
        <v>0.53963,0.51489,0.40854</v>
      </c>
      <c r="AB95" s="6" t="str">
        <f t="shared" si="96"/>
        <v>0.53112,0.53322,0.48097</v>
      </c>
      <c r="AC95" s="6" cm="1">
        <f t="array" ref="AC95">SIGMOID(SUM(GETVECTOR(Y95)*GETVECTOR(_xlfn.CONCAT($S95,",",$AH94)))+U95)</f>
        <v>0.72573062191324067</v>
      </c>
      <c r="AD95" s="6" cm="1">
        <f t="array" ref="AD95">SIGMOID(SUM(GETVECTOR(Z95)*GETVECTOR(_xlfn.CONCAT($S95,",",$AH94)))+V95)</f>
        <v>0.63055325884505742</v>
      </c>
      <c r="AE95" s="6" cm="1">
        <f t="array" ref="AE95">TANH(SUM(GETVECTOR(AA95)*GETVECTOR(_xlfn.CONCAT($S95,",",$AH94)))+W95)</f>
        <v>0.56775026727748823</v>
      </c>
      <c r="AF95" s="6" cm="1">
        <f t="array" ref="AF95">SIGMOID(SUM(GETVECTOR(AB95)*GETVECTOR(_xlfn.CONCAT($S95,",",$AH94)))+X95)</f>
        <v>0.62835263432979027</v>
      </c>
      <c r="AG95" s="6">
        <f t="shared" si="86"/>
        <v>1.0168010851232043</v>
      </c>
      <c r="AH95" s="6">
        <f t="shared" si="87"/>
        <v>0.48292694443336659</v>
      </c>
      <c r="AI95" s="4">
        <f t="shared" si="88"/>
        <v>0.4868491364944415</v>
      </c>
      <c r="AJ95" s="4">
        <f t="shared" si="89"/>
        <v>0.28745722125004491</v>
      </c>
      <c r="AK95" s="4">
        <f t="shared" si="90"/>
        <v>5.1940601242314241E-2</v>
      </c>
      <c r="AL95" s="4">
        <f t="shared" si="91"/>
        <v>3.8019306000665241E-2</v>
      </c>
      <c r="AM95" s="3">
        <f t="shared" si="92"/>
        <v>0.12283061166966001</v>
      </c>
      <c r="AN95" s="4">
        <f t="shared" si="93"/>
        <v>8.7378965747972576E-2</v>
      </c>
      <c r="AO95" s="4">
        <f t="shared" si="94"/>
        <v>0.20861650795124712</v>
      </c>
      <c r="AP95" s="4" t="str" cm="1">
        <f t="array" ref="AP95">GETVECTOR(Y95,2)</f>
        <v>-0.64681</v>
      </c>
      <c r="AQ95" s="4" t="str" cm="1">
        <f t="array" ref="AQ95">GETVECTOR(Z95,2)</f>
        <v>-0.61953</v>
      </c>
      <c r="AR95" s="4" t="str" cm="1">
        <f t="array" ref="AR95">GETVECTOR(AA95,2)</f>
        <v>0.40854</v>
      </c>
      <c r="AS95" s="4" t="str" cm="1">
        <f t="array" ref="AS95">GETVECTOR(AB95,2)</f>
        <v>0.48097</v>
      </c>
      <c r="AT95" s="4" cm="1">
        <f t="array" ref="AT95">SUM(AK95:AN95*AP95:AS95)</f>
        <v>3.505807831119187E-2</v>
      </c>
      <c r="AU95" s="4">
        <f t="shared" si="95"/>
        <v>-0.45096818154676865</v>
      </c>
      <c r="AV95" s="67"/>
      <c r="AW95" s="67"/>
      <c r="AX95" s="67"/>
      <c r="AY95" s="67"/>
    </row>
    <row r="96" spans="1:51" ht="15" customHeight="1" x14ac:dyDescent="0.25">
      <c r="A96" s="12">
        <f t="shared" si="68"/>
        <v>93</v>
      </c>
      <c r="B96" s="31">
        <v>31140</v>
      </c>
      <c r="C96" s="26"/>
      <c r="D96" s="13"/>
      <c r="E96" s="26">
        <v>23.9</v>
      </c>
      <c r="F96" s="55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68"/>
      <c r="R96" s="4">
        <f t="shared" si="83"/>
        <v>0.54948453608247416</v>
      </c>
      <c r="S96" s="4" t="str">
        <f t="shared" si="83"/>
        <v>0.5495,0.032</v>
      </c>
      <c r="T96" s="4">
        <f t="shared" si="83"/>
        <v>6.1855670103092781E-3</v>
      </c>
      <c r="U96" s="6">
        <f t="shared" si="96"/>
        <v>0.8454628271050707</v>
      </c>
      <c r="V96" s="6">
        <f t="shared" si="96"/>
        <v>0.39020359508857877</v>
      </c>
      <c r="W96" s="6">
        <f t="shared" si="96"/>
        <v>5.2992850212929835E-2</v>
      </c>
      <c r="X96" s="6">
        <f t="shared" si="96"/>
        <v>-0.1071453566122446</v>
      </c>
      <c r="Y96" s="6" t="str">
        <f t="shared" si="96"/>
        <v>0.53947,0.54513,-0.64681</v>
      </c>
      <c r="Z96" s="6" t="str">
        <f t="shared" si="96"/>
        <v>0.54798,0.54957,-0.61953</v>
      </c>
      <c r="AA96" s="6" t="str">
        <f t="shared" si="96"/>
        <v>0.53963,0.51489,0.40854</v>
      </c>
      <c r="AB96" s="6" t="str">
        <f t="shared" si="96"/>
        <v>0.53112,0.53322,0.48097</v>
      </c>
      <c r="AC96" s="6" cm="1">
        <f t="array" ref="AC96">SIGMOID(SUM(GETVECTOR(Y96)*GETVECTOR(_xlfn.CONCAT($S96,",",$AH95)))+U96)</f>
        <v>0.69993403796267561</v>
      </c>
      <c r="AD96" s="6" cm="1">
        <f t="array" ref="AD96">SIGMOID(SUM(GETVECTOR(Z96)*GETVECTOR(_xlfn.CONCAT($S96,",",$AH95)))+V96)</f>
        <v>0.60102004644164331</v>
      </c>
      <c r="AE96" s="6" cm="1">
        <f t="array" ref="AE96">TANH(SUM(GETVECTOR(AA96)*GETVECTOR(_xlfn.CONCAT($S96,",",$AH95)))+W96)</f>
        <v>0.51041512762305141</v>
      </c>
      <c r="AF96" s="6" cm="1">
        <f t="array" ref="AF96">SIGMOID(SUM(GETVECTOR(AB96)*GETVECTOR(_xlfn.CONCAT($S96,",",$AH95)))+X96)</f>
        <v>0.60683832624483081</v>
      </c>
      <c r="AG96" s="6">
        <f t="shared" si="86"/>
        <v>1.0184634130236383</v>
      </c>
      <c r="AH96" s="6">
        <f t="shared" si="87"/>
        <v>0.4668042745153464</v>
      </c>
      <c r="AI96" s="4">
        <f t="shared" si="88"/>
        <v>0.49152243442437432</v>
      </c>
      <c r="AJ96" s="4">
        <f t="shared" si="89"/>
        <v>0.2317968263750288</v>
      </c>
      <c r="AK96" s="4">
        <f t="shared" si="90"/>
        <v>4.9501383208017537E-2</v>
      </c>
      <c r="AL96" s="4">
        <f t="shared" si="91"/>
        <v>2.8370765637696922E-2</v>
      </c>
      <c r="AM96" s="3">
        <f t="shared" si="92"/>
        <v>0.1030198136791886</v>
      </c>
      <c r="AN96" s="4">
        <f t="shared" si="93"/>
        <v>9.0208891148049433E-2</v>
      </c>
      <c r="AO96" s="4">
        <f t="shared" si="94"/>
        <v>0.16224248867160712</v>
      </c>
      <c r="AP96" s="4" t="str" cm="1">
        <f t="array" ref="AP96">GETVECTOR(Y96,2)</f>
        <v>-0.64681</v>
      </c>
      <c r="AQ96" s="4" t="str" cm="1">
        <f t="array" ref="AQ96">GETVECTOR(Z96,2)</f>
        <v>-0.61953</v>
      </c>
      <c r="AR96" s="4" t="str" cm="1">
        <f t="array" ref="AR96">GETVECTOR(AA96,2)</f>
        <v>0.40854</v>
      </c>
      <c r="AS96" s="4" t="str" cm="1">
        <f t="array" ref="AS96">GETVECTOR(AB96,2)</f>
        <v>0.48097</v>
      </c>
      <c r="AT96" s="4" cm="1">
        <f t="array" ref="AT96">SUM(AK96:AN96*AP96:AS96)</f>
        <v>3.588095494767285E-2</v>
      </c>
      <c r="AU96" s="4">
        <f t="shared" si="95"/>
        <v>-0.46061870750503714</v>
      </c>
      <c r="AV96" s="67"/>
      <c r="AW96" s="67"/>
      <c r="AX96" s="67"/>
      <c r="AY96" s="67"/>
    </row>
    <row r="97" spans="1:51" ht="15" customHeight="1" x14ac:dyDescent="0.25">
      <c r="A97" s="12">
        <f t="shared" si="68"/>
        <v>94</v>
      </c>
      <c r="B97" s="31">
        <v>31141</v>
      </c>
      <c r="C97" s="26"/>
      <c r="D97" s="13"/>
      <c r="E97" s="26">
        <v>24</v>
      </c>
      <c r="F97" s="55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68"/>
      <c r="R97" s="4">
        <f t="shared" si="83"/>
        <v>3.1958762886597936E-2</v>
      </c>
      <c r="S97" s="4" t="str">
        <f t="shared" si="83"/>
        <v>0.032,0.0062</v>
      </c>
      <c r="T97" s="4">
        <f t="shared" si="83"/>
        <v>3.092783505154639E-3</v>
      </c>
      <c r="U97" s="6">
        <f t="shared" si="96"/>
        <v>0.8454628271050707</v>
      </c>
      <c r="V97" s="6">
        <f t="shared" si="96"/>
        <v>0.39020359508857877</v>
      </c>
      <c r="W97" s="6">
        <f t="shared" si="96"/>
        <v>5.2992850212929835E-2</v>
      </c>
      <c r="X97" s="6">
        <f t="shared" si="96"/>
        <v>-0.1071453566122446</v>
      </c>
      <c r="Y97" s="6" t="str">
        <f t="shared" si="96"/>
        <v>0.53947,0.54513,-0.64681</v>
      </c>
      <c r="Z97" s="6" t="str">
        <f t="shared" si="96"/>
        <v>0.54798,0.54957,-0.61953</v>
      </c>
      <c r="AA97" s="6" t="str">
        <f t="shared" si="96"/>
        <v>0.53963,0.51489,0.40854</v>
      </c>
      <c r="AB97" s="6" t="str">
        <f t="shared" si="96"/>
        <v>0.53112,0.53322,0.48097</v>
      </c>
      <c r="AC97" s="6" cm="1">
        <f t="array" ref="AC97">SIGMOID(SUM(GETVECTOR(Y97)*GETVECTOR(_xlfn.CONCAT($S97,",",$AH96)))+U97)</f>
        <v>0.63741731002693258</v>
      </c>
      <c r="AD97" s="6" cm="1">
        <f t="array" ref="AD97">SIGMOID(SUM(GETVECTOR(Z97)*GETVECTOR(_xlfn.CONCAT($S97,",",$AH96)))+V97)</f>
        <v>0.53044903440528157</v>
      </c>
      <c r="AE97" s="6" cm="1">
        <f t="array" ref="AE97">TANH(SUM(GETVECTOR(AA97)*GETVECTOR(_xlfn.CONCAT($S97,",",$AH96)))+W97)</f>
        <v>0.25818383038860049</v>
      </c>
      <c r="AF97" s="6" cm="1">
        <f t="array" ref="AF97">SIGMOID(SUM(GETVECTOR(AB97)*GETVECTOR(_xlfn.CONCAT($S97,",",$AH96)))+X97)</f>
        <v>0.53436456174230706</v>
      </c>
      <c r="AG97" s="6">
        <f t="shared" si="86"/>
        <v>0.78613957261906653</v>
      </c>
      <c r="AH97" s="6">
        <f t="shared" si="87"/>
        <v>0.35065886995073198</v>
      </c>
      <c r="AI97" s="4">
        <f t="shared" si="88"/>
        <v>0.37115101189576261</v>
      </c>
      <c r="AJ97" s="4">
        <f t="shared" si="89"/>
        <v>0.17260318438867242</v>
      </c>
      <c r="AK97" s="4">
        <f t="shared" si="90"/>
        <v>4.0627973063811808E-2</v>
      </c>
      <c r="AL97" s="4">
        <f t="shared" si="91"/>
        <v>1.1099521190460373E-2</v>
      </c>
      <c r="AM97" s="3">
        <f t="shared" si="92"/>
        <v>8.5454091645966609E-2</v>
      </c>
      <c r="AN97" s="4">
        <f t="shared" si="93"/>
        <v>6.0601239035332759E-2</v>
      </c>
      <c r="AO97" s="4">
        <f t="shared" si="94"/>
        <v>0.11002025749511021</v>
      </c>
      <c r="AP97" s="4" t="str" cm="1">
        <f t="array" ref="AP97">GETVECTOR(Y97,2)</f>
        <v>-0.64681</v>
      </c>
      <c r="AQ97" s="4" t="str" cm="1">
        <f t="array" ref="AQ97">GETVECTOR(Z97,2)</f>
        <v>-0.61953</v>
      </c>
      <c r="AR97" s="4" t="str" cm="1">
        <f t="array" ref="AR97">GETVECTOR(AA97,2)</f>
        <v>0.40854</v>
      </c>
      <c r="AS97" s="4" t="str" cm="1">
        <f t="array" ref="AS97">GETVECTOR(AB97,2)</f>
        <v>0.48097</v>
      </c>
      <c r="AT97" s="4" cm="1">
        <f t="array" ref="AT97">SUM(AK97:AN97*AP97:AS97)</f>
        <v>3.0903726919337172E-2</v>
      </c>
      <c r="AU97" s="4">
        <f t="shared" si="95"/>
        <v>-0.34756608644557735</v>
      </c>
      <c r="AV97" s="67"/>
      <c r="AW97" s="67"/>
      <c r="AX97" s="67"/>
      <c r="AY97" s="67"/>
    </row>
    <row r="98" spans="1:51" ht="15" customHeight="1" x14ac:dyDescent="0.25">
      <c r="A98" s="12">
        <f t="shared" si="68"/>
        <v>95</v>
      </c>
      <c r="B98" s="31">
        <v>31142</v>
      </c>
      <c r="C98" s="26"/>
      <c r="D98" s="13"/>
      <c r="E98" s="26">
        <v>23.4</v>
      </c>
      <c r="F98" s="55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68"/>
      <c r="R98" s="4">
        <f t="shared" si="83"/>
        <v>6.1855670103092781E-3</v>
      </c>
      <c r="S98" s="4" t="str">
        <f t="shared" si="83"/>
        <v>0.0062,0.0031</v>
      </c>
      <c r="T98" s="4">
        <f t="shared" si="83"/>
        <v>2.5773195876288658E-2</v>
      </c>
      <c r="U98" s="6">
        <f t="shared" si="96"/>
        <v>0.8454628271050707</v>
      </c>
      <c r="V98" s="6">
        <f t="shared" si="96"/>
        <v>0.39020359508857877</v>
      </c>
      <c r="W98" s="6">
        <f t="shared" si="96"/>
        <v>5.2992850212929835E-2</v>
      </c>
      <c r="X98" s="6">
        <f t="shared" si="96"/>
        <v>-0.1071453566122446</v>
      </c>
      <c r="Y98" s="6" t="str">
        <f t="shared" si="96"/>
        <v>0.53947,0.54513,-0.64681</v>
      </c>
      <c r="Z98" s="6" t="str">
        <f t="shared" si="96"/>
        <v>0.54798,0.54957,-0.61953</v>
      </c>
      <c r="AA98" s="6" t="str">
        <f t="shared" si="96"/>
        <v>0.53963,0.51489,0.40854</v>
      </c>
      <c r="AB98" s="6" t="str">
        <f t="shared" si="96"/>
        <v>0.53112,0.53322,0.48097</v>
      </c>
      <c r="AC98" s="6" cm="1">
        <f t="array" ref="AC98">SIGMOID(SUM(GETVECTOR(Y98)*GETVECTOR(_xlfn.CONCAT($S98,",",$AH97)))+U98)</f>
        <v>0.65105681133330628</v>
      </c>
      <c r="AD98" s="6" cm="1">
        <f t="array" ref="AD98">SIGMOID(SUM(GETVECTOR(Z98)*GETVECTOR(_xlfn.CONCAT($S98,",",$AH97)))+V98)</f>
        <v>0.54439801804800192</v>
      </c>
      <c r="AE98" s="6" cm="1">
        <f t="array" ref="AE98">TANH(SUM(GETVECTOR(AA98)*GETVECTOR(_xlfn.CONCAT($S98,",",$AH97)))+W98)</f>
        <v>0.19852146833286838</v>
      </c>
      <c r="AF98" s="6" cm="1">
        <f t="array" ref="AF98">SIGMOID(SUM(GETVECTOR(AB98)*GETVECTOR(_xlfn.CONCAT($S98,",",$AH97)))+X98)</f>
        <v>0.51660812944401568</v>
      </c>
      <c r="AG98" s="6">
        <f t="shared" si="86"/>
        <v>0.61989621731269029</v>
      </c>
      <c r="AH98" s="6">
        <f t="shared" si="87"/>
        <v>0.28467988791894661</v>
      </c>
      <c r="AI98" s="4">
        <f t="shared" si="88"/>
        <v>0.26268894397116366</v>
      </c>
      <c r="AJ98" s="4">
        <f t="shared" si="89"/>
        <v>9.1663446086523631E-2</v>
      </c>
      <c r="AK98" s="4">
        <f t="shared" si="90"/>
        <v>1.6370782969267708E-2</v>
      </c>
      <c r="AL98" s="4">
        <f t="shared" si="91"/>
        <v>4.5134205228654061E-3</v>
      </c>
      <c r="AM98" s="3">
        <f t="shared" si="92"/>
        <v>4.793474567372312E-2</v>
      </c>
      <c r="AN98" s="4">
        <f t="shared" si="93"/>
        <v>3.6149136123927249E-2</v>
      </c>
      <c r="AO98" s="4">
        <f t="shared" si="94"/>
        <v>5.9678110924914506E-2</v>
      </c>
      <c r="AP98" s="4" t="str" cm="1">
        <f t="array" ref="AP98">GETVECTOR(Y98,2)</f>
        <v>-0.64681</v>
      </c>
      <c r="AQ98" s="4" t="str" cm="1">
        <f t="array" ref="AQ98">GETVECTOR(Z98,2)</f>
        <v>-0.61953</v>
      </c>
      <c r="AR98" s="4" t="str" cm="1">
        <f t="array" ref="AR98">GETVECTOR(AA98,2)</f>
        <v>0.40854</v>
      </c>
      <c r="AS98" s="4" t="str" cm="1">
        <f t="array" ref="AS98">GETVECTOR(AB98,2)</f>
        <v>0.48097</v>
      </c>
      <c r="AT98" s="4" cm="1">
        <f t="array" ref="AT98">SUM(AK98:AN98*AP98:AS98)</f>
        <v>2.3584925450185285E-2</v>
      </c>
      <c r="AU98" s="4">
        <f t="shared" si="95"/>
        <v>-0.25890669204265793</v>
      </c>
      <c r="AV98" s="67"/>
      <c r="AW98" s="67"/>
      <c r="AX98" s="67"/>
      <c r="AY98" s="67"/>
    </row>
    <row r="99" spans="1:51" ht="15" customHeight="1" x14ac:dyDescent="0.25">
      <c r="A99" s="12">
        <f t="shared" si="68"/>
        <v>96</v>
      </c>
      <c r="B99" s="31">
        <v>31143</v>
      </c>
      <c r="C99" s="26"/>
      <c r="D99" s="13"/>
      <c r="E99" s="26">
        <v>23.9</v>
      </c>
      <c r="F99" s="55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68"/>
      <c r="R99" s="4">
        <f t="shared" si="83"/>
        <v>3.092783505154639E-3</v>
      </c>
      <c r="S99" s="4" t="str">
        <f t="shared" si="83"/>
        <v>0.0031,0.0258</v>
      </c>
      <c r="T99" s="4">
        <f t="shared" si="83"/>
        <v>0.12989690721649483</v>
      </c>
      <c r="U99" s="6">
        <f t="shared" si="96"/>
        <v>0.8454628271050707</v>
      </c>
      <c r="V99" s="6">
        <f t="shared" si="96"/>
        <v>0.39020359508857877</v>
      </c>
      <c r="W99" s="6">
        <f t="shared" si="96"/>
        <v>5.2992850212929835E-2</v>
      </c>
      <c r="X99" s="6">
        <f t="shared" si="96"/>
        <v>-0.1071453566122446</v>
      </c>
      <c r="Y99" s="6" t="str">
        <f t="shared" si="96"/>
        <v>0.53947,0.54513,-0.64681</v>
      </c>
      <c r="Z99" s="6" t="str">
        <f t="shared" si="96"/>
        <v>0.54798,0.54957,-0.61953</v>
      </c>
      <c r="AA99" s="6" t="str">
        <f t="shared" si="96"/>
        <v>0.53963,0.51489,0.40854</v>
      </c>
      <c r="AB99" s="6" t="str">
        <f t="shared" si="96"/>
        <v>0.53112,0.53322,0.48097</v>
      </c>
      <c r="AC99" s="6" cm="1">
        <f t="array" ref="AC99">SIGMOID(SUM(GETVECTOR(Y99)*GETVECTOR(_xlfn.CONCAT($S99,",",$AH98)))+U99)</f>
        <v>0.6630834866025167</v>
      </c>
      <c r="AD99" s="6" cm="1">
        <f t="array" ref="AD99">SIGMOID(SUM(GETVECTOR(Z99)*GETVECTOR(_xlfn.CONCAT($S99,",",$AH98)))+V99)</f>
        <v>0.55717716939591355</v>
      </c>
      <c r="AE99" s="6" cm="1">
        <f t="array" ref="AE99">TANH(SUM(GETVECTOR(AA99)*GETVECTOR(_xlfn.CONCAT($S99,",",$AH98)))+W99)</f>
        <v>0.18219583925634769</v>
      </c>
      <c r="AF99" s="6" cm="1">
        <f t="array" ref="AF99">SIGMOID(SUM(GETVECTOR(AB99)*GETVECTOR(_xlfn.CONCAT($S99,",",$AH98)))+X99)</f>
        <v>0.51129324826578759</v>
      </c>
      <c r="AG99" s="6">
        <f t="shared" si="86"/>
        <v>0.51255830709997474</v>
      </c>
      <c r="AH99" s="6">
        <f t="shared" si="87"/>
        <v>0.24129774656828312</v>
      </c>
      <c r="AI99" s="4">
        <f t="shared" si="88"/>
        <v>7.4422109820057508E-2</v>
      </c>
      <c r="AJ99" s="4">
        <f t="shared" si="89"/>
        <v>-4.2748808223613509E-3</v>
      </c>
      <c r="AK99" s="4">
        <f t="shared" si="90"/>
        <v>-5.9201608699527178E-4</v>
      </c>
      <c r="AL99" s="4">
        <f t="shared" si="91"/>
        <v>-1.9217008534438333E-4</v>
      </c>
      <c r="AM99" s="3">
        <f t="shared" si="92"/>
        <v>-2.30279918301834E-3</v>
      </c>
      <c r="AN99" s="4">
        <f t="shared" si="93"/>
        <v>8.77614081654415E-3</v>
      </c>
      <c r="AO99" s="4">
        <f t="shared" si="94"/>
        <v>-2.8346028805015986E-3</v>
      </c>
      <c r="AP99" s="4" t="str" cm="1">
        <f t="array" ref="AP99">GETVECTOR(Y99,2)</f>
        <v>-0.64681</v>
      </c>
      <c r="AQ99" s="4" t="str" cm="1">
        <f t="array" ref="AQ99">GETVECTOR(Z99,2)</f>
        <v>-0.61953</v>
      </c>
      <c r="AR99" s="4" t="str" cm="1">
        <f t="array" ref="AR99">GETVECTOR(AA99,2)</f>
        <v>0.40854</v>
      </c>
      <c r="AS99" s="4" t="str" cm="1">
        <f t="array" ref="AS99">GETVECTOR(AB99,2)</f>
        <v>0.48097</v>
      </c>
      <c r="AT99" s="4" cm="1">
        <f t="array" ref="AT99">SUM(AK99:AN99*AP99:AS99)</f>
        <v>3.7822519285057444E-3</v>
      </c>
      <c r="AU99" s="4">
        <f t="shared" si="95"/>
        <v>-0.11140083935178829</v>
      </c>
      <c r="AV99" s="67"/>
      <c r="AW99" s="67"/>
      <c r="AX99" s="67"/>
      <c r="AY99" s="67"/>
    </row>
    <row r="100" spans="1:51" ht="15" customHeight="1" x14ac:dyDescent="0.25">
      <c r="A100" s="12">
        <f t="shared" si="68"/>
        <v>97</v>
      </c>
      <c r="B100" s="31">
        <v>31144</v>
      </c>
      <c r="C100" s="26"/>
      <c r="D100" s="13"/>
      <c r="E100" s="26">
        <v>25.9</v>
      </c>
      <c r="F100" s="55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68"/>
      <c r="R100" s="4">
        <f t="shared" si="83"/>
        <v>2.5773195876288658E-2</v>
      </c>
      <c r="S100" s="4" t="str">
        <f t="shared" si="83"/>
        <v>0.0258,0.1299</v>
      </c>
      <c r="T100" s="4">
        <f t="shared" si="83"/>
        <v>0.85567010309278346</v>
      </c>
      <c r="U100" s="6">
        <f t="shared" si="96"/>
        <v>0.8454628271050707</v>
      </c>
      <c r="V100" s="6">
        <f t="shared" si="96"/>
        <v>0.39020359508857877</v>
      </c>
      <c r="W100" s="6">
        <f t="shared" si="96"/>
        <v>5.2992850212929835E-2</v>
      </c>
      <c r="X100" s="6">
        <f t="shared" si="96"/>
        <v>-0.1071453566122446</v>
      </c>
      <c r="Y100" s="6" t="str">
        <f t="shared" si="96"/>
        <v>0.53947,0.54513,-0.64681</v>
      </c>
      <c r="Z100" s="6" t="str">
        <f t="shared" si="96"/>
        <v>0.54798,0.54957,-0.61953</v>
      </c>
      <c r="AA100" s="6" t="str">
        <f t="shared" si="96"/>
        <v>0.53963,0.51489,0.40854</v>
      </c>
      <c r="AB100" s="6" t="str">
        <f t="shared" si="96"/>
        <v>0.53112,0.53322,0.48097</v>
      </c>
      <c r="AC100" s="6" cm="1">
        <f t="array" ref="AC100">SIGMOID(SUM(GETVECTOR(Y100)*GETVECTOR(_xlfn.CONCAT($S100,",",$AH99)))+U100)</f>
        <v>0.68441140269741374</v>
      </c>
      <c r="AD100" s="6" cm="1">
        <f t="array" ref="AD100">SIGMOID(SUM(GETVECTOR(Z100)*GETVECTOR(_xlfn.CONCAT($S100,",",$AH99)))+V100)</f>
        <v>0.58084409169012763</v>
      </c>
      <c r="AE100" s="6" cm="1">
        <f t="array" ref="AE100">TANH(SUM(GETVECTOR(AA100)*GETVECTOR(_xlfn.CONCAT($S100,",",$AH99)))+W100)</f>
        <v>0.22828487563814184</v>
      </c>
      <c r="AF100" s="6" cm="1">
        <f t="array" ref="AF100">SIGMOID(SUM(GETVECTOR(AB100)*GETVECTOR(_xlfn.CONCAT($S100,",",$AH99)))+X100)</f>
        <v>0.52295380310739559</v>
      </c>
      <c r="AG100" s="6">
        <f t="shared" si="86"/>
        <v>0.48339867116313573</v>
      </c>
      <c r="AH100" s="6">
        <f t="shared" si="87"/>
        <v>0.23478605081970527</v>
      </c>
      <c r="AI100" s="4">
        <f t="shared" si="88"/>
        <v>-0.57727929922969379</v>
      </c>
      <c r="AJ100" s="4">
        <f t="shared" si="89"/>
        <v>-4.9460642303681246E-2</v>
      </c>
      <c r="AK100" s="4">
        <f t="shared" si="90"/>
        <v>-5.4757242317511994E-3</v>
      </c>
      <c r="AL100" s="4">
        <f t="shared" si="91"/>
        <v>-2.7489830353805453E-3</v>
      </c>
      <c r="AM100" s="3">
        <f t="shared" si="92"/>
        <v>-2.7231743266704449E-2</v>
      </c>
      <c r="AN100" s="4">
        <f t="shared" si="93"/>
        <v>-6.4657470918767584E-2</v>
      </c>
      <c r="AO100" s="4">
        <f t="shared" si="94"/>
        <v>-3.3851427577377524E-2</v>
      </c>
      <c r="AP100" s="4" t="str" cm="1">
        <f t="array" ref="AP100">GETVECTOR(Y100,2)</f>
        <v>-0.64681</v>
      </c>
      <c r="AQ100" s="4" t="str" cm="1">
        <f t="array" ref="AQ100">GETVECTOR(Z100,2)</f>
        <v>-0.61953</v>
      </c>
      <c r="AR100" s="4" t="str" cm="1">
        <f t="array" ref="AR100">GETVECTOR(AA100,2)</f>
        <v>0.40854</v>
      </c>
      <c r="AS100" s="4" t="str" cm="1">
        <f t="array" ref="AS100">GETVECTOR(AB100,2)</f>
        <v>0.48097</v>
      </c>
      <c r="AT100" s="4" cm="1">
        <f t="array" ref="AT100">SUM(AK100:AN100*AP100:AS100)</f>
        <v>-3.6978729531730779E-2</v>
      </c>
      <c r="AU100" s="4">
        <f t="shared" si="95"/>
        <v>0.62088405227307819</v>
      </c>
      <c r="AV100" s="67"/>
      <c r="AW100" s="67"/>
      <c r="AX100" s="67"/>
      <c r="AY100" s="67"/>
    </row>
    <row r="101" spans="1:51" ht="15" customHeight="1" x14ac:dyDescent="0.25">
      <c r="A101" s="12">
        <f t="shared" si="68"/>
        <v>98</v>
      </c>
      <c r="B101" s="31">
        <v>31145</v>
      </c>
      <c r="C101" s="26"/>
      <c r="D101" s="13"/>
      <c r="E101" s="26">
        <v>25.7</v>
      </c>
      <c r="F101" s="55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68"/>
      <c r="R101" s="4">
        <f t="shared" si="83"/>
        <v>0.12989690721649483</v>
      </c>
      <c r="S101" s="4" t="str">
        <f t="shared" si="83"/>
        <v>0.1299,0.8557</v>
      </c>
      <c r="T101" s="4">
        <f t="shared" si="83"/>
        <v>1.0309278350515464E-2</v>
      </c>
      <c r="U101" s="6">
        <f t="shared" si="96"/>
        <v>0.8454628271050707</v>
      </c>
      <c r="V101" s="6">
        <f t="shared" si="96"/>
        <v>0.39020359508857877</v>
      </c>
      <c r="W101" s="6">
        <f t="shared" si="96"/>
        <v>5.2992850212929835E-2</v>
      </c>
      <c r="X101" s="6">
        <f t="shared" si="96"/>
        <v>-0.1071453566122446</v>
      </c>
      <c r="Y101" s="6" t="str">
        <f t="shared" si="96"/>
        <v>0.53947,0.54513,-0.64681</v>
      </c>
      <c r="Z101" s="6" t="str">
        <f t="shared" si="96"/>
        <v>0.54798,0.54957,-0.61953</v>
      </c>
      <c r="AA101" s="6" t="str">
        <f t="shared" si="96"/>
        <v>0.53963,0.51489,0.40854</v>
      </c>
      <c r="AB101" s="6" t="str">
        <f t="shared" si="96"/>
        <v>0.53112,0.53322,0.48097</v>
      </c>
      <c r="AC101" s="6" cm="1">
        <f t="array" ref="AC101">SIGMOID(SUM(GETVECTOR(Y101)*GETVECTOR(_xlfn.CONCAT($S101,",",$AH100)))+U101)</f>
        <v>0.7738440838858085</v>
      </c>
      <c r="AD101" s="6" cm="1">
        <f t="array" ref="AD101">SIGMOID(SUM(GETVECTOR(Z101)*GETVECTOR(_xlfn.CONCAT($S101,",",$AH100)))+V101)</f>
        <v>0.68701400745231511</v>
      </c>
      <c r="AE101" s="6" cm="1">
        <f t="array" ref="AE101">TANH(SUM(GETVECTOR(AA101)*GETVECTOR(_xlfn.CONCAT($S101,",",$AH100)))+W101)</f>
        <v>0.57809825400435122</v>
      </c>
      <c r="AF101" s="6" cm="1">
        <f t="array" ref="AF101">SIGMOID(SUM(GETVECTOR(AB101)*GETVECTOR(_xlfn.CONCAT($S101,",",$AH100)))+X101)</f>
        <v>0.6297276322477886</v>
      </c>
      <c r="AG101" s="6">
        <f t="shared" si="86"/>
        <v>0.77123680002256967</v>
      </c>
      <c r="AH101" s="6">
        <f t="shared" si="87"/>
        <v>0.40784187457435017</v>
      </c>
      <c r="AI101" s="4">
        <f t="shared" si="88"/>
        <v>0.41239764283212754</v>
      </c>
      <c r="AJ101" s="4">
        <f t="shared" si="89"/>
        <v>0.2475677385333972</v>
      </c>
      <c r="AK101" s="4">
        <f t="shared" si="90"/>
        <v>2.0944062325753122E-2</v>
      </c>
      <c r="AL101" s="4">
        <f t="shared" si="91"/>
        <v>3.0774159517177522E-2</v>
      </c>
      <c r="AM101" s="3">
        <f t="shared" si="92"/>
        <v>0.11324134095418682</v>
      </c>
      <c r="AN101" s="4">
        <f t="shared" si="93"/>
        <v>6.2277230614296797E-2</v>
      </c>
      <c r="AO101" s="4">
        <f t="shared" si="94"/>
        <v>0.19157882982505814</v>
      </c>
      <c r="AP101" s="4" t="str" cm="1">
        <f t="array" ref="AP101">GETVECTOR(Y101,2)</f>
        <v>-0.64681</v>
      </c>
      <c r="AQ101" s="4" t="str" cm="1">
        <f t="array" ref="AQ101">GETVECTOR(Z101,2)</f>
        <v>-0.61953</v>
      </c>
      <c r="AR101" s="4" t="str" cm="1">
        <f t="array" ref="AR101">GETVECTOR(AA101,2)</f>
        <v>0.40854</v>
      </c>
      <c r="AS101" s="4" t="str" cm="1">
        <f t="array" ref="AS101">GETVECTOR(AB101,2)</f>
        <v>0.48097</v>
      </c>
      <c r="AT101" s="4" cm="1">
        <f t="array" ref="AT101">SUM(AK101:AN101*AP101:AS101)</f>
        <v>4.3604753043384445E-2</v>
      </c>
      <c r="AU101" s="4">
        <f t="shared" si="95"/>
        <v>-0.39753259622383469</v>
      </c>
      <c r="AV101" s="67"/>
      <c r="AW101" s="67"/>
      <c r="AX101" s="67"/>
      <c r="AY101" s="67"/>
    </row>
    <row r="102" spans="1:51" ht="15" customHeight="1" x14ac:dyDescent="0.25">
      <c r="A102" s="12">
        <f t="shared" si="68"/>
        <v>99</v>
      </c>
      <c r="B102" s="31">
        <v>31146</v>
      </c>
      <c r="C102" s="26"/>
      <c r="D102" s="13"/>
      <c r="E102" s="26">
        <v>26.4</v>
      </c>
      <c r="F102" s="55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68"/>
      <c r="R102" s="4">
        <f t="shared" si="83"/>
        <v>0.85567010309278346</v>
      </c>
      <c r="S102" s="4" t="str">
        <f t="shared" si="83"/>
        <v>0.8557,0.0103</v>
      </c>
      <c r="T102" s="4">
        <f t="shared" si="83"/>
        <v>0.30927835051546393</v>
      </c>
      <c r="U102" s="6">
        <f t="shared" si="96"/>
        <v>0.8454628271050707</v>
      </c>
      <c r="V102" s="6">
        <f t="shared" si="96"/>
        <v>0.39020359508857877</v>
      </c>
      <c r="W102" s="6">
        <f t="shared" si="96"/>
        <v>5.2992850212929835E-2</v>
      </c>
      <c r="X102" s="6">
        <f t="shared" si="96"/>
        <v>-0.1071453566122446</v>
      </c>
      <c r="Y102" s="6" t="str">
        <f t="shared" si="96"/>
        <v>0.53947,0.54513,-0.64681</v>
      </c>
      <c r="Z102" s="6" t="str">
        <f t="shared" si="96"/>
        <v>0.54798,0.54957,-0.61953</v>
      </c>
      <c r="AA102" s="6" t="str">
        <f t="shared" si="96"/>
        <v>0.53963,0.51489,0.40854</v>
      </c>
      <c r="AB102" s="6" t="str">
        <f t="shared" si="96"/>
        <v>0.53112,0.53322,0.48097</v>
      </c>
      <c r="AC102" s="6" cm="1">
        <f t="array" ref="AC102">SIGMOID(SUM(GETVECTOR(Y102)*GETVECTOR(_xlfn.CONCAT($S102,",",$AH101)))+U102)</f>
        <v>0.74056475472153305</v>
      </c>
      <c r="AD102" s="6" cm="1">
        <f t="array" ref="AD102">SIGMOID(SUM(GETVECTOR(Z102)*GETVECTOR(_xlfn.CONCAT($S102,",",$AH101)))+V102)</f>
        <v>0.64841977712639642</v>
      </c>
      <c r="AE102" s="6" cm="1">
        <f t="array" ref="AE102">TANH(SUM(GETVECTOR(AA102)*GETVECTOR(_xlfn.CONCAT($S102,",",$AH101)))+W102)</f>
        <v>0.59584321586891975</v>
      </c>
      <c r="AF102" s="6" cm="1">
        <f t="array" ref="AF102">SIGMOID(SUM(GETVECTOR(AB102)*GETVECTOR(_xlfn.CONCAT($S102,",",$AH101)))+X102)</f>
        <v>0.63390028002535392</v>
      </c>
      <c r="AG102" s="6">
        <f t="shared" si="86"/>
        <v>0.95750731687693458</v>
      </c>
      <c r="AH102" s="6">
        <f t="shared" si="87"/>
        <v>0.47109119380468073</v>
      </c>
      <c r="AI102" s="4">
        <f t="shared" si="88"/>
        <v>0.19360465567804236</v>
      </c>
      <c r="AJ102" s="4">
        <f t="shared" si="89"/>
        <v>0.13071029047038568</v>
      </c>
      <c r="AK102" s="4">
        <f t="shared" si="90"/>
        <v>1.9368212403035212E-2</v>
      </c>
      <c r="AL102" s="4">
        <f t="shared" si="91"/>
        <v>1.7755073251192861E-2</v>
      </c>
      <c r="AM102" s="3">
        <f t="shared" si="92"/>
        <v>5.4664594046166866E-2</v>
      </c>
      <c r="AN102" s="4">
        <f t="shared" si="93"/>
        <v>3.3390289108240802E-2</v>
      </c>
      <c r="AO102" s="4">
        <f t="shared" si="94"/>
        <v>9.6799434201781512E-2</v>
      </c>
      <c r="AP102" s="4" t="str" cm="1">
        <f t="array" ref="AP102">GETVECTOR(Y102,2)</f>
        <v>-0.64681</v>
      </c>
      <c r="AQ102" s="4" t="str" cm="1">
        <f t="array" ref="AQ102">GETVECTOR(Z102,2)</f>
        <v>-0.61953</v>
      </c>
      <c r="AR102" s="4" t="str" cm="1">
        <f t="array" ref="AR102">GETVECTOR(AA102,2)</f>
        <v>0.40854</v>
      </c>
      <c r="AS102" s="4" t="str" cm="1">
        <f t="array" ref="AS102">GETVECTOR(AB102,2)</f>
        <v>0.48097</v>
      </c>
      <c r="AT102" s="4" cm="1">
        <f t="array" ref="AT102">SUM(AK102:AN102*AP102:AS102)</f>
        <v>1.4865046608292871E-2</v>
      </c>
      <c r="AU102" s="4">
        <f t="shared" si="95"/>
        <v>-0.1618128432892168</v>
      </c>
      <c r="AV102" s="67"/>
      <c r="AW102" s="67"/>
      <c r="AX102" s="67"/>
      <c r="AY102" s="67"/>
    </row>
    <row r="103" spans="1:51" ht="15" customHeight="1" x14ac:dyDescent="0.25">
      <c r="A103" s="12">
        <f t="shared" si="68"/>
        <v>100</v>
      </c>
      <c r="B103" s="31">
        <v>31147</v>
      </c>
      <c r="C103" s="26"/>
      <c r="D103" s="13"/>
      <c r="E103" s="26">
        <v>26.5</v>
      </c>
      <c r="F103" s="55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68"/>
      <c r="R103" s="4">
        <f t="shared" si="83"/>
        <v>1.0309278350515464E-2</v>
      </c>
      <c r="S103" s="4" t="str">
        <f t="shared" si="83"/>
        <v>0.0103,0.3093</v>
      </c>
      <c r="T103" s="4">
        <f t="shared" si="83"/>
        <v>1.4432989690721649E-2</v>
      </c>
      <c r="U103" s="6">
        <f t="shared" si="96"/>
        <v>0.8454628271050707</v>
      </c>
      <c r="V103" s="6">
        <f t="shared" si="96"/>
        <v>0.39020359508857877</v>
      </c>
      <c r="W103" s="6">
        <f t="shared" si="96"/>
        <v>5.2992850212929835E-2</v>
      </c>
      <c r="X103" s="6">
        <f t="shared" si="96"/>
        <v>-0.1071453566122446</v>
      </c>
      <c r="Y103" s="6" t="str">
        <f t="shared" si="96"/>
        <v>0.53947,0.54513,-0.64681</v>
      </c>
      <c r="Z103" s="6" t="str">
        <f t="shared" si="96"/>
        <v>0.54798,0.54957,-0.61953</v>
      </c>
      <c r="AA103" s="6" t="str">
        <f t="shared" si="96"/>
        <v>0.53963,0.51489,0.40854</v>
      </c>
      <c r="AB103" s="6" t="str">
        <f t="shared" si="96"/>
        <v>0.53112,0.53322,0.48097</v>
      </c>
      <c r="AC103" s="6" cm="1">
        <f t="array" ref="AC103">SIGMOID(SUM(GETVECTOR(Y103)*GETVECTOR(_xlfn.CONCAT($S103,",",$AH102)))+U103)</f>
        <v>0.67148773608688261</v>
      </c>
      <c r="AD103" s="6" cm="1">
        <f t="array" ref="AD103">SIGMOID(SUM(GETVECTOR(Z103)*GETVECTOR(_xlfn.CONCAT($S103,",",$AH102)))+V103)</f>
        <v>0.56806841746013315</v>
      </c>
      <c r="AE103" s="6" cm="1">
        <f t="array" ref="AE103">TANH(SUM(GETVECTOR(AA103)*GETVECTOR(_xlfn.CONCAT($S103,",",$AH102)))+W103)</f>
        <v>0.38869861007037793</v>
      </c>
      <c r="AF103" s="6" cm="1">
        <f t="array" ref="AF103">SIGMOID(SUM(GETVECTOR(AB103)*GETVECTOR(_xlfn.CONCAT($S103,",",$AH102)))+X103)</f>
        <v>0.571954723389134</v>
      </c>
      <c r="AG103" s="6">
        <f t="shared" si="86"/>
        <v>0.86376182478795105</v>
      </c>
      <c r="AH103" s="6">
        <f t="shared" si="87"/>
        <v>0.39933351872818129</v>
      </c>
      <c r="AI103" s="4">
        <f t="shared" si="88"/>
        <v>0.38490052903745964</v>
      </c>
      <c r="AJ103" s="4">
        <f t="shared" si="89"/>
        <v>0.11283118040971668</v>
      </c>
      <c r="AK103" s="4">
        <f t="shared" si="90"/>
        <v>2.3832022780711941E-2</v>
      </c>
      <c r="AL103" s="4">
        <f t="shared" si="91"/>
        <v>1.0761126200124161E-2</v>
      </c>
      <c r="AM103" s="3">
        <f t="shared" si="92"/>
        <v>5.4411808445170004E-2</v>
      </c>
      <c r="AN103" s="4">
        <f t="shared" si="93"/>
        <v>6.5792135343557878E-2</v>
      </c>
      <c r="AO103" s="4">
        <f t="shared" si="94"/>
        <v>7.5764753893331274E-2</v>
      </c>
      <c r="AP103" s="4" t="str" cm="1">
        <f t="array" ref="AP103">GETVECTOR(Y103,2)</f>
        <v>-0.64681</v>
      </c>
      <c r="AQ103" s="4" t="str" cm="1">
        <f t="array" ref="AQ103">GETVECTOR(Z103,2)</f>
        <v>-0.61953</v>
      </c>
      <c r="AR103" s="4" t="str" cm="1">
        <f t="array" ref="AR103">GETVECTOR(AA103,2)</f>
        <v>0.40854</v>
      </c>
      <c r="AS103" s="4" t="str" cm="1">
        <f t="array" ref="AS103">GETVECTOR(AB103,2)</f>
        <v>0.48097</v>
      </c>
      <c r="AT103" s="4" cm="1">
        <f t="array" ref="AT103">SUM(AK103:AN103*AP103:AS103)</f>
        <v>3.1791812388825572E-2</v>
      </c>
      <c r="AU103" s="4">
        <f t="shared" si="95"/>
        <v>-0.38490052903745964</v>
      </c>
      <c r="AV103" s="67"/>
      <c r="AW103" s="67"/>
      <c r="AX103" s="67"/>
      <c r="AY103" s="67"/>
    </row>
    <row r="104" spans="1:51" ht="15" customHeight="1" x14ac:dyDescent="0.25">
      <c r="A104" s="12">
        <f t="shared" si="68"/>
        <v>101</v>
      </c>
      <c r="B104" s="31">
        <v>31148</v>
      </c>
      <c r="C104" s="26"/>
      <c r="D104" s="13"/>
      <c r="E104" s="26">
        <v>24.9</v>
      </c>
      <c r="F104" s="55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68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6">
        <v>0</v>
      </c>
      <c r="AD104" s="26"/>
      <c r="AE104" s="26"/>
      <c r="AF104" s="26"/>
      <c r="AG104" s="6">
        <v>0</v>
      </c>
      <c r="AH104" s="6">
        <v>0</v>
      </c>
      <c r="AI104" s="26"/>
      <c r="AJ104" s="4">
        <v>0</v>
      </c>
      <c r="AK104" s="4"/>
      <c r="AL104" s="4"/>
      <c r="AM104" s="4"/>
      <c r="AN104" s="4"/>
      <c r="AO104" s="4"/>
      <c r="AP104" s="4"/>
      <c r="AQ104" s="4"/>
      <c r="AR104" s="4"/>
      <c r="AS104" s="4"/>
      <c r="AT104" s="4">
        <v>0</v>
      </c>
      <c r="AU104" s="4"/>
      <c r="AV104" s="61"/>
      <c r="AW104" s="60"/>
      <c r="AX104" s="67"/>
      <c r="AY104" s="67"/>
    </row>
    <row r="105" spans="1:51" ht="15" customHeight="1" x14ac:dyDescent="0.25">
      <c r="A105" s="12">
        <f t="shared" si="68"/>
        <v>102</v>
      </c>
      <c r="B105" s="31">
        <v>31149</v>
      </c>
      <c r="C105" s="26"/>
      <c r="D105" s="13"/>
      <c r="E105" s="26">
        <v>23.9</v>
      </c>
      <c r="F105" s="55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68"/>
      <c r="R105" s="4">
        <f t="shared" ref="R105:T119" si="97">R47</f>
        <v>0.30927835051546393</v>
      </c>
      <c r="S105" s="4" t="str">
        <f t="shared" si="97"/>
        <v>0.3093,0.0144</v>
      </c>
      <c r="T105" s="4">
        <f t="shared" si="97"/>
        <v>1.0309278350515464E-3</v>
      </c>
      <c r="U105" s="6">
        <f>U103-$O$9*SUM(AK91:AK103)</f>
        <v>0.82008590653832414</v>
      </c>
      <c r="V105" s="6">
        <f>V103-$O$9*SUM(AL91:AL103)</f>
        <v>0.37273754693011513</v>
      </c>
      <c r="W105" s="6">
        <f t="shared" ref="W105:X105" si="98">W103-$O$9*SUM(AM91:AM103)</f>
        <v>-1.1160546210988692E-2</v>
      </c>
      <c r="X105" s="6">
        <f t="shared" si="98"/>
        <v>-0.14107080860467325</v>
      </c>
      <c r="Y105" s="6" t="str" cm="1">
        <f t="array" ref="Y105:AB105">SETMATRIX(GETMATRIX(Y103:AB103)-$O$9*DELTAWEIGHT(S91:S103,AH90:AH102,AK91:AN103))</f>
        <v>0.53142,0.53819,-0.6575</v>
      </c>
      <c r="Z105" s="6" t="str">
        <v>0.54196,0.54243,-0.62661</v>
      </c>
      <c r="AA105" s="6" t="str">
        <v>0.52121,0.48981,0.3809</v>
      </c>
      <c r="AB105" s="6" t="str">
        <v>0.52148,0.52167,0.46453</v>
      </c>
      <c r="AC105" s="6" cm="1">
        <f t="array" ref="AC105">SIGMOID(SUM(GETVECTOR(Y105)*GETVECTOR(_xlfn.CONCAT($S105,",",$AH104)))+U105)</f>
        <v>0.72952304332604312</v>
      </c>
      <c r="AD105" s="6" cm="1">
        <f t="array" ref="AD105">SIGMOID(SUM(GETVECTOR(Z105)*GETVECTOR(_xlfn.CONCAT($S105,",",$AH104)))+V105)</f>
        <v>0.63371248364508959</v>
      </c>
      <c r="AE105" s="6" cm="1">
        <f t="array" ref="AE105">TANH(SUM(GETVECTOR(AA105)*GETVECTOR(_xlfn.CONCAT($S105,",",$AH104)))+W105)</f>
        <v>0.1558231007450743</v>
      </c>
      <c r="AF105" s="6" cm="1">
        <f t="array" ref="AF105">SIGMOID(SUM(GETVECTOR(AB105)*GETVECTOR(_xlfn.CONCAT($S105,",",$AH104)))+X105)</f>
        <v>0.5069333064120165</v>
      </c>
      <c r="AG105" s="6">
        <f>AC105*AG104+AE105*AD105</f>
        <v>9.8747044182440041E-2</v>
      </c>
      <c r="AH105" s="6">
        <f>AF105*TANH(AG105)</f>
        <v>4.9896092356160868E-2</v>
      </c>
      <c r="AI105" s="4">
        <f>AH105-T105+AT106</f>
        <v>2.228494770486298E-2</v>
      </c>
      <c r="AJ105" s="4">
        <f>AI105*AF105*(1-TANH(AG105)^2)+AJ106*AC106</f>
        <v>-7.588036819931776E-2</v>
      </c>
      <c r="AK105" s="4">
        <f>AJ105*AG104*AC105*(1-AC105)</f>
        <v>0</v>
      </c>
      <c r="AL105" s="4">
        <f>AJ105*AE105*AD105*(1-AD105)</f>
        <v>-2.7445784671859541E-3</v>
      </c>
      <c r="AM105" s="3">
        <f>AJ105*AD105*(1-AE105^2)</f>
        <v>-4.6918760007800486E-2</v>
      </c>
      <c r="AN105" s="4">
        <f>AI105*TANH(AG105)*AF105*(1-AF105)</f>
        <v>5.4825654047711489E-4</v>
      </c>
      <c r="AO105" s="4">
        <f>AJ105*AC105</f>
        <v>-5.5356477137466997E-2</v>
      </c>
      <c r="AP105" s="4" t="str" cm="1">
        <f t="array" ref="AP105">GETVECTOR(Y105,2)</f>
        <v>-0.6575</v>
      </c>
      <c r="AQ105" s="4" t="str" cm="1">
        <f t="array" ref="AQ105">GETVECTOR(Z105,2)</f>
        <v>-0.62661</v>
      </c>
      <c r="AR105" s="4" t="str" cm="1">
        <f t="array" ref="AR105">GETVECTOR(AA105,2)</f>
        <v>0.3809</v>
      </c>
      <c r="AS105" s="4" t="str" cm="1">
        <f t="array" ref="AS105">GETVECTOR(AB105,2)</f>
        <v>0.46453</v>
      </c>
      <c r="AT105" s="4" cm="1">
        <f t="array" ref="AT105">SUM(AK105:AN105*AP105:AS105)</f>
        <v>-1.5896893762899982E-2</v>
      </c>
      <c r="AU105" s="4">
        <f>T105-AH105</f>
        <v>-4.8865164521109318E-2</v>
      </c>
      <c r="AV105" s="67" cm="1">
        <f t="array" ref="AV105">AVERAGE(AU105:AU117^2)</f>
        <v>8.8031141274299021E-2</v>
      </c>
      <c r="AW105" s="67">
        <f>SQRT(AV105)</f>
        <v>0.29670042344812891</v>
      </c>
      <c r="AX105" s="67"/>
      <c r="AY105" s="67"/>
    </row>
    <row r="106" spans="1:51" ht="15" customHeight="1" x14ac:dyDescent="0.25">
      <c r="A106" s="12">
        <f t="shared" si="68"/>
        <v>103</v>
      </c>
      <c r="B106" s="31">
        <v>31150</v>
      </c>
      <c r="C106" s="26"/>
      <c r="D106" s="13"/>
      <c r="E106" s="26">
        <v>23.5</v>
      </c>
      <c r="F106" s="55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68"/>
      <c r="R106" s="4">
        <f t="shared" si="97"/>
        <v>1.4432989690721649E-2</v>
      </c>
      <c r="S106" s="4" t="str">
        <f t="shared" si="97"/>
        <v>0.0144,0.001</v>
      </c>
      <c r="T106" s="4">
        <f t="shared" si="97"/>
        <v>4.7422680412371132E-2</v>
      </c>
      <c r="U106" s="6">
        <f>U105</f>
        <v>0.82008590653832414</v>
      </c>
      <c r="V106" s="6">
        <f t="shared" ref="V106:AB106" si="99">V105</f>
        <v>0.37273754693011513</v>
      </c>
      <c r="W106" s="6">
        <f t="shared" si="99"/>
        <v>-1.1160546210988692E-2</v>
      </c>
      <c r="X106" s="6">
        <f t="shared" si="99"/>
        <v>-0.14107080860467325</v>
      </c>
      <c r="Y106" s="6" t="str">
        <f t="shared" si="99"/>
        <v>0.53142,0.53819,-0.6575</v>
      </c>
      <c r="Z106" s="6" t="str">
        <f t="shared" si="99"/>
        <v>0.54196,0.54243,-0.62661</v>
      </c>
      <c r="AA106" s="6" t="str">
        <f t="shared" si="99"/>
        <v>0.52121,0.48981,0.3809</v>
      </c>
      <c r="AB106" s="6" t="str">
        <f t="shared" si="99"/>
        <v>0.52148,0.52167,0.46453</v>
      </c>
      <c r="AC106" s="6" cm="1">
        <f t="array" ref="AC106">SIGMOID(SUM(GETVECTOR(Y106)*GETVECTOR(_xlfn.CONCAT($S106,",",$AH105)))+U106)</f>
        <v>0.68900460804682095</v>
      </c>
      <c r="AD106" s="6" cm="1">
        <f t="array" ref="AD106">SIGMOID(SUM(GETVECTOR(Z106)*GETVECTOR(_xlfn.CONCAT($S106,",",$AH105)))+V106)</f>
        <v>0.58657364024582681</v>
      </c>
      <c r="AE106" s="6" cm="1">
        <f t="array" ref="AE106">TANH(SUM(GETVECTOR(AA106)*GETVECTOR(_xlfn.CONCAT($S106,",",$AH105)))+W106)</f>
        <v>1.5838784691413029E-2</v>
      </c>
      <c r="AF106" s="6" cm="1">
        <f t="array" ref="AF106">SIGMOID(SUM(GETVECTOR(AB106)*GETVECTOR(_xlfn.CONCAT($S106,",",$AH105)))+X106)</f>
        <v>0.47256219262270843</v>
      </c>
      <c r="AG106" s="6">
        <f t="shared" ref="AG106:AG117" si="100">AC106*AG105+AE106*AD106</f>
        <v>7.7327782066216239E-2</v>
      </c>
      <c r="AH106" s="6">
        <f t="shared" ref="AH106:AH117" si="101">AF106*TANH(AG106)</f>
        <v>3.6469524320578282E-2</v>
      </c>
      <c r="AI106" s="4">
        <f t="shared" ref="AI106:AI117" si="102">AH106-T106+AT107</f>
        <v>-4.652092534989271E-2</v>
      </c>
      <c r="AJ106" s="4">
        <f t="shared" ref="AJ106:AJ117" si="103">AI106*AF106*(1-TANH(AG106)^2)+AJ107*AC107</f>
        <v>-0.12636766855472825</v>
      </c>
      <c r="AK106" s="4">
        <f t="shared" ref="AK106:AK117" si="104">AJ106*AG105*AC106*(1-AC106)</f>
        <v>-2.6738445697962656E-3</v>
      </c>
      <c r="AL106" s="4">
        <f t="shared" ref="AL106:AL117" si="105">AJ106*AE106*AD106*(1-AD106)</f>
        <v>-4.8537626353000466E-4</v>
      </c>
      <c r="AM106" s="3">
        <f t="shared" ref="AM106:AM117" si="106">AJ106*AD106*(1-AE106^2)</f>
        <v>-7.4105348094778256E-2</v>
      </c>
      <c r="AN106" s="4">
        <f t="shared" ref="AN106:AN117" si="107">AI106*TANH(AG106)*AF106*(1-AF106)</f>
        <v>-8.9484888398354691E-4</v>
      </c>
      <c r="AO106" s="4">
        <f t="shared" ref="AO106:AO117" si="108">AJ106*AC106</f>
        <v>-8.7067905942341123E-2</v>
      </c>
      <c r="AP106" s="4" t="str" cm="1">
        <f t="array" ref="AP106">GETVECTOR(Y106,2)</f>
        <v>-0.6575</v>
      </c>
      <c r="AQ106" s="4" t="str" cm="1">
        <f t="array" ref="AQ106">GETVECTOR(Z106,2)</f>
        <v>-0.62661</v>
      </c>
      <c r="AR106" s="4" t="str" cm="1">
        <f t="array" ref="AR106">GETVECTOR(AA106,2)</f>
        <v>0.3809</v>
      </c>
      <c r="AS106" s="4" t="str" cm="1">
        <f t="array" ref="AS106">GETVECTOR(AB106,2)</f>
        <v>0.46453</v>
      </c>
      <c r="AT106" s="4" cm="1">
        <f t="array" ref="AT106">SUM(AK106:AN106*AP106:AS106)</f>
        <v>-2.6580216816246338E-2</v>
      </c>
      <c r="AU106" s="4">
        <f t="shared" ref="AU106:AU117" si="109">T106-AH106</f>
        <v>1.095315609179285E-2</v>
      </c>
      <c r="AV106" s="67"/>
      <c r="AW106" s="67"/>
      <c r="AX106" s="67"/>
      <c r="AY106" s="67"/>
    </row>
    <row r="107" spans="1:51" ht="15" customHeight="1" x14ac:dyDescent="0.25">
      <c r="A107" s="12">
        <f t="shared" si="68"/>
        <v>104</v>
      </c>
      <c r="B107" s="31">
        <v>31151</v>
      </c>
      <c r="C107" s="26"/>
      <c r="D107" s="13"/>
      <c r="E107" s="26">
        <v>23.8</v>
      </c>
      <c r="F107" s="55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68"/>
      <c r="R107" s="4">
        <f t="shared" si="97"/>
        <v>1.0309278350515464E-3</v>
      </c>
      <c r="S107" s="4" t="str">
        <f t="shared" si="97"/>
        <v>0.001,0.0474</v>
      </c>
      <c r="T107" s="4">
        <f t="shared" si="97"/>
        <v>0.53195876288659794</v>
      </c>
      <c r="U107" s="6">
        <f t="shared" ref="U107:AB117" si="110">U106</f>
        <v>0.82008590653832414</v>
      </c>
      <c r="V107" s="6">
        <f t="shared" si="110"/>
        <v>0.37273754693011513</v>
      </c>
      <c r="W107" s="6">
        <f t="shared" si="110"/>
        <v>-1.1160546210988692E-2</v>
      </c>
      <c r="X107" s="6">
        <f t="shared" si="110"/>
        <v>-0.14107080860467325</v>
      </c>
      <c r="Y107" s="6" t="str">
        <f t="shared" si="110"/>
        <v>0.53142,0.53819,-0.6575</v>
      </c>
      <c r="Z107" s="6" t="str">
        <f t="shared" si="110"/>
        <v>0.54196,0.54243,-0.62661</v>
      </c>
      <c r="AA107" s="6" t="str">
        <f t="shared" si="110"/>
        <v>0.52121,0.48981,0.3809</v>
      </c>
      <c r="AB107" s="6" t="str">
        <f t="shared" si="110"/>
        <v>0.52148,0.52167,0.46453</v>
      </c>
      <c r="AC107" s="6" cm="1">
        <f t="array" ref="AC107">SIGMOID(SUM(GETVECTOR(Y107)*GETVECTOR(_xlfn.CONCAT($S107,",",$AH106)))+U107)</f>
        <v>0.69469228453786613</v>
      </c>
      <c r="AD107" s="6" cm="1">
        <f t="array" ref="AD107">SIGMOID(SUM(GETVECTOR(Z107)*GETVECTOR(_xlfn.CONCAT($S107,",",$AH106)))+V107)</f>
        <v>0.59294142441732733</v>
      </c>
      <c r="AE107" s="6" cm="1">
        <f t="array" ref="AE107">TANH(SUM(GETVECTOR(AA107)*GETVECTOR(_xlfn.CONCAT($S107,",",$AH106)))+W107)</f>
        <v>2.6462719940807768E-2</v>
      </c>
      <c r="AF107" s="6" cm="1">
        <f t="array" ref="AF107">SIGMOID(SUM(GETVECTOR(AB107)*GETVECTOR(_xlfn.CONCAT($S107,",",$AH106)))+X107)</f>
        <v>0.47529987645240651</v>
      </c>
      <c r="AG107" s="6">
        <f t="shared" si="100"/>
        <v>6.9409856437485359E-2</v>
      </c>
      <c r="AH107" s="6">
        <f t="shared" si="101"/>
        <v>3.293761833980232E-2</v>
      </c>
      <c r="AI107" s="4">
        <f t="shared" si="102"/>
        <v>-0.47798030992437307</v>
      </c>
      <c r="AJ107" s="4">
        <f t="shared" si="103"/>
        <v>-0.15044728944112035</v>
      </c>
      <c r="AK107" s="4">
        <f t="shared" si="104"/>
        <v>-2.4674603148095615E-3</v>
      </c>
      <c r="AL107" s="4">
        <f t="shared" si="105"/>
        <v>-9.6092070025224907E-4</v>
      </c>
      <c r="AM107" s="3">
        <f t="shared" si="106"/>
        <v>-8.9143961019338802E-2</v>
      </c>
      <c r="AN107" s="4">
        <f t="shared" si="107"/>
        <v>-8.2606337218393971E-3</v>
      </c>
      <c r="AO107" s="4">
        <f t="shared" si="108"/>
        <v>-0.10451457120438148</v>
      </c>
      <c r="AP107" s="4" t="str" cm="1">
        <f t="array" ref="AP107">GETVECTOR(Y107,2)</f>
        <v>-0.6575</v>
      </c>
      <c r="AQ107" s="4" t="str" cm="1">
        <f t="array" ref="AQ107">GETVECTOR(Z107,2)</f>
        <v>-0.62661</v>
      </c>
      <c r="AR107" s="4" t="str" cm="1">
        <f t="array" ref="AR107">GETVECTOR(AA107,2)</f>
        <v>0.3809</v>
      </c>
      <c r="AS107" s="4" t="str" cm="1">
        <f t="array" ref="AS107">GETVECTOR(AB107,2)</f>
        <v>0.46453</v>
      </c>
      <c r="AT107" s="4" cm="1">
        <f t="array" ref="AT107">SUM(AK107:AN107*AP107:AS107)</f>
        <v>-3.556776925809986E-2</v>
      </c>
      <c r="AU107" s="4">
        <f t="shared" si="109"/>
        <v>0.49902114454679564</v>
      </c>
      <c r="AV107" s="67"/>
      <c r="AW107" s="67"/>
      <c r="AX107" s="67"/>
      <c r="AY107" s="67"/>
    </row>
    <row r="108" spans="1:51" ht="15" customHeight="1" x14ac:dyDescent="0.25">
      <c r="A108" s="12">
        <f t="shared" si="68"/>
        <v>105</v>
      </c>
      <c r="B108" s="31">
        <v>31152</v>
      </c>
      <c r="C108" s="26"/>
      <c r="D108" s="13"/>
      <c r="E108" s="26">
        <v>24.4</v>
      </c>
      <c r="F108" s="55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68"/>
      <c r="R108" s="4">
        <f t="shared" si="97"/>
        <v>4.7422680412371132E-2</v>
      </c>
      <c r="S108" s="4" t="str">
        <f t="shared" si="97"/>
        <v>0.0474,0.532</v>
      </c>
      <c r="T108" s="4">
        <f t="shared" si="97"/>
        <v>5.1546391752577317E-2</v>
      </c>
      <c r="U108" s="6">
        <f t="shared" si="110"/>
        <v>0.82008590653832414</v>
      </c>
      <c r="V108" s="6">
        <f t="shared" si="110"/>
        <v>0.37273754693011513</v>
      </c>
      <c r="W108" s="6">
        <f t="shared" si="110"/>
        <v>-1.1160546210988692E-2</v>
      </c>
      <c r="X108" s="6">
        <f t="shared" si="110"/>
        <v>-0.14107080860467325</v>
      </c>
      <c r="Y108" s="6" t="str">
        <f t="shared" si="110"/>
        <v>0.53142,0.53819,-0.6575</v>
      </c>
      <c r="Z108" s="6" t="str">
        <f t="shared" si="110"/>
        <v>0.54196,0.54243,-0.62661</v>
      </c>
      <c r="AA108" s="6" t="str">
        <f t="shared" si="110"/>
        <v>0.52121,0.48981,0.3809</v>
      </c>
      <c r="AB108" s="6" t="str">
        <f t="shared" si="110"/>
        <v>0.52148,0.52167,0.46453</v>
      </c>
      <c r="AC108" s="6" cm="1">
        <f t="array" ref="AC108">SIGMOID(SUM(GETVECTOR(Y108)*GETVECTOR(_xlfn.CONCAT($S108,",",$AH107)))+U108)</f>
        <v>0.7521171443351794</v>
      </c>
      <c r="AD108" s="6" cm="1">
        <f t="array" ref="AD108">SIGMOID(SUM(GETVECTOR(Z108)*GETVECTOR(_xlfn.CONCAT($S108,",",$AH107)))+V108)</f>
        <v>0.66068766186634287</v>
      </c>
      <c r="AE108" s="6" cm="1">
        <f t="array" ref="AE108">TANH(SUM(GETVECTOR(AA108)*GETVECTOR(_xlfn.CONCAT($S108,",",$AH107)))+W108)</f>
        <v>0.27906670253413418</v>
      </c>
      <c r="AF108" s="6" cm="1">
        <f t="array" ref="AF108">SIGMOID(SUM(GETVECTOR(AB108)*GETVECTOR(_xlfn.CONCAT($S108,",",$AH107)))+X108)</f>
        <v>0.54400492602608874</v>
      </c>
      <c r="AG108" s="6">
        <f t="shared" si="100"/>
        <v>0.23658027021450359</v>
      </c>
      <c r="AH108" s="6">
        <f t="shared" si="101"/>
        <v>0.12635226031035382</v>
      </c>
      <c r="AI108" s="4">
        <f t="shared" si="102"/>
        <v>9.3396676297201775E-2</v>
      </c>
      <c r="AJ108" s="4">
        <f t="shared" si="103"/>
        <v>0.10057700254272675</v>
      </c>
      <c r="AK108" s="4">
        <f t="shared" si="104"/>
        <v>1.3015228993652262E-3</v>
      </c>
      <c r="AL108" s="4">
        <f t="shared" si="105"/>
        <v>6.2922005670764175E-3</v>
      </c>
      <c r="AM108" s="3">
        <f t="shared" si="106"/>
        <v>6.1274977827521789E-2</v>
      </c>
      <c r="AN108" s="4">
        <f t="shared" si="107"/>
        <v>5.3811436755169641E-3</v>
      </c>
      <c r="AO108" s="4">
        <f t="shared" si="108"/>
        <v>7.5645687938227721E-2</v>
      </c>
      <c r="AP108" s="4" t="str" cm="1">
        <f t="array" ref="AP108">GETVECTOR(Y108,2)</f>
        <v>-0.6575</v>
      </c>
      <c r="AQ108" s="4" t="str" cm="1">
        <f t="array" ref="AQ108">GETVECTOR(Z108,2)</f>
        <v>-0.62661</v>
      </c>
      <c r="AR108" s="4" t="str" cm="1">
        <f t="array" ref="AR108">GETVECTOR(AA108,2)</f>
        <v>0.3809</v>
      </c>
      <c r="AS108" s="4" t="str" cm="1">
        <f t="array" ref="AS108">GETVECTOR(AB108,2)</f>
        <v>0.46453</v>
      </c>
      <c r="AT108" s="4" cm="1">
        <f t="array" ref="AT108">SUM(AK108:AN108*AP108:AS108)</f>
        <v>2.1040834622422556E-2</v>
      </c>
      <c r="AU108" s="4">
        <f t="shared" si="109"/>
        <v>-7.4805868557776503E-2</v>
      </c>
      <c r="AV108" s="67"/>
      <c r="AW108" s="67"/>
      <c r="AX108" s="67"/>
      <c r="AY108" s="67"/>
    </row>
    <row r="109" spans="1:51" ht="15" customHeight="1" x14ac:dyDescent="0.25">
      <c r="A109" s="12">
        <f t="shared" si="68"/>
        <v>106</v>
      </c>
      <c r="B109" s="31">
        <v>31153</v>
      </c>
      <c r="C109" s="26"/>
      <c r="D109" s="13"/>
      <c r="E109" s="26">
        <v>25.4</v>
      </c>
      <c r="F109" s="55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68"/>
      <c r="R109" s="4">
        <f t="shared" si="97"/>
        <v>0.53195876288659794</v>
      </c>
      <c r="S109" s="4" t="str">
        <f t="shared" si="97"/>
        <v>0.532,0.0515</v>
      </c>
      <c r="T109" s="4">
        <f t="shared" si="97"/>
        <v>2.0618556701030928E-3</v>
      </c>
      <c r="U109" s="6">
        <f t="shared" si="110"/>
        <v>0.82008590653832414</v>
      </c>
      <c r="V109" s="6">
        <f t="shared" si="110"/>
        <v>0.37273754693011513</v>
      </c>
      <c r="W109" s="6">
        <f t="shared" si="110"/>
        <v>-1.1160546210988692E-2</v>
      </c>
      <c r="X109" s="6">
        <f t="shared" si="110"/>
        <v>-0.14107080860467325</v>
      </c>
      <c r="Y109" s="6" t="str">
        <f t="shared" si="110"/>
        <v>0.53142,0.53819,-0.6575</v>
      </c>
      <c r="Z109" s="6" t="str">
        <f t="shared" si="110"/>
        <v>0.54196,0.54243,-0.62661</v>
      </c>
      <c r="AA109" s="6" t="str">
        <f t="shared" si="110"/>
        <v>0.52121,0.48981,0.3809</v>
      </c>
      <c r="AB109" s="6" t="str">
        <f t="shared" si="110"/>
        <v>0.52148,0.52167,0.46453</v>
      </c>
      <c r="AC109" s="6" cm="1">
        <f t="array" ref="AC109">SIGMOID(SUM(GETVECTOR(Y109)*GETVECTOR(_xlfn.CONCAT($S109,",",$AH108)))+U109)</f>
        <v>0.74028329830431228</v>
      </c>
      <c r="AD109" s="6" cm="1">
        <f t="array" ref="AD109">SIGMOID(SUM(GETVECTOR(Z109)*GETVECTOR(_xlfn.CONCAT($S109,",",$AH108)))+V109)</f>
        <v>0.64790015622087627</v>
      </c>
      <c r="AE109" s="6" cm="1">
        <f t="array" ref="AE109">TANH(SUM(GETVECTOR(AA109)*GETVECTOR(_xlfn.CONCAT($S109,",",$AH108)))+W109)</f>
        <v>0.32700947759154464</v>
      </c>
      <c r="AF109" s="6" cm="1">
        <f t="array" ref="AF109">SIGMOID(SUM(GETVECTOR(AB109)*GETVECTOR(_xlfn.CONCAT($S109,",",$AH108)))+X109)</f>
        <v>0.555252675834079</v>
      </c>
      <c r="AG109" s="6">
        <f t="shared" si="100"/>
        <v>0.38700591436538706</v>
      </c>
      <c r="AH109" s="6">
        <f t="shared" si="101"/>
        <v>0.20476396429584798</v>
      </c>
      <c r="AI109" s="4">
        <f t="shared" si="102"/>
        <v>0.19844046632831183</v>
      </c>
      <c r="AJ109" s="4">
        <f t="shared" si="103"/>
        <v>7.0931844202106201E-2</v>
      </c>
      <c r="AK109" s="4">
        <f t="shared" si="104"/>
        <v>3.2263955137909845E-3</v>
      </c>
      <c r="AL109" s="4">
        <f t="shared" si="105"/>
        <v>5.291459888886435E-3</v>
      </c>
      <c r="AM109" s="3">
        <f t="shared" si="106"/>
        <v>4.1042358444571291E-2</v>
      </c>
      <c r="AN109" s="4">
        <f t="shared" si="107"/>
        <v>1.807162107760699E-2</v>
      </c>
      <c r="AO109" s="4">
        <f t="shared" si="108"/>
        <v>5.2509659580742787E-2</v>
      </c>
      <c r="AP109" s="4" t="str" cm="1">
        <f t="array" ref="AP109">GETVECTOR(Y109,2)</f>
        <v>-0.6575</v>
      </c>
      <c r="AQ109" s="4" t="str" cm="1">
        <f t="array" ref="AQ109">GETVECTOR(Z109,2)</f>
        <v>-0.62661</v>
      </c>
      <c r="AR109" s="4" t="str" cm="1">
        <f t="array" ref="AR109">GETVECTOR(AA109,2)</f>
        <v>0.3809</v>
      </c>
      <c r="AS109" s="4" t="str" cm="1">
        <f t="array" ref="AS109">GETVECTOR(AB109,2)</f>
        <v>0.46453</v>
      </c>
      <c r="AT109" s="4" cm="1">
        <f t="array" ref="AT109">SUM(AK109:AN109*AP109:AS109)</f>
        <v>1.8590807739425279E-2</v>
      </c>
      <c r="AU109" s="4">
        <f t="shared" si="109"/>
        <v>-0.20270210862574489</v>
      </c>
      <c r="AV109" s="67"/>
      <c r="AW109" s="67"/>
      <c r="AX109" s="67"/>
      <c r="AY109" s="67"/>
    </row>
    <row r="110" spans="1:51" ht="15" customHeight="1" x14ac:dyDescent="0.25">
      <c r="A110" s="12">
        <f t="shared" si="68"/>
        <v>107</v>
      </c>
      <c r="B110" s="31">
        <v>31154</v>
      </c>
      <c r="C110" s="26"/>
      <c r="D110" s="13"/>
      <c r="E110" s="26">
        <v>25.1</v>
      </c>
      <c r="F110" s="55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68"/>
      <c r="R110" s="4">
        <f t="shared" si="97"/>
        <v>5.1546391752577317E-2</v>
      </c>
      <c r="S110" s="4" t="str">
        <f t="shared" si="97"/>
        <v>0.0515,0.0021</v>
      </c>
      <c r="T110" s="4">
        <f t="shared" si="97"/>
        <v>9.3814432989690721E-2</v>
      </c>
      <c r="U110" s="6">
        <f t="shared" si="110"/>
        <v>0.82008590653832414</v>
      </c>
      <c r="V110" s="6">
        <f t="shared" si="110"/>
        <v>0.37273754693011513</v>
      </c>
      <c r="W110" s="6">
        <f t="shared" si="110"/>
        <v>-1.1160546210988692E-2</v>
      </c>
      <c r="X110" s="6">
        <f t="shared" si="110"/>
        <v>-0.14107080860467325</v>
      </c>
      <c r="Y110" s="6" t="str">
        <f t="shared" si="110"/>
        <v>0.53142,0.53819,-0.6575</v>
      </c>
      <c r="Z110" s="6" t="str">
        <f t="shared" si="110"/>
        <v>0.54196,0.54243,-0.62661</v>
      </c>
      <c r="AA110" s="6" t="str">
        <f t="shared" si="110"/>
        <v>0.52121,0.48981,0.3809</v>
      </c>
      <c r="AB110" s="6" t="str">
        <f t="shared" si="110"/>
        <v>0.52148,0.52167,0.46453</v>
      </c>
      <c r="AC110" s="6" cm="1">
        <f t="array" ref="AC110">SIGMOID(SUM(GETVECTOR(Y110)*GETVECTOR(_xlfn.CONCAT($S110,",",$AH109)))+U110)</f>
        <v>0.67127380287195026</v>
      </c>
      <c r="AD110" s="6" cm="1">
        <f t="array" ref="AD110">SIGMOID(SUM(GETVECTOR(Z110)*GETVECTOR(_xlfn.CONCAT($S110,",",$AH109)))+V110)</f>
        <v>0.56794714812763103</v>
      </c>
      <c r="AE110" s="6" cm="1">
        <f t="array" ref="AE110">TANH(SUM(GETVECTOR(AA110)*GETVECTOR(_xlfn.CONCAT($S110,",",$AH109)))+W110)</f>
        <v>9.4422838675840309E-2</v>
      </c>
      <c r="AF110" s="6" cm="1">
        <f t="array" ref="AF110">SIGMOID(SUM(GETVECTOR(AB110)*GETVECTOR(_xlfn.CONCAT($S110,",",$AH109)))+X110)</f>
        <v>0.49550010218004747</v>
      </c>
      <c r="AG110" s="6">
        <f t="shared" si="100"/>
        <v>0.3134141138140486</v>
      </c>
      <c r="AH110" s="6">
        <f t="shared" si="101"/>
        <v>0.15040402671817099</v>
      </c>
      <c r="AI110" s="4">
        <f t="shared" si="102"/>
        <v>2.6517352745133373E-2</v>
      </c>
      <c r="AJ110" s="4">
        <f t="shared" si="103"/>
        <v>-3.6152318866644294E-2</v>
      </c>
      <c r="AK110" s="4">
        <f t="shared" si="104"/>
        <v>-3.0873635702648818E-3</v>
      </c>
      <c r="AL110" s="4">
        <f t="shared" si="105"/>
        <v>-8.37641162442449E-4</v>
      </c>
      <c r="AM110" s="3">
        <f t="shared" si="106"/>
        <v>-2.0349544405038153E-2</v>
      </c>
      <c r="AN110" s="4">
        <f t="shared" si="107"/>
        <v>2.0121053326992038E-3</v>
      </c>
      <c r="AO110" s="4">
        <f t="shared" si="108"/>
        <v>-2.426810456825167E-2</v>
      </c>
      <c r="AP110" s="4" t="str" cm="1">
        <f t="array" ref="AP110">GETVECTOR(Y110,2)</f>
        <v>-0.6575</v>
      </c>
      <c r="AQ110" s="4" t="str" cm="1">
        <f t="array" ref="AQ110">GETVECTOR(Z110,2)</f>
        <v>-0.62661</v>
      </c>
      <c r="AR110" s="4" t="str" cm="1">
        <f t="array" ref="AR110">GETVECTOR(AA110,2)</f>
        <v>0.3809</v>
      </c>
      <c r="AS110" s="4" t="str" cm="1">
        <f t="array" ref="AS110">GETVECTOR(AB110,2)</f>
        <v>0.46453</v>
      </c>
      <c r="AT110" s="4" cm="1">
        <f t="array" ref="AT110">SUM(AK110:AN110*AP110:AS110)</f>
        <v>-4.2616422974330491E-3</v>
      </c>
      <c r="AU110" s="4">
        <f t="shared" si="109"/>
        <v>-5.658959372848027E-2</v>
      </c>
      <c r="AV110" s="67"/>
      <c r="AW110" s="67"/>
      <c r="AX110" s="67"/>
      <c r="AY110" s="67"/>
    </row>
    <row r="111" spans="1:51" ht="15" customHeight="1" x14ac:dyDescent="0.25">
      <c r="A111" s="12">
        <f t="shared" si="68"/>
        <v>108</v>
      </c>
      <c r="B111" s="31">
        <v>31155</v>
      </c>
      <c r="C111" s="26"/>
      <c r="D111" s="13"/>
      <c r="E111" s="26">
        <v>23.2</v>
      </c>
      <c r="F111" s="55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68"/>
      <c r="R111" s="4">
        <f t="shared" si="97"/>
        <v>2.0618556701030928E-3</v>
      </c>
      <c r="S111" s="4" t="str">
        <f t="shared" si="97"/>
        <v>0.0021,0.0938</v>
      </c>
      <c r="T111" s="4">
        <f t="shared" si="97"/>
        <v>0.79381443298969068</v>
      </c>
      <c r="U111" s="6">
        <f t="shared" si="110"/>
        <v>0.82008590653832414</v>
      </c>
      <c r="V111" s="6">
        <f t="shared" si="110"/>
        <v>0.37273754693011513</v>
      </c>
      <c r="W111" s="6">
        <f t="shared" si="110"/>
        <v>-1.1160546210988692E-2</v>
      </c>
      <c r="X111" s="6">
        <f t="shared" si="110"/>
        <v>-0.14107080860467325</v>
      </c>
      <c r="Y111" s="6" t="str">
        <f t="shared" si="110"/>
        <v>0.53142,0.53819,-0.6575</v>
      </c>
      <c r="Z111" s="6" t="str">
        <f t="shared" si="110"/>
        <v>0.54196,0.54243,-0.62661</v>
      </c>
      <c r="AA111" s="6" t="str">
        <f t="shared" si="110"/>
        <v>0.52121,0.48981,0.3809</v>
      </c>
      <c r="AB111" s="6" t="str">
        <f t="shared" si="110"/>
        <v>0.52148,0.52167,0.46453</v>
      </c>
      <c r="AC111" s="6" cm="1">
        <f t="array" ref="AC111">SIGMOID(SUM(GETVECTOR(Y111)*GETVECTOR(_xlfn.CONCAT($S111,",",$AH110)))+U111)</f>
        <v>0.68412486584968446</v>
      </c>
      <c r="AD111" s="6" cm="1">
        <f t="array" ref="AD111">SIGMOID(SUM(GETVECTOR(Z111)*GETVECTOR(_xlfn.CONCAT($S111,",",$AH110)))+V111)</f>
        <v>0.58188368872447627</v>
      </c>
      <c r="AE111" s="6" cm="1">
        <f t="array" ref="AE111">TANH(SUM(GETVECTOR(AA111)*GETVECTOR(_xlfn.CONCAT($S111,",",$AH110)))+W111)</f>
        <v>9.2898432679243068E-2</v>
      </c>
      <c r="AF111" s="6" cm="1">
        <f t="array" ref="AF111">SIGMOID(SUM(GETVECTOR(AB111)*GETVECTOR(_xlfn.CONCAT($S111,",",$AH110)))+X111)</f>
        <v>0.49470622979849349</v>
      </c>
      <c r="AG111" s="6">
        <f t="shared" si="100"/>
        <v>0.26847047125255413</v>
      </c>
      <c r="AH111" s="6">
        <f t="shared" si="101"/>
        <v>0.12971248448381875</v>
      </c>
      <c r="AI111" s="4">
        <f t="shared" si="102"/>
        <v>-0.61598452623218203</v>
      </c>
      <c r="AJ111" s="4">
        <f t="shared" si="103"/>
        <v>-7.0281112746291979E-2</v>
      </c>
      <c r="AK111" s="4">
        <f t="shared" si="104"/>
        <v>-4.7600114156218249E-3</v>
      </c>
      <c r="AL111" s="4">
        <f t="shared" si="105"/>
        <v>-1.5884747269336596E-3</v>
      </c>
      <c r="AM111" s="3">
        <f t="shared" si="106"/>
        <v>-4.0542500686397226E-2</v>
      </c>
      <c r="AN111" s="4">
        <f t="shared" si="107"/>
        <v>-4.0373418565675938E-2</v>
      </c>
      <c r="AO111" s="4">
        <f t="shared" si="108"/>
        <v>-4.8081056829323551E-2</v>
      </c>
      <c r="AP111" s="4" t="str" cm="1">
        <f t="array" ref="AP111">GETVECTOR(Y111,2)</f>
        <v>-0.6575</v>
      </c>
      <c r="AQ111" s="4" t="str" cm="1">
        <f t="array" ref="AQ111">GETVECTOR(Z111,2)</f>
        <v>-0.62661</v>
      </c>
      <c r="AR111" s="4" t="str" cm="1">
        <f t="array" ref="AR111">GETVECTOR(AA111,2)</f>
        <v>0.3809</v>
      </c>
      <c r="AS111" s="4" t="str" cm="1">
        <f t="array" ref="AS111">GETVECTOR(AB111,2)</f>
        <v>0.46453</v>
      </c>
      <c r="AT111" s="4" cm="1">
        <f t="array" ref="AT111">SUM(AK111:AN111*AP111:AS111)</f>
        <v>-3.0072240983346897E-2</v>
      </c>
      <c r="AU111" s="4">
        <f t="shared" si="109"/>
        <v>0.6641019485058719</v>
      </c>
      <c r="AV111" s="67"/>
      <c r="AW111" s="67"/>
      <c r="AX111" s="67"/>
      <c r="AY111" s="67"/>
    </row>
    <row r="112" spans="1:51" ht="15" customHeight="1" x14ac:dyDescent="0.25">
      <c r="A112" s="12">
        <f t="shared" si="68"/>
        <v>109</v>
      </c>
      <c r="B112" s="31">
        <v>31156</v>
      </c>
      <c r="C112" s="26"/>
      <c r="D112" s="13"/>
      <c r="E112" s="26">
        <v>23.4</v>
      </c>
      <c r="F112" s="55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68"/>
      <c r="R112" s="4">
        <f t="shared" si="97"/>
        <v>9.3814432989690721E-2</v>
      </c>
      <c r="S112" s="4" t="str">
        <f t="shared" si="97"/>
        <v>0.0938,0.7938</v>
      </c>
      <c r="T112" s="4">
        <f t="shared" si="97"/>
        <v>1.6494845360824743E-2</v>
      </c>
      <c r="U112" s="6">
        <f t="shared" si="110"/>
        <v>0.82008590653832414</v>
      </c>
      <c r="V112" s="6">
        <f t="shared" si="110"/>
        <v>0.37273754693011513</v>
      </c>
      <c r="W112" s="6">
        <f t="shared" si="110"/>
        <v>-1.1160546210988692E-2</v>
      </c>
      <c r="X112" s="6">
        <f t="shared" si="110"/>
        <v>-0.14107080860467325</v>
      </c>
      <c r="Y112" s="6" t="str">
        <f t="shared" si="110"/>
        <v>0.53142,0.53819,-0.6575</v>
      </c>
      <c r="Z112" s="6" t="str">
        <f t="shared" si="110"/>
        <v>0.54196,0.54243,-0.62661</v>
      </c>
      <c r="AA112" s="6" t="str">
        <f t="shared" si="110"/>
        <v>0.52121,0.48981,0.3809</v>
      </c>
      <c r="AB112" s="6" t="str">
        <f t="shared" si="110"/>
        <v>0.52148,0.52167,0.46453</v>
      </c>
      <c r="AC112" s="6" cm="1">
        <f t="array" ref="AC112">SIGMOID(SUM(GETVECTOR(Y112)*GETVECTOR(_xlfn.CONCAT($S112,",",$AH111)))+U112)</f>
        <v>0.7706283073579473</v>
      </c>
      <c r="AD112" s="6" cm="1">
        <f t="array" ref="AD112">SIGMOID(SUM(GETVECTOR(Z112)*GETVECTOR(_xlfn.CONCAT($S112,",",$AH111)))+V112)</f>
        <v>0.6841425264240576</v>
      </c>
      <c r="AE112" s="6" cm="1">
        <f t="array" ref="AE112">TANH(SUM(GETVECTOR(AA112)*GETVECTOR(_xlfn.CONCAT($S112,",",$AH111)))+W112)</f>
        <v>0.44299232873140049</v>
      </c>
      <c r="AF112" s="6" cm="1">
        <f t="array" ref="AF112">SIGMOID(SUM(GETVECTOR(AB112)*GETVECTOR(_xlfn.CONCAT($S112,",",$AH111)))+X112)</f>
        <v>0.59440384793428813</v>
      </c>
      <c r="AG112" s="6">
        <f t="shared" si="100"/>
        <v>0.50996083580172324</v>
      </c>
      <c r="AH112" s="6">
        <f t="shared" si="101"/>
        <v>0.2793190960893856</v>
      </c>
      <c r="AI112" s="4">
        <f t="shared" si="102"/>
        <v>0.29171674526625813</v>
      </c>
      <c r="AJ112" s="4">
        <f t="shared" si="103"/>
        <v>0.27704688974270764</v>
      </c>
      <c r="AK112" s="4">
        <f t="shared" si="104"/>
        <v>1.3147239709329381E-2</v>
      </c>
      <c r="AL112" s="4">
        <f t="shared" si="105"/>
        <v>2.6520837160594526E-2</v>
      </c>
      <c r="AM112" s="3">
        <f t="shared" si="106"/>
        <v>0.15234389839603907</v>
      </c>
      <c r="AN112" s="4">
        <f t="shared" si="107"/>
        <v>3.3048809025730881E-2</v>
      </c>
      <c r="AO112" s="4">
        <f t="shared" si="108"/>
        <v>0.21350017570120663</v>
      </c>
      <c r="AP112" s="4" t="str" cm="1">
        <f t="array" ref="AP112">GETVECTOR(Y112,2)</f>
        <v>-0.6575</v>
      </c>
      <c r="AQ112" s="4" t="str" cm="1">
        <f t="array" ref="AQ112">GETVECTOR(Z112,2)</f>
        <v>-0.62661</v>
      </c>
      <c r="AR112" s="4" t="str" cm="1">
        <f t="array" ref="AR112">GETVECTOR(AA112,2)</f>
        <v>0.3809</v>
      </c>
      <c r="AS112" s="4" t="str" cm="1">
        <f t="array" ref="AS112">GETVECTOR(AB112,2)</f>
        <v>0.46453</v>
      </c>
      <c r="AT112" s="4" cm="1">
        <f t="array" ref="AT112">SUM(AK112:AN112*AP112:AS112)</f>
        <v>4.8117422273689842E-2</v>
      </c>
      <c r="AU112" s="4">
        <f t="shared" si="109"/>
        <v>-0.26282425072856086</v>
      </c>
      <c r="AV112" s="67"/>
      <c r="AW112" s="67"/>
      <c r="AX112" s="67"/>
      <c r="AY112" s="67"/>
    </row>
    <row r="113" spans="1:51" ht="15" customHeight="1" x14ac:dyDescent="0.25">
      <c r="A113" s="12">
        <f t="shared" si="68"/>
        <v>110</v>
      </c>
      <c r="B113" s="31">
        <v>31157</v>
      </c>
      <c r="C113" s="26"/>
      <c r="D113" s="13"/>
      <c r="E113" s="26">
        <v>23.7</v>
      </c>
      <c r="F113" s="55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68"/>
      <c r="R113" s="4">
        <f t="shared" si="97"/>
        <v>0.79381443298969068</v>
      </c>
      <c r="S113" s="4" t="str">
        <f t="shared" si="97"/>
        <v>0.7938,0.0165</v>
      </c>
      <c r="T113" s="4">
        <f t="shared" si="97"/>
        <v>0.12783505154639174</v>
      </c>
      <c r="U113" s="6">
        <f t="shared" si="110"/>
        <v>0.82008590653832414</v>
      </c>
      <c r="V113" s="6">
        <f t="shared" si="110"/>
        <v>0.37273754693011513</v>
      </c>
      <c r="W113" s="6">
        <f t="shared" si="110"/>
        <v>-1.1160546210988692E-2</v>
      </c>
      <c r="X113" s="6">
        <f t="shared" si="110"/>
        <v>-0.14107080860467325</v>
      </c>
      <c r="Y113" s="6" t="str">
        <f t="shared" si="110"/>
        <v>0.53142,0.53819,-0.6575</v>
      </c>
      <c r="Z113" s="6" t="str">
        <f t="shared" si="110"/>
        <v>0.54196,0.54243,-0.62661</v>
      </c>
      <c r="AA113" s="6" t="str">
        <f t="shared" si="110"/>
        <v>0.52121,0.48981,0.3809</v>
      </c>
      <c r="AB113" s="6" t="str">
        <f t="shared" si="110"/>
        <v>0.52148,0.52167,0.46453</v>
      </c>
      <c r="AC113" s="6" cm="1">
        <f t="array" ref="AC113">SIGMOID(SUM(GETVECTOR(Y113)*GETVECTOR(_xlfn.CONCAT($S113,",",$AH112)))+U113)</f>
        <v>0.74405548612385053</v>
      </c>
      <c r="AD113" s="6" cm="1">
        <f t="array" ref="AD113">SIGMOID(SUM(GETVECTOR(Z113)*GETVECTOR(_xlfn.CONCAT($S113,",",$AH112)))+V113)</f>
        <v>0.65404588324405188</v>
      </c>
      <c r="AE113" s="6" cm="1">
        <f t="array" ref="AE113">TANH(SUM(GETVECTOR(AA113)*GETVECTOR(_xlfn.CONCAT($S113,",",$AH112)))+W113)</f>
        <v>0.47542034418524232</v>
      </c>
      <c r="AF113" s="6" cm="1">
        <f t="array" ref="AF113">SIGMOID(SUM(GETVECTOR(AB113)*GETVECTOR(_xlfn.CONCAT($S113,",",$AH112)))+X113)</f>
        <v>0.60138509120007</v>
      </c>
      <c r="AG113" s="6">
        <f t="shared" si="100"/>
        <v>0.69038587651140426</v>
      </c>
      <c r="AH113" s="6">
        <f t="shared" si="101"/>
        <v>0.35976650516297831</v>
      </c>
      <c r="AI113" s="4">
        <f t="shared" si="102"/>
        <v>0.25743285175883918</v>
      </c>
      <c r="AJ113" s="4">
        <f t="shared" si="103"/>
        <v>0.19076393065811809</v>
      </c>
      <c r="AK113" s="4">
        <f t="shared" si="104"/>
        <v>1.8526109848551933E-2</v>
      </c>
      <c r="AL113" s="4">
        <f t="shared" si="105"/>
        <v>2.0521105065679803E-2</v>
      </c>
      <c r="AM113" s="3">
        <f t="shared" si="106"/>
        <v>9.6567656081029463E-2</v>
      </c>
      <c r="AN113" s="4">
        <f t="shared" si="107"/>
        <v>3.6918005741419638E-2</v>
      </c>
      <c r="AO113" s="4">
        <f t="shared" si="108"/>
        <v>0.14193894916072256</v>
      </c>
      <c r="AP113" s="4" t="str" cm="1">
        <f t="array" ref="AP113">GETVECTOR(Y113,2)</f>
        <v>-0.6575</v>
      </c>
      <c r="AQ113" s="4" t="str" cm="1">
        <f t="array" ref="AQ113">GETVECTOR(Z113,2)</f>
        <v>-0.62661</v>
      </c>
      <c r="AR113" s="4" t="str" cm="1">
        <f t="array" ref="AR113">GETVECTOR(AA113,2)</f>
        <v>0.3809</v>
      </c>
      <c r="AS113" s="4" t="str" cm="1">
        <f t="array" ref="AS113">GETVECTOR(AB113,2)</f>
        <v>0.46453</v>
      </c>
      <c r="AT113" s="4" cm="1">
        <f t="array" ref="AT113">SUM(AK113:AN113*AP113:AS113)</f>
        <v>2.8892494537697273E-2</v>
      </c>
      <c r="AU113" s="4">
        <f t="shared" si="109"/>
        <v>-0.23193145361658657</v>
      </c>
      <c r="AV113" s="67"/>
      <c r="AW113" s="67"/>
      <c r="AX113" s="67"/>
      <c r="AY113" s="67"/>
    </row>
    <row r="114" spans="1:51" ht="15" customHeight="1" x14ac:dyDescent="0.25">
      <c r="A114" s="12">
        <f t="shared" si="68"/>
        <v>111</v>
      </c>
      <c r="B114" s="31">
        <v>31158</v>
      </c>
      <c r="C114" s="26"/>
      <c r="D114" s="13"/>
      <c r="E114" s="26">
        <v>25.5</v>
      </c>
      <c r="F114" s="55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68"/>
      <c r="R114" s="4">
        <f t="shared" si="97"/>
        <v>1.6494845360824743E-2</v>
      </c>
      <c r="S114" s="4" t="str">
        <f t="shared" si="97"/>
        <v>0.0165,0.1278</v>
      </c>
      <c r="T114" s="4">
        <f t="shared" si="97"/>
        <v>0</v>
      </c>
      <c r="U114" s="6">
        <f t="shared" si="110"/>
        <v>0.82008590653832414</v>
      </c>
      <c r="V114" s="6">
        <f t="shared" si="110"/>
        <v>0.37273754693011513</v>
      </c>
      <c r="W114" s="6">
        <f t="shared" si="110"/>
        <v>-1.1160546210988692E-2</v>
      </c>
      <c r="X114" s="6">
        <f t="shared" si="110"/>
        <v>-0.14107080860467325</v>
      </c>
      <c r="Y114" s="6" t="str">
        <f t="shared" si="110"/>
        <v>0.53142,0.53819,-0.6575</v>
      </c>
      <c r="Z114" s="6" t="str">
        <f t="shared" si="110"/>
        <v>0.54196,0.54243,-0.62661</v>
      </c>
      <c r="AA114" s="6" t="str">
        <f t="shared" si="110"/>
        <v>0.52121,0.48981,0.3809</v>
      </c>
      <c r="AB114" s="6" t="str">
        <f t="shared" si="110"/>
        <v>0.52148,0.52167,0.46453</v>
      </c>
      <c r="AC114" s="6" cm="1">
        <f t="array" ref="AC114">SIGMOID(SUM(GETVECTOR(Y114)*GETVECTOR(_xlfn.CONCAT($S114,",",$AH113)))+U114)</f>
        <v>0.65950487176781425</v>
      </c>
      <c r="AD114" s="6" cm="1">
        <f t="array" ref="AD114">SIGMOID(SUM(GETVECTOR(Z114)*GETVECTOR(_xlfn.CONCAT($S114,",",$AH113)))+V114)</f>
        <v>0.55615438810069362</v>
      </c>
      <c r="AE114" s="6" cm="1">
        <f t="array" ref="AE114">TANH(SUM(GETVECTOR(AA114)*GETVECTOR(_xlfn.CONCAT($S114,",",$AH113)))+W114)</f>
        <v>0.19455995835441192</v>
      </c>
      <c r="AF114" s="6" cm="1">
        <f t="array" ref="AF114">SIGMOID(SUM(GETVECTOR(AB114)*GETVECTOR(_xlfn.CONCAT($S114,",",$AH113)))+X114)</f>
        <v>0.52530969251941217</v>
      </c>
      <c r="AG114" s="6">
        <f t="shared" si="100"/>
        <v>0.56351822354645809</v>
      </c>
      <c r="AH114" s="6">
        <f t="shared" si="101"/>
        <v>0.26821427367058553</v>
      </c>
      <c r="AI114" s="4">
        <f t="shared" si="102"/>
        <v>0.26303519256944824</v>
      </c>
      <c r="AJ114" s="4">
        <f t="shared" si="103"/>
        <v>0.13851775940851882</v>
      </c>
      <c r="AK114" s="4">
        <f t="shared" si="104"/>
        <v>2.1474658527740127E-2</v>
      </c>
      <c r="AL114" s="4">
        <f t="shared" si="105"/>
        <v>6.6525204980897208E-3</v>
      </c>
      <c r="AM114" s="3">
        <f t="shared" si="106"/>
        <v>7.412112385163773E-2</v>
      </c>
      <c r="AN114" s="4">
        <f t="shared" si="107"/>
        <v>3.3489302991111317E-2</v>
      </c>
      <c r="AO114" s="4">
        <f t="shared" si="108"/>
        <v>9.1353137156280156E-2</v>
      </c>
      <c r="AP114" s="4" t="str" cm="1">
        <f t="array" ref="AP114">GETVECTOR(Y114,2)</f>
        <v>-0.6575</v>
      </c>
      <c r="AQ114" s="4" t="str" cm="1">
        <f t="array" ref="AQ114">GETVECTOR(Z114,2)</f>
        <v>-0.62661</v>
      </c>
      <c r="AR114" s="4" t="str" cm="1">
        <f t="array" ref="AR114">GETVECTOR(AA114,2)</f>
        <v>0.3809</v>
      </c>
      <c r="AS114" s="4" t="str" cm="1">
        <f t="array" ref="AS114">GETVECTOR(AB114,2)</f>
        <v>0.46453</v>
      </c>
      <c r="AT114" s="4" cm="1">
        <f t="array" ref="AT114">SUM(AK114:AN114*AP114:AS114)</f>
        <v>2.5501398142252617E-2</v>
      </c>
      <c r="AU114" s="4">
        <f t="shared" si="109"/>
        <v>-0.26821427367058553</v>
      </c>
      <c r="AV114" s="67"/>
      <c r="AW114" s="67"/>
      <c r="AX114" s="67"/>
      <c r="AY114" s="67"/>
    </row>
    <row r="115" spans="1:51" ht="15" customHeight="1" x14ac:dyDescent="0.25">
      <c r="A115" s="12">
        <f t="shared" si="68"/>
        <v>112</v>
      </c>
      <c r="B115" s="31">
        <v>31159</v>
      </c>
      <c r="C115" s="26"/>
      <c r="D115" s="13"/>
      <c r="E115" s="26">
        <v>25.3</v>
      </c>
      <c r="F115" s="55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68"/>
      <c r="R115" s="4">
        <f t="shared" si="97"/>
        <v>0.12783505154639174</v>
      </c>
      <c r="S115" s="4" t="str">
        <f t="shared" si="97"/>
        <v>0.1278,0</v>
      </c>
      <c r="T115" s="4">
        <f t="shared" si="97"/>
        <v>0.47525773195876292</v>
      </c>
      <c r="U115" s="6">
        <f t="shared" si="110"/>
        <v>0.82008590653832414</v>
      </c>
      <c r="V115" s="6">
        <f t="shared" si="110"/>
        <v>0.37273754693011513</v>
      </c>
      <c r="W115" s="6">
        <f t="shared" si="110"/>
        <v>-1.1160546210988692E-2</v>
      </c>
      <c r="X115" s="6">
        <f t="shared" si="110"/>
        <v>-0.14107080860467325</v>
      </c>
      <c r="Y115" s="6" t="str">
        <f t="shared" si="110"/>
        <v>0.53142,0.53819,-0.6575</v>
      </c>
      <c r="Z115" s="6" t="str">
        <f t="shared" si="110"/>
        <v>0.54196,0.54243,-0.62661</v>
      </c>
      <c r="AA115" s="6" t="str">
        <f t="shared" si="110"/>
        <v>0.52121,0.48981,0.3809</v>
      </c>
      <c r="AB115" s="6" t="str">
        <f t="shared" si="110"/>
        <v>0.52148,0.52167,0.46453</v>
      </c>
      <c r="AC115" s="6" cm="1">
        <f t="array" ref="AC115">SIGMOID(SUM(GETVECTOR(Y115)*GETVECTOR(_xlfn.CONCAT($S115,",",$AH114)))+U115)</f>
        <v>0.67076575681959782</v>
      </c>
      <c r="AD115" s="6" cm="1">
        <f t="array" ref="AD115">SIGMOID(SUM(GETVECTOR(Z115)*GETVECTOR(_xlfn.CONCAT($S115,",",$AH114)))+V115)</f>
        <v>0.5680585110262707</v>
      </c>
      <c r="AE115" s="6" cm="1">
        <f t="array" ref="AE115">TANH(SUM(GETVECTOR(AA115)*GETVECTOR(_xlfn.CONCAT($S115,",",$AH114)))+W115)</f>
        <v>0.1563206172918834</v>
      </c>
      <c r="AF115" s="6" cm="1">
        <f t="array" ref="AF115">SIGMOID(SUM(GETVECTOR(AB115)*GETVECTOR(_xlfn.CONCAT($S115,",",$AH114)))+X115)</f>
        <v>0.51253934815664548</v>
      </c>
      <c r="AG115" s="6">
        <f t="shared" si="100"/>
        <v>0.46678798480031009</v>
      </c>
      <c r="AH115" s="6">
        <f t="shared" si="101"/>
        <v>0.22326235399296501</v>
      </c>
      <c r="AI115" s="4">
        <f t="shared" si="102"/>
        <v>-0.21528459408974143</v>
      </c>
      <c r="AJ115" s="4">
        <f t="shared" si="103"/>
        <v>5.4213200353889962E-2</v>
      </c>
      <c r="AK115" s="4">
        <f t="shared" si="104"/>
        <v>6.7466610742809678E-3</v>
      </c>
      <c r="AL115" s="4">
        <f t="shared" si="105"/>
        <v>2.0794060304789464E-3</v>
      </c>
      <c r="AM115" s="3">
        <f t="shared" si="106"/>
        <v>3.0043728050909026E-2</v>
      </c>
      <c r="AN115" s="4">
        <f t="shared" si="107"/>
        <v>-2.3429769544766579E-2</v>
      </c>
      <c r="AO115" s="4">
        <f t="shared" si="108"/>
        <v>3.6364358364989489E-2</v>
      </c>
      <c r="AP115" s="4" t="str" cm="1">
        <f t="array" ref="AP115">GETVECTOR(Y115,2)</f>
        <v>-0.6575</v>
      </c>
      <c r="AQ115" s="4" t="str" cm="1">
        <f t="array" ref="AQ115">GETVECTOR(Z115,2)</f>
        <v>-0.62661</v>
      </c>
      <c r="AR115" s="4" t="str" cm="1">
        <f t="array" ref="AR115">GETVECTOR(AA115,2)</f>
        <v>0.3809</v>
      </c>
      <c r="AS115" s="4" t="str" cm="1">
        <f t="array" ref="AS115">GETVECTOR(AB115,2)</f>
        <v>0.46453</v>
      </c>
      <c r="AT115" s="4" cm="1">
        <f t="array" ref="AT115">SUM(AK115:AN115*AP115:AS115)</f>
        <v>-5.1790811011373193E-3</v>
      </c>
      <c r="AU115" s="4">
        <f t="shared" si="109"/>
        <v>0.25199537796579791</v>
      </c>
      <c r="AV115" s="67"/>
      <c r="AW115" s="67"/>
      <c r="AX115" s="67"/>
      <c r="AY115" s="67"/>
    </row>
    <row r="116" spans="1:51" ht="15" customHeight="1" x14ac:dyDescent="0.25">
      <c r="A116" s="12">
        <f t="shared" si="68"/>
        <v>113</v>
      </c>
      <c r="B116" s="31">
        <v>31160</v>
      </c>
      <c r="C116" s="26"/>
      <c r="D116" s="13"/>
      <c r="E116" s="26">
        <v>24.5</v>
      </c>
      <c r="F116" s="55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68"/>
      <c r="R116" s="4">
        <f t="shared" si="97"/>
        <v>0</v>
      </c>
      <c r="S116" s="4" t="str">
        <f t="shared" si="97"/>
        <v>0,0.4753</v>
      </c>
      <c r="T116" s="4">
        <f t="shared" si="97"/>
        <v>2.0618556701030927E-2</v>
      </c>
      <c r="U116" s="6">
        <f t="shared" si="110"/>
        <v>0.82008590653832414</v>
      </c>
      <c r="V116" s="6">
        <f t="shared" si="110"/>
        <v>0.37273754693011513</v>
      </c>
      <c r="W116" s="6">
        <f t="shared" si="110"/>
        <v>-1.1160546210988692E-2</v>
      </c>
      <c r="X116" s="6">
        <f t="shared" si="110"/>
        <v>-0.14107080860467325</v>
      </c>
      <c r="Y116" s="6" t="str">
        <f t="shared" si="110"/>
        <v>0.53142,0.53819,-0.6575</v>
      </c>
      <c r="Z116" s="6" t="str">
        <f t="shared" si="110"/>
        <v>0.54196,0.54243,-0.62661</v>
      </c>
      <c r="AA116" s="6" t="str">
        <f t="shared" si="110"/>
        <v>0.52121,0.48981,0.3809</v>
      </c>
      <c r="AB116" s="6" t="str">
        <f t="shared" si="110"/>
        <v>0.52148,0.52167,0.46453</v>
      </c>
      <c r="AC116" s="6" cm="1">
        <f t="array" ref="AC116">SIGMOID(SUM(GETVECTOR(Y116)*GETVECTOR(_xlfn.CONCAT($S116,",",$AH115)))+U116)</f>
        <v>0.71689116065348579</v>
      </c>
      <c r="AD116" s="6" cm="1">
        <f t="array" ref="AD116">SIGMOID(SUM(GETVECTOR(Z116)*GETVECTOR(_xlfn.CONCAT($S116,",",$AH115)))+V116)</f>
        <v>0.62026098109262973</v>
      </c>
      <c r="AE116" s="6" cm="1">
        <f t="array" ref="AE116">TANH(SUM(GETVECTOR(AA116)*GETVECTOR(_xlfn.CONCAT($S116,",",$AH115)))+W116)</f>
        <v>0.29741994187610565</v>
      </c>
      <c r="AF116" s="6" cm="1">
        <f t="array" ref="AF116">SIGMOID(SUM(GETVECTOR(AB116)*GETVECTOR(_xlfn.CONCAT($S116,",",$AH115)))+X116)</f>
        <v>0.55245403892102685</v>
      </c>
      <c r="AG116" s="6">
        <f t="shared" si="100"/>
        <v>0.51911416514718223</v>
      </c>
      <c r="AH116" s="6">
        <f t="shared" si="101"/>
        <v>0.2635294341619619</v>
      </c>
      <c r="AI116" s="4">
        <f t="shared" si="102"/>
        <v>0.27086445499243389</v>
      </c>
      <c r="AJ116" s="4">
        <f t="shared" si="103"/>
        <v>0.20033433740537343</v>
      </c>
      <c r="AK116" s="4">
        <f t="shared" si="104"/>
        <v>1.8979366727201144E-2</v>
      </c>
      <c r="AL116" s="4">
        <f t="shared" si="105"/>
        <v>1.4034119304327075E-2</v>
      </c>
      <c r="AM116" s="3">
        <f t="shared" si="106"/>
        <v>0.1132677421189637</v>
      </c>
      <c r="AN116" s="4">
        <f t="shared" si="107"/>
        <v>3.1946169296627427E-2</v>
      </c>
      <c r="AO116" s="4">
        <f t="shared" si="108"/>
        <v>0.14361791566128521</v>
      </c>
      <c r="AP116" s="4" t="str" cm="1">
        <f t="array" ref="AP116">GETVECTOR(Y116,2)</f>
        <v>-0.6575</v>
      </c>
      <c r="AQ116" s="4" t="str" cm="1">
        <f t="array" ref="AQ116">GETVECTOR(Z116,2)</f>
        <v>-0.62661</v>
      </c>
      <c r="AR116" s="4" t="str" cm="1">
        <f t="array" ref="AR116">GETVECTOR(AA116,2)</f>
        <v>0.3809</v>
      </c>
      <c r="AS116" s="4" t="str" cm="1">
        <f t="array" ref="AS116">GETVECTOR(AB116,2)</f>
        <v>0.46453</v>
      </c>
      <c r="AT116" s="4" cm="1">
        <f t="array" ref="AT116">SUM(AK116:AN116*AP116:AS116)</f>
        <v>3.6710783876056474E-2</v>
      </c>
      <c r="AU116" s="4">
        <f t="shared" si="109"/>
        <v>-0.24291087746093096</v>
      </c>
      <c r="AV116" s="67"/>
      <c r="AW116" s="67"/>
      <c r="AX116" s="67"/>
      <c r="AY116" s="67"/>
    </row>
    <row r="117" spans="1:51" ht="15" customHeight="1" x14ac:dyDescent="0.25">
      <c r="A117" s="12">
        <f t="shared" si="68"/>
        <v>114</v>
      </c>
      <c r="B117" s="31">
        <v>31161</v>
      </c>
      <c r="C117" s="26"/>
      <c r="D117" s="13"/>
      <c r="E117" s="26">
        <v>24.3</v>
      </c>
      <c r="F117" s="55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68"/>
      <c r="R117" s="4">
        <f t="shared" si="97"/>
        <v>0.47525773195876292</v>
      </c>
      <c r="S117" s="4" t="str">
        <f t="shared" si="97"/>
        <v>0.4753,0.0206</v>
      </c>
      <c r="T117" s="4">
        <f t="shared" si="97"/>
        <v>0</v>
      </c>
      <c r="U117" s="6">
        <f t="shared" si="110"/>
        <v>0.82008590653832414</v>
      </c>
      <c r="V117" s="6">
        <f t="shared" si="110"/>
        <v>0.37273754693011513</v>
      </c>
      <c r="W117" s="6">
        <f t="shared" si="110"/>
        <v>-1.1160546210988692E-2</v>
      </c>
      <c r="X117" s="6">
        <f t="shared" si="110"/>
        <v>-0.14107080860467325</v>
      </c>
      <c r="Y117" s="6" t="str">
        <f t="shared" si="110"/>
        <v>0.53142,0.53819,-0.6575</v>
      </c>
      <c r="Z117" s="6" t="str">
        <f t="shared" si="110"/>
        <v>0.54196,0.54243,-0.62661</v>
      </c>
      <c r="AA117" s="6" t="str">
        <f t="shared" si="110"/>
        <v>0.52121,0.48981,0.3809</v>
      </c>
      <c r="AB117" s="6" t="str">
        <f t="shared" si="110"/>
        <v>0.52148,0.52167,0.46453</v>
      </c>
      <c r="AC117" s="6" cm="1">
        <f t="array" ref="AC117">SIGMOID(SUM(GETVECTOR(Y117)*GETVECTOR(_xlfn.CONCAT($S117,",",$AH116)))+U117)</f>
        <v>0.71309959154522184</v>
      </c>
      <c r="AD117" s="6" cm="1">
        <f t="array" ref="AD117">SIGMOID(SUM(GETVECTOR(Z117)*GETVECTOR(_xlfn.CONCAT($S117,",",$AH116)))+V117)</f>
        <v>0.616891522574469</v>
      </c>
      <c r="AE117" s="6" cm="1">
        <f t="array" ref="AE117">TANH(SUM(GETVECTOR(AA117)*GETVECTOR(_xlfn.CONCAT($S117,",",$AH116)))+W117)</f>
        <v>0.33374697933550235</v>
      </c>
      <c r="AF117" s="6" cm="1">
        <f t="array" ref="AF117">SIGMOID(SUM(GETVECTOR(AB117)*GETVECTOR(_xlfn.CONCAT($S117,",",$AH116)))+X117)</f>
        <v>0.55970191044692608</v>
      </c>
      <c r="AG117" s="6">
        <f t="shared" si="100"/>
        <v>0.57606578136870246</v>
      </c>
      <c r="AH117" s="6">
        <f t="shared" si="101"/>
        <v>0.29093309804154843</v>
      </c>
      <c r="AI117" s="4">
        <f t="shared" si="102"/>
        <v>0.29093309804154843</v>
      </c>
      <c r="AJ117" s="4">
        <f t="shared" si="103"/>
        <v>0.11883885727696522</v>
      </c>
      <c r="AK117" s="4">
        <f t="shared" si="104"/>
        <v>1.2621259641327376E-2</v>
      </c>
      <c r="AL117" s="4">
        <f t="shared" si="105"/>
        <v>9.3735990971241696E-3</v>
      </c>
      <c r="AM117" s="3">
        <f t="shared" si="106"/>
        <v>6.5144823103613872E-2</v>
      </c>
      <c r="AN117" s="4">
        <f t="shared" si="107"/>
        <v>3.7267740631946496E-2</v>
      </c>
      <c r="AO117" s="4">
        <f t="shared" si="108"/>
        <v>8.4743940583904817E-2</v>
      </c>
      <c r="AP117" s="4" t="str" cm="1">
        <f t="array" ref="AP117">GETVECTOR(Y117,2)</f>
        <v>-0.6575</v>
      </c>
      <c r="AQ117" s="4" t="str" cm="1">
        <f t="array" ref="AQ117">GETVECTOR(Z117,2)</f>
        <v>-0.62661</v>
      </c>
      <c r="AR117" s="4" t="str" cm="1">
        <f t="array" ref="AR117">GETVECTOR(AA117,2)</f>
        <v>0.3809</v>
      </c>
      <c r="AS117" s="4" t="str" cm="1">
        <f t="array" ref="AS117">GETVECTOR(AB117,2)</f>
        <v>0.46453</v>
      </c>
      <c r="AT117" s="4" cm="1">
        <f t="array" ref="AT117">SUM(AK117:AN117*AP117:AS117)</f>
        <v>2.7953577531502908E-2</v>
      </c>
      <c r="AU117" s="4">
        <f t="shared" si="109"/>
        <v>-0.29093309804154843</v>
      </c>
      <c r="AV117" s="67"/>
      <c r="AW117" s="67"/>
      <c r="AX117" s="67"/>
      <c r="AY117" s="67"/>
    </row>
    <row r="118" spans="1:51" ht="15" customHeight="1" x14ac:dyDescent="0.25">
      <c r="A118" s="12">
        <f t="shared" si="68"/>
        <v>115</v>
      </c>
      <c r="B118" s="31">
        <v>31162</v>
      </c>
      <c r="C118" s="26"/>
      <c r="D118" s="13"/>
      <c r="E118" s="26">
        <v>25.8</v>
      </c>
      <c r="F118" s="55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68"/>
      <c r="R118" s="4">
        <f t="shared" si="97"/>
        <v>2.0618556701030927E-2</v>
      </c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6">
        <v>0</v>
      </c>
      <c r="AD118" s="26"/>
      <c r="AE118" s="26"/>
      <c r="AF118" s="26"/>
      <c r="AG118" s="6">
        <v>0</v>
      </c>
      <c r="AH118" s="6">
        <v>0</v>
      </c>
      <c r="AI118" s="26"/>
      <c r="AJ118" s="4">
        <v>0</v>
      </c>
      <c r="AK118" s="4"/>
      <c r="AL118" s="4"/>
      <c r="AM118" s="4"/>
      <c r="AN118" s="4"/>
      <c r="AO118" s="4"/>
      <c r="AP118" s="4"/>
      <c r="AQ118" s="4"/>
      <c r="AR118" s="4"/>
      <c r="AS118" s="4"/>
      <c r="AT118" s="4">
        <v>0</v>
      </c>
      <c r="AU118" s="4"/>
      <c r="AV118" s="61"/>
      <c r="AW118" s="60"/>
      <c r="AX118" s="60"/>
      <c r="AY118" s="60"/>
    </row>
    <row r="119" spans="1:51" ht="15" customHeight="1" x14ac:dyDescent="0.25">
      <c r="A119" s="12">
        <f t="shared" si="68"/>
        <v>116</v>
      </c>
      <c r="B119" s="31">
        <v>31163</v>
      </c>
      <c r="C119" s="26"/>
      <c r="D119" s="13"/>
      <c r="E119" s="26">
        <v>25.8</v>
      </c>
      <c r="F119" s="55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68"/>
      <c r="R119" s="4">
        <f t="shared" si="97"/>
        <v>0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61"/>
      <c r="AW119" s="60"/>
      <c r="AX119" s="60"/>
      <c r="AY119" s="60"/>
    </row>
    <row r="120" spans="1:51" ht="15" customHeight="1" x14ac:dyDescent="0.25">
      <c r="A120" s="12">
        <f t="shared" si="68"/>
        <v>117</v>
      </c>
      <c r="B120" s="31">
        <v>31164</v>
      </c>
      <c r="C120" s="26"/>
      <c r="D120" s="13"/>
      <c r="E120" s="26">
        <v>25.8</v>
      </c>
      <c r="F120" s="55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51" ht="15" customHeight="1" x14ac:dyDescent="0.25">
      <c r="A121" s="12">
        <f t="shared" si="68"/>
        <v>118</v>
      </c>
      <c r="B121" s="31">
        <v>31165</v>
      </c>
      <c r="C121" s="26"/>
      <c r="D121" s="13"/>
      <c r="E121" s="26">
        <v>24.4</v>
      </c>
      <c r="F121" s="55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51" ht="15" customHeight="1" x14ac:dyDescent="0.25">
      <c r="A122" s="12">
        <f t="shared" si="68"/>
        <v>119</v>
      </c>
      <c r="B122" s="31">
        <v>31166</v>
      </c>
      <c r="C122" s="26"/>
      <c r="D122" s="13"/>
      <c r="E122" s="26">
        <v>23.5</v>
      </c>
      <c r="F122" s="55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51" ht="15" customHeight="1" x14ac:dyDescent="0.25">
      <c r="A123" s="12">
        <f t="shared" si="68"/>
        <v>120</v>
      </c>
      <c r="B123" s="31">
        <v>31167</v>
      </c>
      <c r="C123" s="26"/>
      <c r="D123" s="13"/>
      <c r="E123" s="26">
        <v>23.8</v>
      </c>
      <c r="F123" s="55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51" ht="15" customHeight="1" x14ac:dyDescent="0.25">
      <c r="A124" s="12">
        <f t="shared" si="68"/>
        <v>121</v>
      </c>
      <c r="B124" s="31">
        <v>31168</v>
      </c>
      <c r="C124" s="26"/>
      <c r="D124" s="13"/>
      <c r="E124" s="26">
        <v>25.7</v>
      </c>
      <c r="F124" s="55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51" ht="15" customHeight="1" x14ac:dyDescent="0.25">
      <c r="A125" s="12">
        <f t="shared" si="68"/>
        <v>122</v>
      </c>
      <c r="B125" s="31">
        <v>31169</v>
      </c>
      <c r="C125" s="26"/>
      <c r="D125" s="13"/>
      <c r="E125" s="26">
        <v>25.1</v>
      </c>
      <c r="F125" s="55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51" ht="15" customHeight="1" x14ac:dyDescent="0.25">
      <c r="A126" s="12">
        <f t="shared" si="68"/>
        <v>123</v>
      </c>
      <c r="B126" s="31">
        <v>31170</v>
      </c>
      <c r="C126" s="26"/>
      <c r="D126" s="13"/>
      <c r="E126" s="26">
        <v>25.5</v>
      </c>
      <c r="F126" s="55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51" ht="15" customHeight="1" x14ac:dyDescent="0.25">
      <c r="A127" s="12">
        <f t="shared" si="68"/>
        <v>124</v>
      </c>
      <c r="B127" s="31">
        <v>31171</v>
      </c>
      <c r="C127" s="26"/>
      <c r="D127" s="13"/>
      <c r="E127" s="26">
        <v>25.1</v>
      </c>
      <c r="F127" s="55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51" ht="15" customHeight="1" x14ac:dyDescent="0.25">
      <c r="A128" s="12">
        <f t="shared" si="68"/>
        <v>125</v>
      </c>
      <c r="B128" s="31">
        <v>31172</v>
      </c>
      <c r="C128" s="26"/>
      <c r="D128" s="13"/>
      <c r="E128" s="26">
        <v>25.2</v>
      </c>
      <c r="F128" s="55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68"/>
        <v>126</v>
      </c>
      <c r="B129" s="31">
        <v>31173</v>
      </c>
      <c r="C129" s="26"/>
      <c r="D129" s="13"/>
      <c r="E129" s="26">
        <v>26.2</v>
      </c>
      <c r="F129" s="55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68"/>
        <v>127</v>
      </c>
      <c r="B130" s="31">
        <v>31174</v>
      </c>
      <c r="C130" s="26"/>
      <c r="D130" s="13"/>
      <c r="E130" s="26">
        <v>23.9</v>
      </c>
      <c r="F130" s="55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68"/>
        <v>128</v>
      </c>
      <c r="B131" s="31">
        <v>31175</v>
      </c>
      <c r="C131" s="26"/>
      <c r="D131" s="13"/>
      <c r="E131" s="26">
        <v>23.9</v>
      </c>
      <c r="F131" s="55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68"/>
        <v>129</v>
      </c>
      <c r="B132" s="31">
        <v>31176</v>
      </c>
      <c r="C132" s="26"/>
      <c r="D132" s="13"/>
      <c r="E132" s="26">
        <v>26</v>
      </c>
      <c r="F132" s="55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68"/>
        <v>130</v>
      </c>
      <c r="B133" s="31">
        <v>31177</v>
      </c>
      <c r="C133" s="26"/>
      <c r="D133" s="13"/>
      <c r="E133" s="26">
        <v>25</v>
      </c>
      <c r="F133" s="55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111">A133+1</f>
        <v>131</v>
      </c>
      <c r="B134" s="31">
        <v>31178</v>
      </c>
      <c r="C134" s="26"/>
      <c r="D134" s="13"/>
      <c r="E134" s="26">
        <v>25.2</v>
      </c>
      <c r="F134" s="55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111"/>
        <v>132</v>
      </c>
      <c r="B135" s="31">
        <v>31179</v>
      </c>
      <c r="C135" s="26"/>
      <c r="D135" s="13"/>
      <c r="E135" s="26">
        <v>24.8</v>
      </c>
      <c r="F135" s="55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111"/>
        <v>133</v>
      </c>
      <c r="B136" s="31">
        <v>31180</v>
      </c>
      <c r="C136" s="26"/>
      <c r="D136" s="13"/>
      <c r="E136" s="26">
        <v>25.6</v>
      </c>
      <c r="F136" s="55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111"/>
        <v>134</v>
      </c>
      <c r="B137" s="31">
        <v>31181</v>
      </c>
      <c r="C137" s="26"/>
      <c r="D137" s="13"/>
      <c r="E137" s="26">
        <v>24.2</v>
      </c>
      <c r="F137" s="55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111"/>
        <v>135</v>
      </c>
      <c r="B138" s="31">
        <v>31182</v>
      </c>
      <c r="C138" s="26"/>
      <c r="D138" s="13"/>
      <c r="E138" s="26">
        <v>25.1</v>
      </c>
      <c r="F138" s="55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111"/>
        <v>136</v>
      </c>
      <c r="B139" s="31">
        <v>31183</v>
      </c>
      <c r="C139" s="26"/>
      <c r="D139" s="13"/>
      <c r="E139" s="26">
        <v>24.4</v>
      </c>
      <c r="F139" s="55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111"/>
        <v>137</v>
      </c>
      <c r="B140" s="31">
        <v>31184</v>
      </c>
      <c r="C140" s="26"/>
      <c r="D140" s="13"/>
      <c r="E140" s="26">
        <v>25.5</v>
      </c>
      <c r="F140" s="55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111"/>
        <v>138</v>
      </c>
      <c r="B141" s="31">
        <v>31185</v>
      </c>
      <c r="C141" s="26"/>
      <c r="D141" s="13"/>
      <c r="E141" s="26">
        <v>25.3</v>
      </c>
      <c r="F141" s="55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111"/>
        <v>139</v>
      </c>
      <c r="B142" s="31">
        <v>31186</v>
      </c>
      <c r="C142" s="26"/>
      <c r="D142" s="13"/>
      <c r="E142" s="26">
        <v>24.1</v>
      </c>
      <c r="F142" s="55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111"/>
        <v>140</v>
      </c>
      <c r="B143" s="31">
        <v>31187</v>
      </c>
      <c r="C143" s="26"/>
      <c r="D143" s="13"/>
      <c r="E143" s="26">
        <v>24</v>
      </c>
      <c r="F143" s="55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111"/>
        <v>141</v>
      </c>
      <c r="B144" s="31">
        <v>31188</v>
      </c>
      <c r="C144" s="26"/>
      <c r="D144" s="13"/>
      <c r="E144" s="26">
        <v>24.4</v>
      </c>
      <c r="F144" s="55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111"/>
        <v>142</v>
      </c>
      <c r="B145" s="31">
        <v>31189</v>
      </c>
      <c r="C145" s="26"/>
      <c r="D145" s="13"/>
      <c r="E145" s="26">
        <v>25.6</v>
      </c>
      <c r="F145" s="55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111"/>
        <v>143</v>
      </c>
      <c r="B146" s="31">
        <v>31190</v>
      </c>
      <c r="C146" s="26"/>
      <c r="D146" s="13"/>
      <c r="E146" s="26">
        <v>24.6</v>
      </c>
      <c r="F146" s="55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111"/>
        <v>144</v>
      </c>
      <c r="B147" s="31">
        <v>31191</v>
      </c>
      <c r="C147" s="26"/>
      <c r="D147" s="13"/>
      <c r="E147" s="26">
        <v>25</v>
      </c>
      <c r="F147" s="55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111"/>
        <v>145</v>
      </c>
      <c r="B148" s="31">
        <v>31192</v>
      </c>
      <c r="C148" s="26"/>
      <c r="D148" s="13"/>
      <c r="E148" s="26">
        <v>25.1</v>
      </c>
      <c r="F148" s="55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111"/>
        <v>146</v>
      </c>
      <c r="B149" s="31">
        <v>31193</v>
      </c>
      <c r="C149" s="26"/>
      <c r="D149" s="13"/>
      <c r="E149" s="26">
        <v>25.2</v>
      </c>
      <c r="F149" s="55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111"/>
        <v>147</v>
      </c>
      <c r="B150" s="31">
        <v>31194</v>
      </c>
      <c r="C150" s="26"/>
      <c r="D150" s="13"/>
      <c r="E150" s="26">
        <v>25.1</v>
      </c>
      <c r="F150" s="55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111"/>
        <v>148</v>
      </c>
      <c r="B151" s="31">
        <v>31195</v>
      </c>
      <c r="C151" s="26"/>
      <c r="D151" s="13"/>
      <c r="E151" s="26">
        <v>25.8</v>
      </c>
      <c r="F151" s="55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111"/>
        <v>149</v>
      </c>
      <c r="B152" s="31">
        <v>31196</v>
      </c>
      <c r="C152" s="26"/>
      <c r="D152" s="13"/>
      <c r="E152" s="26">
        <v>24</v>
      </c>
      <c r="F152" s="55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111"/>
        <v>150</v>
      </c>
      <c r="B153" s="31">
        <v>31197</v>
      </c>
      <c r="C153" s="26"/>
      <c r="D153" s="13"/>
      <c r="E153" s="26">
        <v>28.9</v>
      </c>
      <c r="F153" s="55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111"/>
        <v>151</v>
      </c>
      <c r="B154" s="31">
        <v>31198</v>
      </c>
      <c r="C154" s="26"/>
      <c r="D154" s="13"/>
      <c r="E154" s="26">
        <v>23.8</v>
      </c>
      <c r="F154" s="55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111"/>
        <v>152</v>
      </c>
      <c r="B155" s="31">
        <v>31199</v>
      </c>
      <c r="C155" s="26"/>
      <c r="D155" s="13"/>
      <c r="E155" s="26">
        <v>24.7</v>
      </c>
      <c r="F155" s="55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111"/>
        <v>153</v>
      </c>
      <c r="B156" s="31">
        <v>31200</v>
      </c>
      <c r="C156" s="26"/>
      <c r="D156" s="13"/>
      <c r="E156" s="26">
        <v>24.8</v>
      </c>
      <c r="F156" s="55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111"/>
        <v>154</v>
      </c>
      <c r="B157" s="31">
        <v>31201</v>
      </c>
      <c r="C157" s="26"/>
      <c r="D157" s="13"/>
      <c r="E157" s="26">
        <v>23.9</v>
      </c>
      <c r="F157" s="55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111"/>
        <v>155</v>
      </c>
      <c r="B158" s="31">
        <v>31202</v>
      </c>
      <c r="C158" s="26"/>
      <c r="D158" s="13"/>
      <c r="E158" s="26">
        <v>23.4</v>
      </c>
      <c r="F158" s="55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111"/>
        <v>156</v>
      </c>
      <c r="B159" s="31">
        <v>31203</v>
      </c>
      <c r="C159" s="26"/>
      <c r="D159" s="13"/>
      <c r="E159" s="26">
        <v>24.1</v>
      </c>
      <c r="F159" s="55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111"/>
        <v>157</v>
      </c>
      <c r="B160" s="31">
        <v>31204</v>
      </c>
      <c r="C160" s="26"/>
      <c r="D160" s="13"/>
      <c r="E160" s="26">
        <v>24.5</v>
      </c>
      <c r="F160" s="55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111"/>
        <v>158</v>
      </c>
      <c r="B161" s="31">
        <v>31205</v>
      </c>
      <c r="C161" s="26"/>
      <c r="D161" s="13"/>
      <c r="E161" s="26">
        <v>25.1</v>
      </c>
      <c r="F161" s="55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111"/>
        <v>159</v>
      </c>
      <c r="B162" s="31">
        <v>31206</v>
      </c>
      <c r="C162" s="26"/>
      <c r="D162" s="13"/>
      <c r="E162" s="26">
        <v>24.4</v>
      </c>
      <c r="F162" s="55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111"/>
        <v>160</v>
      </c>
      <c r="B163" s="31">
        <v>31207</v>
      </c>
      <c r="C163" s="26"/>
      <c r="D163" s="13"/>
      <c r="E163" s="26">
        <v>24.2</v>
      </c>
      <c r="F163" s="55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111"/>
        <v>161</v>
      </c>
      <c r="B164" s="31">
        <v>31208</v>
      </c>
      <c r="C164" s="26"/>
      <c r="D164" s="13"/>
      <c r="E164" s="26">
        <v>25.1</v>
      </c>
      <c r="F164" s="55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111"/>
        <v>162</v>
      </c>
      <c r="B165" s="31">
        <v>31209</v>
      </c>
      <c r="C165" s="26"/>
      <c r="D165" s="13"/>
      <c r="E165" s="26">
        <v>23.1</v>
      </c>
      <c r="F165" s="55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111"/>
        <v>163</v>
      </c>
      <c r="B166" s="31">
        <v>31210</v>
      </c>
      <c r="C166" s="26"/>
      <c r="D166" s="13"/>
      <c r="E166" s="26">
        <v>24.5</v>
      </c>
      <c r="F166" s="55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111"/>
        <v>164</v>
      </c>
      <c r="B167" s="31">
        <v>31211</v>
      </c>
      <c r="C167" s="26"/>
      <c r="D167" s="13"/>
      <c r="E167" s="26">
        <v>25.1</v>
      </c>
      <c r="F167" s="55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111"/>
        <v>165</v>
      </c>
      <c r="B168" s="31">
        <v>31212</v>
      </c>
      <c r="C168" s="26"/>
      <c r="D168" s="13"/>
      <c r="E168" s="26">
        <v>25</v>
      </c>
      <c r="F168" s="55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111"/>
        <v>166</v>
      </c>
      <c r="B169" s="31">
        <v>31213</v>
      </c>
      <c r="C169" s="26"/>
      <c r="D169" s="13"/>
      <c r="E169" s="26">
        <v>24.7</v>
      </c>
      <c r="F169" s="55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111"/>
        <v>167</v>
      </c>
      <c r="B170" s="31">
        <v>31214</v>
      </c>
      <c r="C170" s="26"/>
      <c r="D170" s="13"/>
      <c r="E170" s="26">
        <v>25</v>
      </c>
      <c r="F170" s="55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111"/>
        <v>168</v>
      </c>
      <c r="B171" s="31">
        <v>31215</v>
      </c>
      <c r="C171" s="26"/>
      <c r="D171" s="13"/>
      <c r="E171" s="26">
        <v>23.2</v>
      </c>
      <c r="F171" s="55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111"/>
        <v>169</v>
      </c>
      <c r="B172" s="31">
        <v>31216</v>
      </c>
      <c r="C172" s="26"/>
      <c r="D172" s="13"/>
      <c r="E172" s="26">
        <v>24.1</v>
      </c>
      <c r="F172" s="55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111"/>
        <v>170</v>
      </c>
      <c r="B173" s="31">
        <v>31217</v>
      </c>
      <c r="C173" s="26"/>
      <c r="D173" s="13"/>
      <c r="E173" s="26">
        <v>24.7</v>
      </c>
      <c r="F173" s="55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111"/>
        <v>171</v>
      </c>
      <c r="B174" s="31">
        <v>31218</v>
      </c>
      <c r="C174" s="26"/>
      <c r="D174" s="13"/>
      <c r="E174" s="26">
        <v>23.2</v>
      </c>
      <c r="F174" s="55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111"/>
        <v>172</v>
      </c>
      <c r="B175" s="31">
        <v>31219</v>
      </c>
      <c r="C175" s="26"/>
      <c r="D175" s="13"/>
      <c r="E175" s="26">
        <v>23.1</v>
      </c>
      <c r="F175" s="55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111"/>
        <v>173</v>
      </c>
      <c r="B176" s="31">
        <v>31220</v>
      </c>
      <c r="C176" s="26"/>
      <c r="D176" s="13"/>
      <c r="E176" s="26">
        <v>23.6</v>
      </c>
      <c r="F176" s="55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111"/>
        <v>174</v>
      </c>
      <c r="B177" s="31">
        <v>31221</v>
      </c>
      <c r="C177" s="26"/>
      <c r="D177" s="13"/>
      <c r="E177" s="26">
        <v>25.7</v>
      </c>
      <c r="F177" s="55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111"/>
        <v>175</v>
      </c>
      <c r="B178" s="31">
        <v>31222</v>
      </c>
      <c r="C178" s="26"/>
      <c r="D178" s="13"/>
      <c r="E178" s="26">
        <v>23.6</v>
      </c>
      <c r="F178" s="55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111"/>
        <v>176</v>
      </c>
      <c r="B179" s="31">
        <v>31223</v>
      </c>
      <c r="C179" s="26"/>
      <c r="D179" s="13"/>
      <c r="E179" s="26">
        <v>23.1</v>
      </c>
      <c r="F179" s="55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111"/>
        <v>177</v>
      </c>
      <c r="B180" s="31">
        <v>31224</v>
      </c>
      <c r="C180" s="26"/>
      <c r="D180" s="13"/>
      <c r="E180" s="26">
        <v>23</v>
      </c>
      <c r="F180" s="55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111"/>
        <v>178</v>
      </c>
      <c r="B181" s="31">
        <v>31225</v>
      </c>
      <c r="C181" s="26"/>
      <c r="D181" s="13"/>
      <c r="E181" s="26">
        <v>23.6</v>
      </c>
      <c r="F181" s="55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111"/>
        <v>179</v>
      </c>
      <c r="B182" s="31">
        <v>31226</v>
      </c>
      <c r="C182" s="26"/>
      <c r="D182" s="13"/>
      <c r="E182" s="26">
        <v>22.7</v>
      </c>
      <c r="F182" s="55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111"/>
        <v>180</v>
      </c>
      <c r="B183" s="31">
        <v>31227</v>
      </c>
      <c r="C183" s="26"/>
      <c r="D183" s="13"/>
      <c r="E183" s="26">
        <v>22</v>
      </c>
      <c r="F183" s="55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111"/>
        <v>181</v>
      </c>
      <c r="B184" s="31">
        <v>31228</v>
      </c>
      <c r="C184" s="26"/>
      <c r="D184" s="13"/>
      <c r="E184" s="26">
        <v>23.8</v>
      </c>
      <c r="F184" s="55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111"/>
        <v>182</v>
      </c>
      <c r="B185" s="31">
        <v>31229</v>
      </c>
      <c r="C185" s="26"/>
      <c r="D185" s="13"/>
      <c r="E185" s="26">
        <v>24</v>
      </c>
      <c r="F185" s="55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111"/>
        <v>183</v>
      </c>
      <c r="B186" s="31">
        <v>31230</v>
      </c>
      <c r="C186" s="26"/>
      <c r="D186" s="13"/>
      <c r="E186" s="26">
        <v>24.4</v>
      </c>
      <c r="F186" s="55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111"/>
        <v>184</v>
      </c>
      <c r="B187" s="31">
        <v>31231</v>
      </c>
      <c r="C187" s="26"/>
      <c r="D187" s="13"/>
      <c r="E187" s="26">
        <v>25</v>
      </c>
      <c r="F187" s="55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111"/>
        <v>185</v>
      </c>
      <c r="B188" s="31">
        <v>31232</v>
      </c>
      <c r="C188" s="26"/>
      <c r="D188" s="13"/>
      <c r="E188" s="26">
        <v>24.7</v>
      </c>
      <c r="F188" s="55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111"/>
        <v>186</v>
      </c>
      <c r="B189" s="31">
        <v>31233</v>
      </c>
      <c r="C189" s="26"/>
      <c r="D189" s="13"/>
      <c r="E189" s="26">
        <v>21.7</v>
      </c>
      <c r="F189" s="55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111"/>
        <v>187</v>
      </c>
      <c r="B190" s="31">
        <v>31234</v>
      </c>
      <c r="C190" s="26"/>
      <c r="D190" s="13"/>
      <c r="E190" s="26">
        <v>22.8</v>
      </c>
      <c r="F190" s="55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111"/>
        <v>188</v>
      </c>
      <c r="B191" s="31">
        <v>31235</v>
      </c>
      <c r="C191" s="26"/>
      <c r="D191" s="13"/>
      <c r="E191" s="26">
        <v>23.8</v>
      </c>
      <c r="F191" s="55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111"/>
        <v>189</v>
      </c>
      <c r="B192" s="31">
        <v>31236</v>
      </c>
      <c r="C192" s="26"/>
      <c r="D192" s="13"/>
      <c r="E192" s="26">
        <v>23.3</v>
      </c>
      <c r="F192" s="55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111"/>
        <v>190</v>
      </c>
      <c r="B193" s="31">
        <v>31237</v>
      </c>
      <c r="C193" s="26"/>
      <c r="D193" s="13"/>
      <c r="E193" s="26">
        <v>23.7</v>
      </c>
      <c r="F193" s="55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111"/>
        <v>191</v>
      </c>
      <c r="B194" s="31">
        <v>31238</v>
      </c>
      <c r="C194" s="26"/>
      <c r="D194" s="13"/>
      <c r="E194" s="26">
        <v>24.4</v>
      </c>
      <c r="F194" s="55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111"/>
        <v>192</v>
      </c>
      <c r="B195" s="31">
        <v>31239</v>
      </c>
      <c r="C195" s="26"/>
      <c r="D195" s="13"/>
      <c r="E195" s="26">
        <v>24.2</v>
      </c>
      <c r="F195" s="55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111"/>
        <v>193</v>
      </c>
      <c r="B196" s="31">
        <v>31240</v>
      </c>
      <c r="C196" s="26"/>
      <c r="D196" s="13"/>
      <c r="E196" s="26">
        <v>24.6</v>
      </c>
      <c r="F196" s="55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111"/>
        <v>194</v>
      </c>
      <c r="B197" s="31">
        <v>31241</v>
      </c>
      <c r="C197" s="26"/>
      <c r="D197" s="13"/>
      <c r="E197" s="26">
        <v>25</v>
      </c>
      <c r="F197" s="55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112">A197+1</f>
        <v>195</v>
      </c>
      <c r="B198" s="31">
        <v>31242</v>
      </c>
      <c r="C198" s="26"/>
      <c r="D198" s="13"/>
      <c r="E198" s="26">
        <v>23.9</v>
      </c>
      <c r="F198" s="55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112"/>
        <v>196</v>
      </c>
      <c r="B199" s="31">
        <v>31243</v>
      </c>
      <c r="C199" s="26"/>
      <c r="D199" s="13"/>
      <c r="E199" s="26">
        <v>22.4</v>
      </c>
      <c r="F199" s="55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112"/>
        <v>197</v>
      </c>
      <c r="B200" s="31">
        <v>31244</v>
      </c>
      <c r="C200" s="26"/>
      <c r="D200" s="13"/>
      <c r="E200" s="26">
        <v>23.8</v>
      </c>
      <c r="F200" s="55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112"/>
        <v>198</v>
      </c>
      <c r="B201" s="31">
        <v>31245</v>
      </c>
      <c r="C201" s="26"/>
      <c r="D201" s="13"/>
      <c r="E201" s="26">
        <v>21.7</v>
      </c>
      <c r="F201" s="55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112"/>
        <v>199</v>
      </c>
      <c r="B202" s="31">
        <v>31246</v>
      </c>
      <c r="C202" s="26"/>
      <c r="D202" s="13"/>
      <c r="E202" s="26">
        <v>23</v>
      </c>
      <c r="F202" s="55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112"/>
        <v>200</v>
      </c>
      <c r="B203" s="31">
        <v>31247</v>
      </c>
      <c r="C203" s="26"/>
      <c r="D203" s="13"/>
      <c r="E203" s="26">
        <v>23.6</v>
      </c>
      <c r="F203" s="55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112"/>
        <v>201</v>
      </c>
      <c r="B204" s="31">
        <v>31248</v>
      </c>
      <c r="C204" s="26"/>
      <c r="D204" s="13"/>
      <c r="E204" s="26">
        <v>23.7</v>
      </c>
      <c r="F204" s="55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112"/>
        <v>202</v>
      </c>
      <c r="B205" s="31">
        <v>31249</v>
      </c>
      <c r="C205" s="26"/>
      <c r="D205" s="13"/>
      <c r="E205" s="26">
        <v>23.2</v>
      </c>
      <c r="F205" s="55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112"/>
        <v>203</v>
      </c>
      <c r="B206" s="31">
        <v>31250</v>
      </c>
      <c r="C206" s="26"/>
      <c r="D206" s="13"/>
      <c r="E206" s="26">
        <v>24</v>
      </c>
      <c r="F206" s="55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112"/>
        <v>204</v>
      </c>
      <c r="B207" s="31">
        <v>31251</v>
      </c>
      <c r="C207" s="26"/>
      <c r="D207" s="13"/>
      <c r="E207" s="26">
        <v>24.8</v>
      </c>
      <c r="F207" s="55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112"/>
        <v>205</v>
      </c>
      <c r="B208" s="31">
        <v>31252</v>
      </c>
      <c r="C208" s="26"/>
      <c r="D208" s="13"/>
      <c r="E208" s="26">
        <v>24.4</v>
      </c>
      <c r="F208" s="55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112"/>
        <v>206</v>
      </c>
      <c r="B209" s="31">
        <v>31253</v>
      </c>
      <c r="C209" s="26"/>
      <c r="D209" s="13"/>
      <c r="E209" s="26">
        <v>24.5</v>
      </c>
      <c r="F209" s="55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112"/>
        <v>207</v>
      </c>
      <c r="B210" s="31">
        <v>31254</v>
      </c>
      <c r="C210" s="26"/>
      <c r="D210" s="13"/>
      <c r="E210" s="26">
        <v>25.1</v>
      </c>
      <c r="F210" s="55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112"/>
        <v>208</v>
      </c>
      <c r="B211" s="31">
        <v>31255</v>
      </c>
      <c r="C211" s="26"/>
      <c r="D211" s="13"/>
      <c r="E211" s="26">
        <v>24</v>
      </c>
      <c r="F211" s="55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112"/>
        <v>209</v>
      </c>
      <c r="B212" s="31">
        <v>31256</v>
      </c>
      <c r="C212" s="26"/>
      <c r="D212" s="13"/>
      <c r="E212" s="26">
        <v>24.1</v>
      </c>
      <c r="F212" s="55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112"/>
        <v>210</v>
      </c>
      <c r="B213" s="31">
        <v>31257</v>
      </c>
      <c r="C213" s="26"/>
      <c r="D213" s="13"/>
      <c r="E213" s="26">
        <v>24.7</v>
      </c>
      <c r="F213" s="55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112"/>
        <v>211</v>
      </c>
      <c r="B214" s="31">
        <v>31258</v>
      </c>
      <c r="C214" s="26"/>
      <c r="D214" s="13"/>
      <c r="E214" s="26">
        <v>24.7</v>
      </c>
      <c r="F214" s="55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112"/>
        <v>212</v>
      </c>
      <c r="B215" s="31">
        <v>31259</v>
      </c>
      <c r="C215" s="26"/>
      <c r="D215" s="13"/>
      <c r="E215" s="26">
        <v>25</v>
      </c>
      <c r="F215" s="55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112"/>
        <v>213</v>
      </c>
      <c r="B216" s="31">
        <v>31260</v>
      </c>
      <c r="C216" s="26"/>
      <c r="D216" s="13"/>
      <c r="E216" s="26">
        <v>24.5</v>
      </c>
      <c r="F216" s="55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112"/>
        <v>214</v>
      </c>
      <c r="B217" s="31">
        <v>31261</v>
      </c>
      <c r="C217" s="26"/>
      <c r="D217" s="13"/>
      <c r="E217" s="26">
        <v>25.2</v>
      </c>
      <c r="F217" s="55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112"/>
        <v>215</v>
      </c>
      <c r="B218" s="31">
        <v>31262</v>
      </c>
      <c r="C218" s="26"/>
      <c r="D218" s="13"/>
      <c r="E218" s="26">
        <v>25.4</v>
      </c>
      <c r="F218" s="55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112"/>
        <v>216</v>
      </c>
      <c r="B219" s="31">
        <v>31263</v>
      </c>
      <c r="C219" s="26"/>
      <c r="D219" s="13"/>
      <c r="E219" s="26">
        <v>25.6</v>
      </c>
      <c r="F219" s="55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112"/>
        <v>217</v>
      </c>
      <c r="B220" s="31">
        <v>31264</v>
      </c>
      <c r="C220" s="26"/>
      <c r="D220" s="13"/>
      <c r="E220" s="26">
        <v>25.4</v>
      </c>
      <c r="F220" s="55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112"/>
        <v>218</v>
      </c>
      <c r="B221" s="31">
        <v>31265</v>
      </c>
      <c r="C221" s="26"/>
      <c r="D221" s="13"/>
      <c r="E221" s="26">
        <v>23</v>
      </c>
      <c r="F221" s="55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112"/>
        <v>219</v>
      </c>
      <c r="B222" s="31">
        <v>31266</v>
      </c>
      <c r="C222" s="26"/>
      <c r="D222" s="13"/>
      <c r="E222" s="26">
        <v>24.2</v>
      </c>
      <c r="F222" s="55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112"/>
        <v>220</v>
      </c>
      <c r="B223" s="31">
        <v>31267</v>
      </c>
      <c r="C223" s="26"/>
      <c r="D223" s="13"/>
      <c r="E223" s="26">
        <v>24.1</v>
      </c>
      <c r="F223" s="55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112"/>
        <v>221</v>
      </c>
      <c r="B224" s="31">
        <v>31268</v>
      </c>
      <c r="C224" s="26"/>
      <c r="D224" s="13"/>
      <c r="E224" s="26">
        <v>24.1</v>
      </c>
      <c r="F224" s="55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112"/>
        <v>222</v>
      </c>
      <c r="B225" s="31">
        <v>31269</v>
      </c>
      <c r="C225" s="26"/>
      <c r="D225" s="13"/>
      <c r="E225" s="26">
        <v>25</v>
      </c>
      <c r="F225" s="55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112"/>
        <v>223</v>
      </c>
      <c r="B226" s="31">
        <v>31270</v>
      </c>
      <c r="C226" s="26"/>
      <c r="D226" s="13"/>
      <c r="E226" s="26">
        <v>24.7</v>
      </c>
      <c r="F226" s="55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112"/>
        <v>224</v>
      </c>
      <c r="B227" s="31">
        <v>31271</v>
      </c>
      <c r="C227" s="26"/>
      <c r="D227" s="13"/>
      <c r="E227" s="26">
        <v>23.4</v>
      </c>
      <c r="F227" s="55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112"/>
        <v>225</v>
      </c>
      <c r="B228" s="31">
        <v>31272</v>
      </c>
      <c r="C228" s="26"/>
      <c r="D228" s="13"/>
      <c r="E228" s="26">
        <v>24.3</v>
      </c>
      <c r="F228" s="55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112"/>
        <v>226</v>
      </c>
      <c r="B229" s="31">
        <v>31273</v>
      </c>
      <c r="C229" s="26"/>
      <c r="D229" s="13"/>
      <c r="E229" s="26">
        <v>24.5</v>
      </c>
      <c r="F229" s="55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112"/>
        <v>227</v>
      </c>
      <c r="B230" s="31">
        <v>31274</v>
      </c>
      <c r="C230" s="26"/>
      <c r="D230" s="13"/>
      <c r="E230" s="26">
        <v>24.8</v>
      </c>
      <c r="F230" s="55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112"/>
        <v>228</v>
      </c>
      <c r="B231" s="31">
        <v>31275</v>
      </c>
      <c r="C231" s="26"/>
      <c r="D231" s="13"/>
      <c r="E231" s="26">
        <v>25.1</v>
      </c>
      <c r="F231" s="55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112"/>
        <v>229</v>
      </c>
      <c r="B232" s="31">
        <v>31276</v>
      </c>
      <c r="C232" s="26"/>
      <c r="D232" s="13"/>
      <c r="E232" s="26">
        <v>23.7</v>
      </c>
      <c r="F232" s="55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112"/>
        <v>230</v>
      </c>
      <c r="B233" s="31">
        <v>31277</v>
      </c>
      <c r="C233" s="26"/>
      <c r="D233" s="13"/>
      <c r="E233" s="26">
        <v>23.6</v>
      </c>
      <c r="F233" s="55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112"/>
        <v>231</v>
      </c>
      <c r="B234" s="31">
        <v>31278</v>
      </c>
      <c r="C234" s="26"/>
      <c r="D234" s="13"/>
      <c r="E234" s="26">
        <v>24.5</v>
      </c>
      <c r="F234" s="55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112"/>
        <v>232</v>
      </c>
      <c r="B235" s="31">
        <v>31279</v>
      </c>
      <c r="C235" s="26"/>
      <c r="D235" s="13"/>
      <c r="E235" s="26">
        <v>25.5</v>
      </c>
      <c r="F235" s="55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112"/>
        <v>233</v>
      </c>
      <c r="B236" s="31">
        <v>31280</v>
      </c>
      <c r="C236" s="26"/>
      <c r="D236" s="13"/>
      <c r="E236" s="26">
        <v>25.5</v>
      </c>
      <c r="F236" s="55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112"/>
        <v>234</v>
      </c>
      <c r="B237" s="31">
        <v>31281</v>
      </c>
      <c r="C237" s="26"/>
      <c r="D237" s="13"/>
      <c r="E237" s="26">
        <v>24.6</v>
      </c>
      <c r="F237" s="55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112"/>
        <v>235</v>
      </c>
      <c r="B238" s="31">
        <v>31282</v>
      </c>
      <c r="C238" s="26"/>
      <c r="D238" s="13"/>
      <c r="E238" s="26">
        <v>24.2</v>
      </c>
      <c r="F238" s="55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112"/>
        <v>236</v>
      </c>
      <c r="B239" s="31">
        <v>31283</v>
      </c>
      <c r="C239" s="26"/>
      <c r="D239" s="13"/>
      <c r="E239" s="26">
        <v>23.4</v>
      </c>
      <c r="F239" s="55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112"/>
        <v>237</v>
      </c>
      <c r="B240" s="31">
        <v>31284</v>
      </c>
      <c r="C240" s="26"/>
      <c r="D240" s="13"/>
      <c r="E240" s="26">
        <v>24</v>
      </c>
      <c r="F240" s="55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112"/>
        <v>238</v>
      </c>
      <c r="B241" s="31">
        <v>31285</v>
      </c>
      <c r="C241" s="26"/>
      <c r="D241" s="13"/>
      <c r="E241" s="26">
        <v>24.1</v>
      </c>
      <c r="F241" s="55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112"/>
        <v>239</v>
      </c>
      <c r="B242" s="31">
        <v>31286</v>
      </c>
      <c r="C242" s="26"/>
      <c r="D242" s="13"/>
      <c r="E242" s="26">
        <v>23.8</v>
      </c>
      <c r="F242" s="55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112"/>
        <v>240</v>
      </c>
      <c r="B243" s="31">
        <v>31287</v>
      </c>
      <c r="C243" s="26"/>
      <c r="D243" s="13"/>
      <c r="E243" s="26">
        <v>24.8</v>
      </c>
      <c r="F243" s="55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112"/>
        <v>241</v>
      </c>
      <c r="B244" s="31">
        <v>31288</v>
      </c>
      <c r="C244" s="26"/>
      <c r="D244" s="13"/>
      <c r="E244" s="26">
        <v>25.5</v>
      </c>
      <c r="F244" s="55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112"/>
        <v>242</v>
      </c>
      <c r="B245" s="31">
        <v>31289</v>
      </c>
      <c r="C245" s="26"/>
      <c r="D245" s="13"/>
      <c r="E245" s="26">
        <v>24.5</v>
      </c>
      <c r="F245" s="55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112"/>
        <v>243</v>
      </c>
      <c r="B246" s="31">
        <v>31290</v>
      </c>
      <c r="C246" s="26"/>
      <c r="D246" s="13"/>
      <c r="E246" s="26">
        <v>25.8</v>
      </c>
      <c r="F246" s="55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112"/>
        <v>244</v>
      </c>
      <c r="B247" s="31">
        <v>31291</v>
      </c>
      <c r="C247" s="26"/>
      <c r="D247" s="13"/>
      <c r="E247" s="26">
        <v>23.5</v>
      </c>
      <c r="F247" s="55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112"/>
        <v>245</v>
      </c>
      <c r="B248" s="31">
        <v>31292</v>
      </c>
      <c r="C248" s="26"/>
      <c r="D248" s="13"/>
      <c r="E248" s="26">
        <v>25.3</v>
      </c>
      <c r="F248" s="55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112"/>
        <v>246</v>
      </c>
      <c r="B249" s="31">
        <v>31293</v>
      </c>
      <c r="C249" s="26"/>
      <c r="D249" s="13"/>
      <c r="E249" s="26">
        <v>23.3</v>
      </c>
      <c r="F249" s="55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112"/>
        <v>247</v>
      </c>
      <c r="B250" s="31">
        <v>31294</v>
      </c>
      <c r="C250" s="26"/>
      <c r="D250" s="13"/>
      <c r="E250" s="26">
        <v>22.9</v>
      </c>
      <c r="F250" s="55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112"/>
        <v>248</v>
      </c>
      <c r="B251" s="31">
        <v>31295</v>
      </c>
      <c r="C251" s="26"/>
      <c r="D251" s="13"/>
      <c r="E251" s="26">
        <v>24.4</v>
      </c>
      <c r="F251" s="55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112"/>
        <v>249</v>
      </c>
      <c r="B252" s="31">
        <v>31296</v>
      </c>
      <c r="C252" s="26"/>
      <c r="D252" s="13"/>
      <c r="E252" s="26">
        <v>25.4</v>
      </c>
      <c r="F252" s="55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112"/>
        <v>250</v>
      </c>
      <c r="B253" s="31">
        <v>31297</v>
      </c>
      <c r="C253" s="26"/>
      <c r="D253" s="13"/>
      <c r="E253" s="26">
        <v>24.6</v>
      </c>
      <c r="F253" s="55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112"/>
        <v>251</v>
      </c>
      <c r="B254" s="31">
        <v>31298</v>
      </c>
      <c r="C254" s="26"/>
      <c r="D254" s="13"/>
      <c r="E254" s="26">
        <v>23.8</v>
      </c>
      <c r="F254" s="55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112"/>
        <v>252</v>
      </c>
      <c r="B255" s="31">
        <v>31299</v>
      </c>
      <c r="C255" s="26"/>
      <c r="D255" s="13"/>
      <c r="E255" s="26">
        <v>24.9</v>
      </c>
      <c r="F255" s="55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112"/>
        <v>253</v>
      </c>
      <c r="B256" s="31">
        <v>31300</v>
      </c>
      <c r="C256" s="26"/>
      <c r="D256" s="13"/>
      <c r="E256" s="26">
        <v>24.3</v>
      </c>
      <c r="F256" s="55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112"/>
        <v>254</v>
      </c>
      <c r="B257" s="31">
        <v>31301</v>
      </c>
      <c r="C257" s="26"/>
      <c r="D257" s="13"/>
      <c r="E257" s="26">
        <v>22</v>
      </c>
      <c r="F257" s="55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112"/>
        <v>255</v>
      </c>
      <c r="B258" s="31">
        <v>31302</v>
      </c>
      <c r="C258" s="26"/>
      <c r="D258" s="13"/>
      <c r="E258" s="26">
        <v>22.4</v>
      </c>
      <c r="F258" s="55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112"/>
        <v>256</v>
      </c>
      <c r="B259" s="31">
        <v>31303</v>
      </c>
      <c r="C259" s="26"/>
      <c r="D259" s="13"/>
      <c r="E259" s="26">
        <v>23.8</v>
      </c>
      <c r="F259" s="55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112"/>
        <v>257</v>
      </c>
      <c r="B260" s="31">
        <v>31304</v>
      </c>
      <c r="C260" s="26"/>
      <c r="D260" s="13"/>
      <c r="E260" s="26">
        <v>23.3</v>
      </c>
      <c r="F260" s="55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112"/>
        <v>258</v>
      </c>
      <c r="B261" s="31">
        <v>31305</v>
      </c>
      <c r="C261" s="26"/>
      <c r="D261" s="13"/>
      <c r="E261" s="26">
        <v>25.1</v>
      </c>
      <c r="F261" s="55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113">A261+1</f>
        <v>259</v>
      </c>
      <c r="B262" s="31">
        <v>31306</v>
      </c>
      <c r="C262" s="26"/>
      <c r="D262" s="13"/>
      <c r="E262" s="26">
        <v>25.4</v>
      </c>
      <c r="F262" s="55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113"/>
        <v>260</v>
      </c>
      <c r="B263" s="31">
        <v>31307</v>
      </c>
      <c r="C263" s="26"/>
      <c r="D263" s="13"/>
      <c r="E263" s="26">
        <v>24.3</v>
      </c>
      <c r="F263" s="55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113"/>
        <v>261</v>
      </c>
      <c r="B264" s="31">
        <v>31308</v>
      </c>
      <c r="C264" s="26"/>
      <c r="D264" s="13"/>
      <c r="E264" s="26">
        <v>23.2</v>
      </c>
      <c r="F264" s="55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113"/>
        <v>262</v>
      </c>
      <c r="B265" s="31">
        <v>31309</v>
      </c>
      <c r="C265" s="26"/>
      <c r="D265" s="13"/>
      <c r="E265" s="26">
        <v>24.5</v>
      </c>
      <c r="F265" s="55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113"/>
        <v>263</v>
      </c>
      <c r="B266" s="31">
        <v>31310</v>
      </c>
      <c r="C266" s="26"/>
      <c r="D266" s="13"/>
      <c r="E266" s="26">
        <v>24.9</v>
      </c>
      <c r="F266" s="55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113"/>
        <v>264</v>
      </c>
      <c r="B267" s="31">
        <v>31311</v>
      </c>
      <c r="C267" s="26"/>
      <c r="D267" s="13"/>
      <c r="E267" s="26">
        <v>21.1</v>
      </c>
      <c r="F267" s="55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113"/>
        <v>265</v>
      </c>
      <c r="B268" s="31">
        <v>31312</v>
      </c>
      <c r="C268" s="26"/>
      <c r="D268" s="13"/>
      <c r="E268" s="26">
        <v>22.8</v>
      </c>
      <c r="F268" s="55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113"/>
        <v>266</v>
      </c>
      <c r="B269" s="31">
        <v>31313</v>
      </c>
      <c r="C269" s="26"/>
      <c r="D269" s="13"/>
      <c r="E269" s="26">
        <v>23.1</v>
      </c>
      <c r="F269" s="55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113"/>
        <v>267</v>
      </c>
      <c r="B270" s="31">
        <v>31314</v>
      </c>
      <c r="C270" s="26"/>
      <c r="D270" s="13"/>
      <c r="E270" s="26">
        <v>23.1</v>
      </c>
      <c r="F270" s="55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113"/>
        <v>268</v>
      </c>
      <c r="B271" s="31">
        <v>31315</v>
      </c>
      <c r="C271" s="26"/>
      <c r="D271" s="13"/>
      <c r="E271" s="26">
        <v>23.7</v>
      </c>
      <c r="F271" s="55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113"/>
        <v>269</v>
      </c>
      <c r="B272" s="31">
        <v>31316</v>
      </c>
      <c r="C272" s="26"/>
      <c r="D272" s="13"/>
      <c r="E272" s="26">
        <v>23</v>
      </c>
      <c r="F272" s="55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113"/>
        <v>270</v>
      </c>
      <c r="B273" s="31">
        <v>31317</v>
      </c>
      <c r="C273" s="26"/>
      <c r="D273" s="13"/>
      <c r="E273" s="26">
        <v>24.2</v>
      </c>
      <c r="F273" s="55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113"/>
        <v>271</v>
      </c>
      <c r="B274" s="31">
        <v>31318</v>
      </c>
      <c r="C274" s="26"/>
      <c r="D274" s="13"/>
      <c r="E274" s="26">
        <v>24.1</v>
      </c>
      <c r="F274" s="55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113"/>
        <v>272</v>
      </c>
      <c r="B275" s="31">
        <v>31319</v>
      </c>
      <c r="C275" s="26"/>
      <c r="D275" s="13"/>
      <c r="E275" s="26">
        <v>24.7</v>
      </c>
      <c r="F275" s="55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113"/>
        <v>273</v>
      </c>
      <c r="B276" s="31">
        <v>31320</v>
      </c>
      <c r="C276" s="26"/>
      <c r="D276" s="13"/>
      <c r="E276" s="26">
        <v>23.7</v>
      </c>
      <c r="F276" s="55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113"/>
        <v>274</v>
      </c>
      <c r="B277" s="31">
        <v>31321</v>
      </c>
      <c r="C277" s="26"/>
      <c r="D277" s="13"/>
      <c r="E277" s="26">
        <v>25.4</v>
      </c>
      <c r="F277" s="55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113"/>
        <v>275</v>
      </c>
      <c r="B278" s="31">
        <v>31322</v>
      </c>
      <c r="C278" s="26"/>
      <c r="D278" s="13"/>
      <c r="E278" s="26">
        <v>23.5</v>
      </c>
      <c r="F278" s="55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113"/>
        <v>276</v>
      </c>
      <c r="B279" s="31">
        <v>31323</v>
      </c>
      <c r="C279" s="26"/>
      <c r="D279" s="13"/>
      <c r="E279" s="26">
        <v>24.7</v>
      </c>
      <c r="F279" s="55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113"/>
        <v>277</v>
      </c>
      <c r="B280" s="31">
        <v>31324</v>
      </c>
      <c r="C280" s="26"/>
      <c r="D280" s="13"/>
      <c r="E280" s="26">
        <v>25.4</v>
      </c>
      <c r="F280" s="55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113"/>
        <v>278</v>
      </c>
      <c r="B281" s="31">
        <v>31325</v>
      </c>
      <c r="C281" s="26"/>
      <c r="D281" s="13"/>
      <c r="E281" s="26">
        <v>24.6</v>
      </c>
      <c r="F281" s="55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113"/>
        <v>279</v>
      </c>
      <c r="B282" s="31">
        <v>31326</v>
      </c>
      <c r="C282" s="26"/>
      <c r="D282" s="13"/>
      <c r="E282" s="26">
        <v>25.2</v>
      </c>
      <c r="F282" s="55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113"/>
        <v>280</v>
      </c>
      <c r="B283" s="31">
        <v>31327</v>
      </c>
      <c r="C283" s="26"/>
      <c r="D283" s="13"/>
      <c r="E283" s="26">
        <v>24.5</v>
      </c>
      <c r="F283" s="55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113"/>
        <v>281</v>
      </c>
      <c r="B284" s="31">
        <v>31328</v>
      </c>
      <c r="C284" s="26"/>
      <c r="D284" s="13"/>
      <c r="E284" s="26">
        <v>24.6</v>
      </c>
      <c r="F284" s="55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113"/>
        <v>282</v>
      </c>
      <c r="B285" s="31">
        <v>31329</v>
      </c>
      <c r="C285" s="26"/>
      <c r="D285" s="13"/>
      <c r="E285" s="26">
        <v>24.8</v>
      </c>
      <c r="F285" s="55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113"/>
        <v>283</v>
      </c>
      <c r="B286" s="31">
        <v>31330</v>
      </c>
      <c r="C286" s="26"/>
      <c r="D286" s="13"/>
      <c r="E286" s="26">
        <v>25.8</v>
      </c>
      <c r="F286" s="55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113"/>
        <v>284</v>
      </c>
      <c r="B287" s="31">
        <v>31331</v>
      </c>
      <c r="C287" s="26"/>
      <c r="D287" s="13"/>
      <c r="E287" s="26">
        <v>24.7</v>
      </c>
      <c r="F287" s="55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113"/>
        <v>285</v>
      </c>
      <c r="B288" s="31">
        <v>31332</v>
      </c>
      <c r="C288" s="26"/>
      <c r="D288" s="13"/>
      <c r="E288" s="26">
        <v>25.8</v>
      </c>
      <c r="F288" s="55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113"/>
        <v>286</v>
      </c>
      <c r="B289" s="31">
        <v>31333</v>
      </c>
      <c r="C289" s="26"/>
      <c r="D289" s="13"/>
      <c r="E289" s="26">
        <v>24.9</v>
      </c>
      <c r="F289" s="55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113"/>
        <v>287</v>
      </c>
      <c r="B290" s="31">
        <v>31334</v>
      </c>
      <c r="C290" s="26"/>
      <c r="D290" s="13"/>
      <c r="E290" s="26">
        <v>25</v>
      </c>
      <c r="F290" s="55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113"/>
        <v>288</v>
      </c>
      <c r="B291" s="31">
        <v>31335</v>
      </c>
      <c r="C291" s="26"/>
      <c r="D291" s="13"/>
      <c r="E291" s="26">
        <v>26.2</v>
      </c>
      <c r="F291" s="55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113"/>
        <v>289</v>
      </c>
      <c r="B292" s="31">
        <v>31336</v>
      </c>
      <c r="C292" s="26"/>
      <c r="D292" s="13"/>
      <c r="E292" s="26">
        <v>26.2</v>
      </c>
      <c r="F292" s="55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113"/>
        <v>290</v>
      </c>
      <c r="B293" s="31">
        <v>31337</v>
      </c>
      <c r="C293" s="26"/>
      <c r="D293" s="13"/>
      <c r="E293" s="26">
        <v>25.7</v>
      </c>
      <c r="F293" s="55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113"/>
        <v>291</v>
      </c>
      <c r="B294" s="31">
        <v>31338</v>
      </c>
      <c r="C294" s="26"/>
      <c r="D294" s="13"/>
      <c r="E294" s="26">
        <v>25.1</v>
      </c>
      <c r="F294" s="55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113"/>
        <v>292</v>
      </c>
      <c r="B295" s="31">
        <v>31339</v>
      </c>
      <c r="C295" s="26"/>
      <c r="D295" s="13"/>
      <c r="E295" s="26">
        <v>25</v>
      </c>
      <c r="F295" s="55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113"/>
        <v>293</v>
      </c>
      <c r="B296" s="31">
        <v>31340</v>
      </c>
      <c r="C296" s="26"/>
      <c r="D296" s="13"/>
      <c r="E296" s="26">
        <v>25.6</v>
      </c>
      <c r="F296" s="55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113"/>
        <v>294</v>
      </c>
      <c r="B297" s="31">
        <v>31341</v>
      </c>
      <c r="C297" s="26"/>
      <c r="D297" s="13"/>
      <c r="E297" s="26">
        <v>25.4</v>
      </c>
      <c r="F297" s="55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113"/>
        <v>295</v>
      </c>
      <c r="B298" s="31">
        <v>31342</v>
      </c>
      <c r="C298" s="26"/>
      <c r="D298" s="13"/>
      <c r="E298" s="26">
        <v>24</v>
      </c>
      <c r="F298" s="55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113"/>
        <v>296</v>
      </c>
      <c r="B299" s="31">
        <v>31343</v>
      </c>
      <c r="C299" s="26"/>
      <c r="D299" s="13"/>
      <c r="E299" s="26">
        <v>23.5</v>
      </c>
      <c r="F299" s="55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113"/>
        <v>297</v>
      </c>
      <c r="B300" s="31">
        <v>31344</v>
      </c>
      <c r="C300" s="26"/>
      <c r="D300" s="13"/>
      <c r="E300" s="26">
        <v>23.8</v>
      </c>
      <c r="F300" s="55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113"/>
        <v>298</v>
      </c>
      <c r="B301" s="31">
        <v>31345</v>
      </c>
      <c r="C301" s="26"/>
      <c r="D301" s="13"/>
      <c r="E301" s="26">
        <v>23.5</v>
      </c>
      <c r="F301" s="55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113"/>
        <v>299</v>
      </c>
      <c r="B302" s="31">
        <v>31346</v>
      </c>
      <c r="C302" s="26"/>
      <c r="D302" s="13"/>
      <c r="E302" s="26">
        <v>25.1</v>
      </c>
      <c r="F302" s="55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113"/>
        <v>300</v>
      </c>
      <c r="B303" s="31">
        <v>31347</v>
      </c>
      <c r="C303" s="26"/>
      <c r="D303" s="13"/>
      <c r="E303" s="26">
        <v>24.2</v>
      </c>
      <c r="F303" s="55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113"/>
        <v>301</v>
      </c>
      <c r="B304" s="31">
        <v>31348</v>
      </c>
      <c r="C304" s="26"/>
      <c r="D304" s="13"/>
      <c r="E304" s="26">
        <v>24.6</v>
      </c>
      <c r="F304" s="55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113"/>
        <v>302</v>
      </c>
      <c r="B305" s="31">
        <v>31349</v>
      </c>
      <c r="C305" s="26"/>
      <c r="D305" s="13"/>
      <c r="E305" s="26">
        <v>23.9</v>
      </c>
      <c r="F305" s="55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113"/>
        <v>303</v>
      </c>
      <c r="B306" s="31">
        <v>31350</v>
      </c>
      <c r="C306" s="26"/>
      <c r="D306" s="13"/>
      <c r="E306" s="26">
        <v>24.8</v>
      </c>
      <c r="F306" s="55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113"/>
        <v>304</v>
      </c>
      <c r="B307" s="31">
        <v>31351</v>
      </c>
      <c r="C307" s="26"/>
      <c r="D307" s="13"/>
      <c r="E307" s="26">
        <v>24.8</v>
      </c>
      <c r="F307" s="55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113"/>
        <v>305</v>
      </c>
      <c r="B308" s="31">
        <v>31352</v>
      </c>
      <c r="C308" s="26"/>
      <c r="D308" s="13"/>
      <c r="E308" s="26">
        <v>25.8</v>
      </c>
      <c r="F308" s="55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113"/>
        <v>306</v>
      </c>
      <c r="B309" s="31">
        <v>31353</v>
      </c>
      <c r="C309" s="26"/>
      <c r="D309" s="13"/>
      <c r="E309" s="26">
        <v>25.9</v>
      </c>
      <c r="F309" s="55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113"/>
        <v>307</v>
      </c>
      <c r="B310" s="31">
        <v>31354</v>
      </c>
      <c r="C310" s="26"/>
      <c r="D310" s="13"/>
      <c r="E310" s="26">
        <v>25.8</v>
      </c>
      <c r="F310" s="55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113"/>
        <v>308</v>
      </c>
      <c r="B311" s="31">
        <v>31355</v>
      </c>
      <c r="C311" s="26"/>
      <c r="D311" s="13"/>
      <c r="E311" s="26">
        <v>24.8</v>
      </c>
      <c r="F311" s="55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113"/>
        <v>309</v>
      </c>
      <c r="B312" s="31">
        <v>31356</v>
      </c>
      <c r="C312" s="26"/>
      <c r="D312" s="13"/>
      <c r="E312" s="26">
        <v>25.2</v>
      </c>
      <c r="F312" s="55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113"/>
        <v>310</v>
      </c>
      <c r="B313" s="31">
        <v>31357</v>
      </c>
      <c r="C313" s="26"/>
      <c r="D313" s="13"/>
      <c r="E313" s="26">
        <v>24.8</v>
      </c>
      <c r="F313" s="55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113"/>
        <v>311</v>
      </c>
      <c r="B314" s="31">
        <v>31358</v>
      </c>
      <c r="C314" s="26"/>
      <c r="D314" s="13"/>
      <c r="E314" s="26">
        <v>23.6</v>
      </c>
      <c r="F314" s="55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113"/>
        <v>312</v>
      </c>
      <c r="B315" s="31">
        <v>31359</v>
      </c>
      <c r="C315" s="26"/>
      <c r="D315" s="13"/>
      <c r="E315" s="26">
        <v>25.4</v>
      </c>
      <c r="F315" s="55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113"/>
        <v>313</v>
      </c>
      <c r="B316" s="31">
        <v>31360</v>
      </c>
      <c r="C316" s="26"/>
      <c r="D316" s="13"/>
      <c r="E316" s="26">
        <v>25.1</v>
      </c>
      <c r="F316" s="55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113"/>
        <v>314</v>
      </c>
      <c r="B317" s="31">
        <v>31361</v>
      </c>
      <c r="C317" s="26"/>
      <c r="D317" s="13"/>
      <c r="E317" s="26">
        <v>25.2</v>
      </c>
      <c r="F317" s="55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113"/>
        <v>315</v>
      </c>
      <c r="B318" s="31">
        <v>31362</v>
      </c>
      <c r="C318" s="26"/>
      <c r="D318" s="13"/>
      <c r="E318" s="26">
        <v>25.2</v>
      </c>
      <c r="F318" s="55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113"/>
        <v>316</v>
      </c>
      <c r="B319" s="31">
        <v>31363</v>
      </c>
      <c r="C319" s="26"/>
      <c r="D319" s="13"/>
      <c r="E319" s="26">
        <v>26.6</v>
      </c>
      <c r="F319" s="55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113"/>
        <v>317</v>
      </c>
      <c r="B320" s="31">
        <v>31364</v>
      </c>
      <c r="C320" s="26"/>
      <c r="D320" s="13"/>
      <c r="E320" s="26">
        <v>26.2</v>
      </c>
      <c r="F320" s="55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113"/>
        <v>318</v>
      </c>
      <c r="B321" s="31">
        <v>31365</v>
      </c>
      <c r="C321" s="26"/>
      <c r="D321" s="13"/>
      <c r="E321" s="26">
        <v>25.5</v>
      </c>
      <c r="F321" s="55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113"/>
        <v>319</v>
      </c>
      <c r="B322" s="31">
        <v>31366</v>
      </c>
      <c r="C322" s="26"/>
      <c r="D322" s="13"/>
      <c r="E322" s="26">
        <v>25.4</v>
      </c>
      <c r="F322" s="55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113"/>
        <v>320</v>
      </c>
      <c r="B323" s="31">
        <v>31367</v>
      </c>
      <c r="C323" s="26"/>
      <c r="D323" s="13"/>
      <c r="E323" s="26">
        <v>26.2</v>
      </c>
      <c r="F323" s="55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113"/>
        <v>321</v>
      </c>
      <c r="B324" s="31">
        <v>31368</v>
      </c>
      <c r="C324" s="26"/>
      <c r="D324" s="13"/>
      <c r="E324" s="26">
        <v>23.4</v>
      </c>
      <c r="F324" s="55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113"/>
        <v>322</v>
      </c>
      <c r="B325" s="31">
        <v>31369</v>
      </c>
      <c r="C325" s="26"/>
      <c r="D325" s="13"/>
      <c r="E325" s="26">
        <v>24.8</v>
      </c>
      <c r="F325" s="55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114">A325+1</f>
        <v>323</v>
      </c>
      <c r="B326" s="31">
        <v>31370</v>
      </c>
      <c r="C326" s="26"/>
      <c r="D326" s="13"/>
      <c r="E326" s="26">
        <v>24.6</v>
      </c>
      <c r="F326" s="55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114"/>
        <v>324</v>
      </c>
      <c r="B327" s="31">
        <v>31371</v>
      </c>
      <c r="C327" s="26"/>
      <c r="D327" s="13"/>
      <c r="E327" s="26">
        <v>24.9</v>
      </c>
      <c r="F327" s="55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114"/>
        <v>325</v>
      </c>
      <c r="B328" s="31">
        <v>31372</v>
      </c>
      <c r="C328" s="26"/>
      <c r="D328" s="13"/>
      <c r="E328" s="26">
        <v>23.2</v>
      </c>
      <c r="F328" s="55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114"/>
        <v>326</v>
      </c>
      <c r="B329" s="31">
        <v>31373</v>
      </c>
      <c r="C329" s="26"/>
      <c r="D329" s="13"/>
      <c r="E329" s="26">
        <v>24</v>
      </c>
      <c r="F329" s="55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114"/>
        <v>327</v>
      </c>
      <c r="B330" s="31">
        <v>31374</v>
      </c>
      <c r="C330" s="26"/>
      <c r="D330" s="13"/>
      <c r="E330" s="26">
        <v>23.3</v>
      </c>
      <c r="F330" s="55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114"/>
        <v>328</v>
      </c>
      <c r="B331" s="31">
        <v>31375</v>
      </c>
      <c r="C331" s="26"/>
      <c r="D331" s="13"/>
      <c r="E331" s="26">
        <v>23</v>
      </c>
      <c r="F331" s="55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114"/>
        <v>329</v>
      </c>
      <c r="B332" s="31">
        <v>31376</v>
      </c>
      <c r="C332" s="26"/>
      <c r="D332" s="13"/>
      <c r="E332" s="26">
        <v>24.2</v>
      </c>
      <c r="F332" s="55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114"/>
        <v>330</v>
      </c>
      <c r="B333" s="31">
        <v>31377</v>
      </c>
      <c r="C333" s="26"/>
      <c r="D333" s="13"/>
      <c r="E333" s="26">
        <v>24.2</v>
      </c>
      <c r="F333" s="55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114"/>
        <v>331</v>
      </c>
      <c r="B334" s="31">
        <v>31378</v>
      </c>
      <c r="C334" s="26"/>
      <c r="D334" s="13"/>
      <c r="E334" s="26">
        <v>25.2</v>
      </c>
      <c r="F334" s="55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114"/>
        <v>332</v>
      </c>
      <c r="B335" s="31">
        <v>31379</v>
      </c>
      <c r="C335" s="26"/>
      <c r="D335" s="13"/>
      <c r="E335" s="26">
        <v>23.5</v>
      </c>
      <c r="F335" s="55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114"/>
        <v>333</v>
      </c>
      <c r="B336" s="31">
        <v>31380</v>
      </c>
      <c r="C336" s="26"/>
      <c r="D336" s="13"/>
      <c r="E336" s="26">
        <v>24.6</v>
      </c>
      <c r="F336" s="55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114"/>
        <v>334</v>
      </c>
      <c r="B337" s="31">
        <v>31381</v>
      </c>
      <c r="C337" s="26"/>
      <c r="D337" s="13"/>
      <c r="E337" s="26">
        <v>24.6</v>
      </c>
      <c r="F337" s="55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114"/>
        <v>335</v>
      </c>
      <c r="B338" s="31">
        <v>31382</v>
      </c>
      <c r="C338" s="26"/>
      <c r="D338" s="13"/>
      <c r="E338" s="26">
        <v>24.3</v>
      </c>
      <c r="F338" s="55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114"/>
        <v>336</v>
      </c>
      <c r="B339" s="31">
        <v>31383</v>
      </c>
      <c r="C339" s="26"/>
      <c r="D339" s="13"/>
      <c r="E339" s="26">
        <v>24.2</v>
      </c>
      <c r="F339" s="55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114"/>
        <v>337</v>
      </c>
      <c r="B340" s="31">
        <v>31384</v>
      </c>
      <c r="C340" s="26"/>
      <c r="D340" s="13"/>
      <c r="E340" s="26">
        <v>23.7</v>
      </c>
      <c r="F340" s="55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114"/>
        <v>338</v>
      </c>
      <c r="B341" s="31">
        <v>31385</v>
      </c>
      <c r="C341" s="26"/>
      <c r="D341" s="13"/>
      <c r="E341" s="26">
        <v>24.7</v>
      </c>
      <c r="F341" s="55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114"/>
        <v>339</v>
      </c>
      <c r="B342" s="31">
        <v>31386</v>
      </c>
      <c r="C342" s="26"/>
      <c r="D342" s="13"/>
      <c r="E342" s="26">
        <v>25.3</v>
      </c>
      <c r="F342" s="55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114"/>
        <v>340</v>
      </c>
      <c r="B343" s="31">
        <v>31387</v>
      </c>
      <c r="C343" s="26"/>
      <c r="D343" s="13"/>
      <c r="E343" s="26">
        <v>25.1</v>
      </c>
      <c r="F343" s="55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114"/>
        <v>341</v>
      </c>
      <c r="B344" s="31">
        <v>31388</v>
      </c>
      <c r="C344" s="26"/>
      <c r="D344" s="13"/>
      <c r="E344" s="26">
        <v>24.8</v>
      </c>
      <c r="F344" s="55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114"/>
        <v>342</v>
      </c>
      <c r="B345" s="31">
        <v>31389</v>
      </c>
      <c r="C345" s="26"/>
      <c r="D345" s="13"/>
      <c r="E345" s="26">
        <v>25</v>
      </c>
      <c r="F345" s="55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114"/>
        <v>343</v>
      </c>
      <c r="B346" s="31">
        <v>31390</v>
      </c>
      <c r="C346" s="26"/>
      <c r="D346" s="13"/>
      <c r="E346" s="26">
        <v>23.3</v>
      </c>
      <c r="F346" s="55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114"/>
        <v>344</v>
      </c>
      <c r="B347" s="31">
        <v>31391</v>
      </c>
      <c r="C347" s="26"/>
      <c r="D347" s="13"/>
      <c r="E347" s="26">
        <v>24.2</v>
      </c>
      <c r="F347" s="55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114"/>
        <v>345</v>
      </c>
      <c r="B348" s="31">
        <v>31392</v>
      </c>
      <c r="C348" s="26"/>
      <c r="D348" s="13"/>
      <c r="E348" s="26">
        <v>25.5</v>
      </c>
      <c r="F348" s="55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114"/>
        <v>346</v>
      </c>
      <c r="B349" s="31">
        <v>31393</v>
      </c>
      <c r="C349" s="26"/>
      <c r="D349" s="13"/>
      <c r="E349" s="26">
        <v>25.7</v>
      </c>
      <c r="F349" s="55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114"/>
        <v>347</v>
      </c>
      <c r="B350" s="31">
        <v>31394</v>
      </c>
      <c r="C350" s="26"/>
      <c r="D350" s="13"/>
      <c r="E350" s="26">
        <v>25.3</v>
      </c>
      <c r="F350" s="55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114"/>
        <v>348</v>
      </c>
      <c r="B351" s="31">
        <v>31395</v>
      </c>
      <c r="C351" s="26"/>
      <c r="D351" s="13"/>
      <c r="E351" s="26">
        <v>24.9</v>
      </c>
      <c r="F351" s="55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114"/>
        <v>349</v>
      </c>
      <c r="B352" s="31">
        <v>31396</v>
      </c>
      <c r="C352" s="26"/>
      <c r="D352" s="13"/>
      <c r="E352" s="26">
        <v>24.3</v>
      </c>
      <c r="F352" s="55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114"/>
        <v>350</v>
      </c>
      <c r="B353" s="31">
        <v>31397</v>
      </c>
      <c r="C353" s="26"/>
      <c r="D353" s="13"/>
      <c r="E353" s="26">
        <v>24.1</v>
      </c>
      <c r="F353" s="55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114"/>
        <v>351</v>
      </c>
      <c r="B354" s="31">
        <v>31398</v>
      </c>
      <c r="C354" s="26"/>
      <c r="D354" s="13"/>
      <c r="E354" s="26">
        <v>25.5</v>
      </c>
      <c r="F354" s="55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114"/>
        <v>352</v>
      </c>
      <c r="B355" s="31">
        <v>31399</v>
      </c>
      <c r="C355" s="26"/>
      <c r="D355" s="13"/>
      <c r="E355" s="26">
        <v>24.9</v>
      </c>
      <c r="F355" s="55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114"/>
        <v>353</v>
      </c>
      <c r="B356" s="31">
        <v>31400</v>
      </c>
      <c r="C356" s="26"/>
      <c r="D356" s="13"/>
      <c r="E356" s="26">
        <v>24.1</v>
      </c>
      <c r="F356" s="55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114"/>
        <v>354</v>
      </c>
      <c r="B357" s="31">
        <v>31401</v>
      </c>
      <c r="C357" s="26"/>
      <c r="D357" s="13"/>
      <c r="E357" s="26">
        <v>24.9</v>
      </c>
      <c r="F357" s="55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114"/>
        <v>355</v>
      </c>
      <c r="B358" s="31">
        <v>31402</v>
      </c>
      <c r="C358" s="26"/>
      <c r="D358" s="13"/>
      <c r="E358" s="26">
        <v>24.3</v>
      </c>
      <c r="F358" s="55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114"/>
        <v>356</v>
      </c>
      <c r="B359" s="31">
        <v>31403</v>
      </c>
      <c r="C359" s="26"/>
      <c r="D359" s="13"/>
      <c r="E359" s="26">
        <v>23.5</v>
      </c>
      <c r="F359" s="55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114"/>
        <v>357</v>
      </c>
      <c r="B360" s="31">
        <v>31404</v>
      </c>
      <c r="C360" s="26"/>
      <c r="D360" s="13"/>
      <c r="E360" s="26">
        <v>23.7</v>
      </c>
      <c r="F360" s="55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114"/>
        <v>358</v>
      </c>
      <c r="B361" s="31">
        <v>31405</v>
      </c>
      <c r="C361" s="26"/>
      <c r="D361" s="13"/>
      <c r="E361" s="26">
        <v>23.8</v>
      </c>
      <c r="F361" s="55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114"/>
        <v>359</v>
      </c>
      <c r="B362" s="31">
        <v>31406</v>
      </c>
      <c r="C362" s="26"/>
      <c r="D362" s="13"/>
      <c r="E362" s="26">
        <v>26.6</v>
      </c>
      <c r="F362" s="55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114"/>
        <v>360</v>
      </c>
      <c r="B363" s="31">
        <v>31407</v>
      </c>
      <c r="C363" s="26"/>
      <c r="D363" s="13"/>
      <c r="E363" s="26">
        <v>25.4</v>
      </c>
      <c r="F363" s="55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114"/>
        <v>361</v>
      </c>
      <c r="B364" s="31">
        <v>31408</v>
      </c>
      <c r="C364" s="26"/>
      <c r="D364" s="13"/>
      <c r="E364" s="26">
        <v>26.4</v>
      </c>
      <c r="F364" s="55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114"/>
        <v>362</v>
      </c>
      <c r="B365" s="31">
        <v>31409</v>
      </c>
      <c r="C365" s="26"/>
      <c r="D365" s="13"/>
      <c r="E365" s="26">
        <v>25.9</v>
      </c>
      <c r="F365" s="55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114"/>
        <v>363</v>
      </c>
      <c r="B366" s="31">
        <v>31410</v>
      </c>
      <c r="C366" s="26"/>
      <c r="D366" s="13"/>
      <c r="E366" s="26">
        <v>25.5</v>
      </c>
      <c r="F366" s="55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114"/>
        <v>364</v>
      </c>
      <c r="B367" s="31">
        <v>31411</v>
      </c>
      <c r="C367" s="26"/>
      <c r="D367" s="13"/>
      <c r="E367" s="26">
        <v>25.5</v>
      </c>
      <c r="F367" s="55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114"/>
        <v>365</v>
      </c>
      <c r="B368" s="31">
        <v>31412</v>
      </c>
      <c r="C368" s="26"/>
      <c r="D368" s="13"/>
      <c r="E368" s="26">
        <v>23.7</v>
      </c>
      <c r="F368" s="55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114"/>
        <v>366</v>
      </c>
      <c r="B369" s="31">
        <v>31413</v>
      </c>
      <c r="C369" s="26"/>
      <c r="D369" s="13"/>
      <c r="E369" s="26">
        <v>24.2</v>
      </c>
      <c r="F369" s="55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114"/>
        <v>367</v>
      </c>
      <c r="B370" s="31">
        <v>31414</v>
      </c>
      <c r="C370" s="26"/>
      <c r="D370" s="13"/>
      <c r="E370" s="26">
        <v>25.1</v>
      </c>
      <c r="F370" s="55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114"/>
        <v>368</v>
      </c>
      <c r="B371" s="31">
        <v>31415</v>
      </c>
      <c r="C371" s="26"/>
      <c r="D371" s="13"/>
      <c r="E371" s="26">
        <v>25.9</v>
      </c>
      <c r="F371" s="55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114"/>
        <v>369</v>
      </c>
      <c r="B372" s="31">
        <v>31416</v>
      </c>
      <c r="C372" s="26"/>
      <c r="D372" s="13"/>
      <c r="E372" s="26">
        <v>26.6</v>
      </c>
      <c r="F372" s="55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114"/>
        <v>370</v>
      </c>
      <c r="B373" s="31">
        <v>31417</v>
      </c>
      <c r="C373" s="26"/>
      <c r="D373" s="13"/>
      <c r="E373" s="26">
        <v>25.1</v>
      </c>
      <c r="F373" s="55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114"/>
        <v>371</v>
      </c>
      <c r="B374" s="31">
        <v>31418</v>
      </c>
      <c r="C374" s="26"/>
      <c r="D374" s="13"/>
      <c r="E374" s="26">
        <v>25.5</v>
      </c>
      <c r="F374" s="55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114"/>
        <v>372</v>
      </c>
      <c r="B375" s="31">
        <v>31419</v>
      </c>
      <c r="C375" s="26"/>
      <c r="D375" s="13"/>
      <c r="E375" s="26">
        <v>25.1</v>
      </c>
      <c r="F375" s="55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114"/>
        <v>373</v>
      </c>
      <c r="B376" s="31">
        <v>31420</v>
      </c>
      <c r="C376" s="26"/>
      <c r="D376" s="13"/>
      <c r="E376" s="26">
        <v>24.8</v>
      </c>
      <c r="F376" s="55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114"/>
        <v>374</v>
      </c>
      <c r="B377" s="31">
        <v>31421</v>
      </c>
      <c r="C377" s="26"/>
      <c r="D377" s="13"/>
      <c r="E377" s="26">
        <v>22.9</v>
      </c>
      <c r="F377" s="55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114"/>
        <v>375</v>
      </c>
      <c r="B378" s="31">
        <v>31422</v>
      </c>
      <c r="C378" s="26"/>
      <c r="D378" s="13"/>
      <c r="E378" s="26">
        <v>25.1</v>
      </c>
      <c r="F378" s="55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114"/>
        <v>376</v>
      </c>
      <c r="B379" s="31">
        <v>31423</v>
      </c>
      <c r="C379" s="26"/>
      <c r="D379" s="13"/>
      <c r="E379" s="26">
        <v>26</v>
      </c>
      <c r="F379" s="55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114"/>
        <v>377</v>
      </c>
      <c r="B380" s="31">
        <v>31424</v>
      </c>
      <c r="C380" s="26"/>
      <c r="D380" s="13"/>
      <c r="E380" s="26">
        <v>25.6</v>
      </c>
      <c r="F380" s="55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114"/>
        <v>378</v>
      </c>
      <c r="B381" s="31">
        <v>31425</v>
      </c>
      <c r="C381" s="26"/>
      <c r="D381" s="13"/>
      <c r="E381" s="26">
        <v>25.3</v>
      </c>
      <c r="F381" s="55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114"/>
        <v>379</v>
      </c>
      <c r="B382" s="31">
        <v>31426</v>
      </c>
      <c r="C382" s="26"/>
      <c r="D382" s="13"/>
      <c r="E382" s="26">
        <v>26.3</v>
      </c>
      <c r="F382" s="55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114"/>
        <v>380</v>
      </c>
      <c r="B383" s="31">
        <v>31427</v>
      </c>
      <c r="C383" s="26"/>
      <c r="D383" s="13"/>
      <c r="E383" s="26">
        <v>25.6</v>
      </c>
      <c r="F383" s="55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114"/>
        <v>381</v>
      </c>
      <c r="B384" s="31">
        <v>31428</v>
      </c>
      <c r="C384" s="26"/>
      <c r="D384" s="13"/>
      <c r="E384" s="26">
        <v>25.4</v>
      </c>
      <c r="F384" s="55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114"/>
        <v>382</v>
      </c>
      <c r="B385" s="31">
        <v>31429</v>
      </c>
      <c r="C385" s="26"/>
      <c r="D385" s="13"/>
      <c r="E385" s="26">
        <v>25</v>
      </c>
      <c r="F385" s="55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114"/>
        <v>383</v>
      </c>
      <c r="B386" s="31">
        <v>31430</v>
      </c>
      <c r="C386" s="26"/>
      <c r="D386" s="13"/>
      <c r="E386" s="26">
        <v>24.9</v>
      </c>
      <c r="F386" s="55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114"/>
        <v>384</v>
      </c>
      <c r="B387" s="31">
        <v>31431</v>
      </c>
      <c r="C387" s="26"/>
      <c r="D387" s="13"/>
      <c r="E387" s="26">
        <v>24.4</v>
      </c>
      <c r="F387" s="55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114"/>
        <v>385</v>
      </c>
      <c r="B388" s="31">
        <v>31432</v>
      </c>
      <c r="C388" s="26"/>
      <c r="D388" s="13"/>
      <c r="E388" s="26">
        <v>26</v>
      </c>
      <c r="F388" s="55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114"/>
        <v>386</v>
      </c>
      <c r="B389" s="31">
        <v>31433</v>
      </c>
      <c r="C389" s="26"/>
      <c r="D389" s="13"/>
      <c r="E389" s="26">
        <v>23.4</v>
      </c>
      <c r="F389" s="55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115">A389+1</f>
        <v>387</v>
      </c>
      <c r="B390" s="31">
        <v>31434</v>
      </c>
      <c r="C390" s="26"/>
      <c r="D390" s="13"/>
      <c r="E390" s="26">
        <v>24.3</v>
      </c>
      <c r="F390" s="55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115"/>
        <v>388</v>
      </c>
      <c r="B391" s="31">
        <v>31435</v>
      </c>
      <c r="C391" s="26"/>
      <c r="D391" s="13"/>
      <c r="E391" s="26">
        <v>24.3</v>
      </c>
      <c r="F391" s="55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115"/>
        <v>389</v>
      </c>
      <c r="B392" s="31">
        <v>31436</v>
      </c>
      <c r="C392" s="26"/>
      <c r="D392" s="13"/>
      <c r="E392" s="26">
        <v>24</v>
      </c>
      <c r="F392" s="55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115"/>
        <v>390</v>
      </c>
      <c r="B393" s="31">
        <v>31437</v>
      </c>
      <c r="C393" s="26"/>
      <c r="D393" s="13"/>
      <c r="E393" s="26">
        <v>24.2</v>
      </c>
      <c r="F393" s="55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115"/>
        <v>391</v>
      </c>
      <c r="B394" s="31">
        <v>31438</v>
      </c>
      <c r="C394" s="26"/>
      <c r="D394" s="13"/>
      <c r="E394" s="26">
        <v>24.4</v>
      </c>
      <c r="F394" s="55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115"/>
        <v>392</v>
      </c>
      <c r="B395" s="31">
        <v>31439</v>
      </c>
      <c r="C395" s="26"/>
      <c r="D395" s="13"/>
      <c r="E395" s="26">
        <v>25.8</v>
      </c>
      <c r="F395" s="55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115"/>
        <v>393</v>
      </c>
      <c r="B396" s="31">
        <v>31440</v>
      </c>
      <c r="C396" s="26"/>
      <c r="D396" s="13"/>
      <c r="E396" s="26">
        <v>26.8</v>
      </c>
      <c r="F396" s="55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115"/>
        <v>394</v>
      </c>
      <c r="B397" s="31">
        <v>31441</v>
      </c>
      <c r="C397" s="26"/>
      <c r="D397" s="13"/>
      <c r="E397" s="26">
        <v>25.2</v>
      </c>
      <c r="F397" s="55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115"/>
        <v>395</v>
      </c>
      <c r="B398" s="31">
        <v>31442</v>
      </c>
      <c r="C398" s="26"/>
      <c r="D398" s="13"/>
      <c r="E398" s="26">
        <v>25.5</v>
      </c>
      <c r="F398" s="55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115"/>
        <v>396</v>
      </c>
      <c r="B399" s="31">
        <v>31443</v>
      </c>
      <c r="C399" s="26"/>
      <c r="D399" s="13"/>
      <c r="E399" s="26">
        <v>25.3</v>
      </c>
      <c r="F399" s="55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115"/>
        <v>397</v>
      </c>
      <c r="B400" s="31">
        <v>31444</v>
      </c>
      <c r="C400" s="26"/>
      <c r="D400" s="13"/>
      <c r="E400" s="26">
        <v>22.9</v>
      </c>
      <c r="F400" s="55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115"/>
        <v>398</v>
      </c>
      <c r="B401" s="31">
        <v>31445</v>
      </c>
      <c r="C401" s="26"/>
      <c r="D401" s="13"/>
      <c r="E401" s="26">
        <v>30.2</v>
      </c>
      <c r="F401" s="55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115"/>
        <v>399</v>
      </c>
      <c r="B402" s="31">
        <v>31446</v>
      </c>
      <c r="C402" s="26"/>
      <c r="D402" s="13"/>
      <c r="E402" s="26">
        <v>25.3</v>
      </c>
      <c r="F402" s="55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115"/>
        <v>400</v>
      </c>
      <c r="B403" s="31">
        <v>31447</v>
      </c>
      <c r="C403" s="26"/>
      <c r="D403" s="13"/>
      <c r="E403" s="26">
        <v>26.1</v>
      </c>
      <c r="F403" s="55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115"/>
        <v>401</v>
      </c>
      <c r="B404" s="31">
        <v>31448</v>
      </c>
      <c r="C404" s="26"/>
      <c r="D404" s="13"/>
      <c r="E404" s="26">
        <v>25.9</v>
      </c>
      <c r="F404" s="55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115"/>
        <v>402</v>
      </c>
      <c r="B405" s="31">
        <v>31449</v>
      </c>
      <c r="C405" s="26"/>
      <c r="D405" s="13"/>
      <c r="E405" s="26">
        <v>25.5</v>
      </c>
      <c r="F405" s="55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115"/>
        <v>403</v>
      </c>
      <c r="B406" s="31">
        <v>31450</v>
      </c>
      <c r="C406" s="26"/>
      <c r="D406" s="13"/>
      <c r="E406" s="26">
        <v>27.1</v>
      </c>
      <c r="F406" s="55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115"/>
        <v>404</v>
      </c>
      <c r="B407" s="31">
        <v>31451</v>
      </c>
      <c r="C407" s="26"/>
      <c r="D407" s="13"/>
      <c r="E407" s="26">
        <v>27.9</v>
      </c>
      <c r="F407" s="55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115"/>
        <v>405</v>
      </c>
      <c r="B408" s="31">
        <v>31452</v>
      </c>
      <c r="C408" s="26"/>
      <c r="D408" s="13"/>
      <c r="E408" s="26">
        <v>27.3</v>
      </c>
      <c r="F408" s="55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115"/>
        <v>406</v>
      </c>
      <c r="B409" s="31">
        <v>31453</v>
      </c>
      <c r="C409" s="26"/>
      <c r="D409" s="13"/>
      <c r="E409" s="26">
        <v>26.1</v>
      </c>
      <c r="F409" s="55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115"/>
        <v>407</v>
      </c>
      <c r="B410" s="31">
        <v>31454</v>
      </c>
      <c r="C410" s="26"/>
      <c r="D410" s="13"/>
      <c r="E410" s="26">
        <v>28.2</v>
      </c>
      <c r="F410" s="55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115"/>
        <v>408</v>
      </c>
      <c r="B411" s="31">
        <v>31455</v>
      </c>
      <c r="C411" s="26"/>
      <c r="D411" s="13"/>
      <c r="E411" s="26">
        <v>25.3</v>
      </c>
      <c r="F411" s="55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115"/>
        <v>409</v>
      </c>
      <c r="B412" s="31">
        <v>31456</v>
      </c>
      <c r="C412" s="26"/>
      <c r="D412" s="13"/>
      <c r="E412" s="26">
        <v>25.9</v>
      </c>
      <c r="F412" s="55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115"/>
        <v>410</v>
      </c>
      <c r="B413" s="31">
        <v>31457</v>
      </c>
      <c r="C413" s="26"/>
      <c r="D413" s="13"/>
      <c r="E413" s="26">
        <v>26.6</v>
      </c>
      <c r="F413" s="55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115"/>
        <v>411</v>
      </c>
      <c r="B414" s="31">
        <v>31458</v>
      </c>
      <c r="C414" s="26"/>
      <c r="D414" s="13"/>
      <c r="E414" s="26">
        <v>25.4</v>
      </c>
      <c r="F414" s="55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115"/>
        <v>412</v>
      </c>
      <c r="B415" s="31">
        <v>31459</v>
      </c>
      <c r="C415" s="26"/>
      <c r="D415" s="13"/>
      <c r="E415" s="26">
        <v>25.3</v>
      </c>
      <c r="F415" s="55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115"/>
        <v>413</v>
      </c>
      <c r="B416" s="31">
        <v>31460</v>
      </c>
      <c r="C416" s="26"/>
      <c r="D416" s="13"/>
      <c r="E416" s="26">
        <v>25.7</v>
      </c>
      <c r="F416" s="55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115"/>
        <v>414</v>
      </c>
      <c r="B417" s="31">
        <v>31461</v>
      </c>
      <c r="C417" s="26"/>
      <c r="D417" s="13"/>
      <c r="E417" s="26">
        <v>25</v>
      </c>
      <c r="F417" s="55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115"/>
        <v>415</v>
      </c>
      <c r="B418" s="31">
        <v>31462</v>
      </c>
      <c r="C418" s="26"/>
      <c r="D418" s="13"/>
      <c r="E418" s="26">
        <v>25</v>
      </c>
      <c r="F418" s="55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115"/>
        <v>416</v>
      </c>
      <c r="B419" s="31">
        <v>31463</v>
      </c>
      <c r="C419" s="26"/>
      <c r="D419" s="13"/>
      <c r="E419" s="26">
        <v>25.1</v>
      </c>
      <c r="F419" s="55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115"/>
        <v>417</v>
      </c>
      <c r="B420" s="31">
        <v>31464</v>
      </c>
      <c r="C420" s="26"/>
      <c r="D420" s="13"/>
      <c r="E420" s="26">
        <v>24.5</v>
      </c>
      <c r="F420" s="55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115"/>
        <v>418</v>
      </c>
      <c r="B421" s="31">
        <v>31465</v>
      </c>
      <c r="C421" s="26"/>
      <c r="D421" s="13"/>
      <c r="E421" s="26">
        <v>24.7</v>
      </c>
      <c r="F421" s="55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115"/>
        <v>419</v>
      </c>
      <c r="B422" s="31">
        <v>31466</v>
      </c>
      <c r="C422" s="26"/>
      <c r="D422" s="13"/>
      <c r="E422" s="26">
        <v>24.2</v>
      </c>
      <c r="F422" s="55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115"/>
        <v>420</v>
      </c>
      <c r="B423" s="31">
        <v>31467</v>
      </c>
      <c r="C423" s="26"/>
      <c r="D423" s="13"/>
      <c r="E423" s="26">
        <v>23.5</v>
      </c>
      <c r="F423" s="55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115"/>
        <v>421</v>
      </c>
      <c r="B424" s="31">
        <v>31468</v>
      </c>
      <c r="C424" s="26"/>
      <c r="D424" s="13"/>
      <c r="E424" s="26">
        <v>26.2</v>
      </c>
      <c r="F424" s="55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115"/>
        <v>422</v>
      </c>
      <c r="B425" s="31">
        <v>31469</v>
      </c>
      <c r="C425" s="26"/>
      <c r="D425" s="13"/>
      <c r="E425" s="26">
        <v>25.4</v>
      </c>
      <c r="F425" s="55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115"/>
        <v>423</v>
      </c>
      <c r="B426" s="31">
        <v>31470</v>
      </c>
      <c r="C426" s="26"/>
      <c r="D426" s="13"/>
      <c r="E426" s="26">
        <v>28.1</v>
      </c>
      <c r="F426" s="55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115"/>
        <v>424</v>
      </c>
      <c r="B427" s="31">
        <v>31471</v>
      </c>
      <c r="C427" s="26"/>
      <c r="D427" s="13"/>
      <c r="E427" s="26">
        <v>25.5</v>
      </c>
      <c r="F427" s="55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115"/>
        <v>425</v>
      </c>
      <c r="B428" s="31">
        <v>31472</v>
      </c>
      <c r="C428" s="26"/>
      <c r="D428" s="13"/>
      <c r="E428" s="26">
        <v>25.3</v>
      </c>
      <c r="F428" s="55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115"/>
        <v>426</v>
      </c>
      <c r="B429" s="31">
        <v>31473</v>
      </c>
      <c r="C429" s="26"/>
      <c r="D429" s="13"/>
      <c r="E429" s="26">
        <v>23.8</v>
      </c>
      <c r="F429" s="55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115"/>
        <v>427</v>
      </c>
      <c r="B430" s="31">
        <v>31474</v>
      </c>
      <c r="C430" s="26"/>
      <c r="D430" s="13"/>
      <c r="E430" s="26">
        <v>25.5</v>
      </c>
      <c r="F430" s="55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115"/>
        <v>428</v>
      </c>
      <c r="B431" s="31">
        <v>31475</v>
      </c>
      <c r="C431" s="26"/>
      <c r="D431" s="13"/>
      <c r="E431" s="26">
        <v>26</v>
      </c>
      <c r="F431" s="55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115"/>
        <v>429</v>
      </c>
      <c r="B432" s="31">
        <v>31476</v>
      </c>
      <c r="C432" s="26"/>
      <c r="D432" s="13"/>
      <c r="E432" s="26">
        <v>25.2</v>
      </c>
      <c r="F432" s="55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115"/>
        <v>430</v>
      </c>
      <c r="B433" s="31">
        <v>31477</v>
      </c>
      <c r="C433" s="26"/>
      <c r="D433" s="13"/>
      <c r="E433" s="26">
        <v>28.1</v>
      </c>
      <c r="F433" s="55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115"/>
        <v>431</v>
      </c>
      <c r="B434" s="31">
        <v>31478</v>
      </c>
      <c r="C434" s="26"/>
      <c r="D434" s="13"/>
      <c r="E434" s="26">
        <v>25.5</v>
      </c>
      <c r="F434" s="55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115"/>
        <v>432</v>
      </c>
      <c r="B435" s="31">
        <v>31479</v>
      </c>
      <c r="C435" s="26"/>
      <c r="D435" s="13"/>
      <c r="E435" s="26">
        <v>25.7</v>
      </c>
      <c r="F435" s="55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115"/>
        <v>433</v>
      </c>
      <c r="B436" s="31">
        <v>31480</v>
      </c>
      <c r="C436" s="26"/>
      <c r="D436" s="13"/>
      <c r="E436" s="26">
        <v>24.8</v>
      </c>
      <c r="F436" s="55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115"/>
        <v>434</v>
      </c>
      <c r="B437" s="31">
        <v>31481</v>
      </c>
      <c r="C437" s="26"/>
      <c r="D437" s="13"/>
      <c r="E437" s="26">
        <v>25.1</v>
      </c>
      <c r="F437" s="55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115"/>
        <v>435</v>
      </c>
      <c r="B438" s="31">
        <v>31482</v>
      </c>
      <c r="C438" s="26"/>
      <c r="D438" s="13"/>
      <c r="E438" s="26">
        <v>24.9</v>
      </c>
      <c r="F438" s="55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115"/>
        <v>436</v>
      </c>
      <c r="B439" s="31">
        <v>31483</v>
      </c>
      <c r="C439" s="26"/>
      <c r="D439" s="13"/>
      <c r="E439" s="26">
        <v>25.8</v>
      </c>
      <c r="F439" s="55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115"/>
        <v>437</v>
      </c>
      <c r="B440" s="31">
        <v>31484</v>
      </c>
      <c r="C440" s="26"/>
      <c r="D440" s="13"/>
      <c r="E440" s="26">
        <v>26.3</v>
      </c>
      <c r="F440" s="55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115"/>
        <v>438</v>
      </c>
      <c r="B441" s="31">
        <v>31485</v>
      </c>
      <c r="C441" s="26"/>
      <c r="D441" s="13"/>
      <c r="E441" s="26">
        <v>24.7</v>
      </c>
      <c r="F441" s="55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115"/>
        <v>439</v>
      </c>
      <c r="B442" s="31">
        <v>31486</v>
      </c>
      <c r="C442" s="26"/>
      <c r="D442" s="13"/>
      <c r="E442" s="26">
        <v>25.7</v>
      </c>
      <c r="F442" s="55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115"/>
        <v>440</v>
      </c>
      <c r="B443" s="31">
        <v>31487</v>
      </c>
      <c r="C443" s="26"/>
      <c r="D443" s="13"/>
      <c r="E443" s="26">
        <v>25.8</v>
      </c>
      <c r="F443" s="55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115"/>
        <v>441</v>
      </c>
      <c r="B444" s="31">
        <v>31488</v>
      </c>
      <c r="C444" s="26"/>
      <c r="D444" s="13"/>
      <c r="E444" s="26">
        <v>24.3</v>
      </c>
      <c r="F444" s="55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115"/>
        <v>442</v>
      </c>
      <c r="B445" s="31">
        <v>31489</v>
      </c>
      <c r="C445" s="26"/>
      <c r="D445" s="13"/>
      <c r="E445" s="26">
        <v>25.1</v>
      </c>
      <c r="F445" s="55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115"/>
        <v>443</v>
      </c>
      <c r="B446" s="31">
        <v>31490</v>
      </c>
      <c r="C446" s="26"/>
      <c r="D446" s="13"/>
      <c r="E446" s="26">
        <v>23.3</v>
      </c>
      <c r="F446" s="55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115"/>
        <v>444</v>
      </c>
      <c r="B447" s="31">
        <v>31491</v>
      </c>
      <c r="C447" s="26"/>
      <c r="D447" s="13"/>
      <c r="E447" s="26">
        <v>24.5</v>
      </c>
      <c r="F447" s="55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115"/>
        <v>445</v>
      </c>
      <c r="B448" s="31">
        <v>31492</v>
      </c>
      <c r="C448" s="26"/>
      <c r="D448" s="13"/>
      <c r="E448" s="26">
        <v>23.2</v>
      </c>
      <c r="F448" s="55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115"/>
        <v>446</v>
      </c>
      <c r="B449" s="31">
        <v>31493</v>
      </c>
      <c r="C449" s="26"/>
      <c r="D449" s="13"/>
      <c r="E449" s="26">
        <v>23.1</v>
      </c>
      <c r="F449" s="55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115"/>
        <v>447</v>
      </c>
      <c r="B450" s="31">
        <v>31494</v>
      </c>
      <c r="C450" s="26"/>
      <c r="D450" s="13"/>
      <c r="E450" s="26">
        <v>22.8</v>
      </c>
      <c r="F450" s="55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115"/>
        <v>448</v>
      </c>
      <c r="B451" s="31">
        <v>31495</v>
      </c>
      <c r="C451" s="26"/>
      <c r="D451" s="13"/>
      <c r="E451" s="26">
        <v>25.2</v>
      </c>
      <c r="F451" s="55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115"/>
        <v>449</v>
      </c>
      <c r="B452" s="31">
        <v>31496</v>
      </c>
      <c r="C452" s="26"/>
      <c r="D452" s="13"/>
      <c r="E452" s="26">
        <v>24.7</v>
      </c>
      <c r="F452" s="55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115"/>
        <v>450</v>
      </c>
      <c r="B453" s="31">
        <v>31497</v>
      </c>
      <c r="C453" s="26"/>
      <c r="D453" s="13"/>
      <c r="E453" s="26">
        <v>24.5</v>
      </c>
      <c r="F453" s="55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116">A453+1</f>
        <v>451</v>
      </c>
      <c r="B454" s="31">
        <v>31498</v>
      </c>
      <c r="C454" s="26"/>
      <c r="D454" s="13"/>
      <c r="E454" s="26">
        <v>25.3</v>
      </c>
      <c r="F454" s="55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116"/>
        <v>452</v>
      </c>
      <c r="B455" s="31">
        <v>31499</v>
      </c>
      <c r="C455" s="26"/>
      <c r="D455" s="13"/>
      <c r="E455" s="26">
        <v>26</v>
      </c>
      <c r="F455" s="55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116"/>
        <v>453</v>
      </c>
      <c r="B456" s="31">
        <v>31500</v>
      </c>
      <c r="C456" s="26"/>
      <c r="D456" s="13"/>
      <c r="E456" s="26">
        <v>24.9</v>
      </c>
      <c r="F456" s="55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116"/>
        <v>454</v>
      </c>
      <c r="B457" s="31">
        <v>31501</v>
      </c>
      <c r="C457" s="26"/>
      <c r="D457" s="13"/>
      <c r="E457" s="26">
        <v>25.2</v>
      </c>
      <c r="F457" s="55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116"/>
        <v>455</v>
      </c>
      <c r="B458" s="31">
        <v>31502</v>
      </c>
      <c r="C458" s="26"/>
      <c r="D458" s="13"/>
      <c r="E458" s="26">
        <v>24.2</v>
      </c>
      <c r="F458" s="55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116"/>
        <v>456</v>
      </c>
      <c r="B459" s="31">
        <v>31503</v>
      </c>
      <c r="C459" s="26"/>
      <c r="D459" s="13"/>
      <c r="E459" s="26">
        <v>26</v>
      </c>
      <c r="F459" s="55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116"/>
        <v>457</v>
      </c>
      <c r="B460" s="31">
        <v>31504</v>
      </c>
      <c r="C460" s="26"/>
      <c r="D460" s="13"/>
      <c r="E460" s="26">
        <v>26.1</v>
      </c>
      <c r="F460" s="55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116"/>
        <v>458</v>
      </c>
      <c r="B461" s="31">
        <v>31505</v>
      </c>
      <c r="C461" s="26"/>
      <c r="D461" s="13"/>
      <c r="E461" s="26">
        <v>25.9</v>
      </c>
      <c r="F461" s="55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116"/>
        <v>459</v>
      </c>
      <c r="B462" s="31">
        <v>31506</v>
      </c>
      <c r="C462" s="26"/>
      <c r="D462" s="13"/>
      <c r="E462" s="26">
        <v>26.1</v>
      </c>
      <c r="F462" s="55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116"/>
        <v>460</v>
      </c>
      <c r="B463" s="31">
        <v>31507</v>
      </c>
      <c r="C463" s="26"/>
      <c r="D463" s="13"/>
      <c r="E463" s="26">
        <v>24.9</v>
      </c>
      <c r="F463" s="55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116"/>
        <v>461</v>
      </c>
      <c r="B464" s="31">
        <v>31508</v>
      </c>
      <c r="C464" s="26"/>
      <c r="D464" s="13"/>
      <c r="E464" s="26">
        <v>25.3</v>
      </c>
      <c r="F464" s="55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116"/>
        <v>462</v>
      </c>
      <c r="B465" s="31">
        <v>31509</v>
      </c>
      <c r="C465" s="26"/>
      <c r="D465" s="13"/>
      <c r="E465" s="26">
        <v>24.6</v>
      </c>
      <c r="F465" s="55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116"/>
        <v>463</v>
      </c>
      <c r="B466" s="31">
        <v>31510</v>
      </c>
      <c r="C466" s="26"/>
      <c r="D466" s="13"/>
      <c r="E466" s="26">
        <v>25.2</v>
      </c>
      <c r="F466" s="55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116"/>
        <v>464</v>
      </c>
      <c r="B467" s="31">
        <v>31511</v>
      </c>
      <c r="C467" s="26"/>
      <c r="D467" s="13"/>
      <c r="E467" s="26">
        <v>25.3</v>
      </c>
      <c r="F467" s="55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116"/>
        <v>465</v>
      </c>
      <c r="B468" s="31">
        <v>31512</v>
      </c>
      <c r="C468" s="26"/>
      <c r="D468" s="13"/>
      <c r="E468" s="26">
        <v>25.4</v>
      </c>
      <c r="F468" s="55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116"/>
        <v>466</v>
      </c>
      <c r="B469" s="31">
        <v>31513</v>
      </c>
      <c r="C469" s="26"/>
      <c r="D469" s="13"/>
      <c r="E469" s="26">
        <v>25</v>
      </c>
      <c r="F469" s="55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116"/>
        <v>467</v>
      </c>
      <c r="B470" s="31">
        <v>31514</v>
      </c>
      <c r="C470" s="26"/>
      <c r="D470" s="13"/>
      <c r="E470" s="26">
        <v>25.8</v>
      </c>
      <c r="F470" s="55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116"/>
        <v>468</v>
      </c>
      <c r="B471" s="31">
        <v>31515</v>
      </c>
      <c r="C471" s="26"/>
      <c r="D471" s="13"/>
      <c r="E471" s="26">
        <v>24.4</v>
      </c>
      <c r="F471" s="55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116"/>
        <v>469</v>
      </c>
      <c r="B472" s="31">
        <v>31516</v>
      </c>
      <c r="C472" s="26"/>
      <c r="D472" s="13"/>
      <c r="E472" s="26">
        <v>26.2</v>
      </c>
      <c r="F472" s="55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116"/>
        <v>470</v>
      </c>
      <c r="B473" s="31">
        <v>31517</v>
      </c>
      <c r="C473" s="26"/>
      <c r="D473" s="13"/>
      <c r="E473" s="26">
        <v>25.3</v>
      </c>
      <c r="F473" s="55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116"/>
        <v>471</v>
      </c>
      <c r="B474" s="31">
        <v>31518</v>
      </c>
      <c r="C474" s="26"/>
      <c r="D474" s="13"/>
      <c r="E474" s="26">
        <v>26.4</v>
      </c>
      <c r="F474" s="55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116"/>
        <v>472</v>
      </c>
      <c r="B475" s="31">
        <v>31519</v>
      </c>
      <c r="C475" s="26"/>
      <c r="D475" s="13"/>
      <c r="E475" s="26">
        <v>24.9</v>
      </c>
      <c r="F475" s="55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116"/>
        <v>473</v>
      </c>
      <c r="B476" s="31">
        <v>31520</v>
      </c>
      <c r="C476" s="26"/>
      <c r="D476" s="13"/>
      <c r="E476" s="26">
        <v>26.1</v>
      </c>
      <c r="F476" s="55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116"/>
        <v>474</v>
      </c>
      <c r="B477" s="31">
        <v>31521</v>
      </c>
      <c r="C477" s="26"/>
      <c r="D477" s="13"/>
      <c r="E477" s="26">
        <v>25.7</v>
      </c>
      <c r="F477" s="55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116"/>
        <v>475</v>
      </c>
      <c r="B478" s="31">
        <v>31522</v>
      </c>
      <c r="C478" s="26"/>
      <c r="D478" s="13"/>
      <c r="E478" s="26">
        <v>26.2</v>
      </c>
      <c r="F478" s="55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116"/>
        <v>476</v>
      </c>
      <c r="B479" s="31">
        <v>31523</v>
      </c>
      <c r="C479" s="26"/>
      <c r="D479" s="13"/>
      <c r="E479" s="26">
        <v>25.1</v>
      </c>
      <c r="F479" s="55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116"/>
        <v>477</v>
      </c>
      <c r="B480" s="31">
        <v>31524</v>
      </c>
      <c r="C480" s="26"/>
      <c r="D480" s="13"/>
      <c r="E480" s="26">
        <v>25.6</v>
      </c>
      <c r="F480" s="55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116"/>
        <v>478</v>
      </c>
      <c r="B481" s="31">
        <v>31525</v>
      </c>
      <c r="C481" s="26"/>
      <c r="D481" s="13"/>
      <c r="E481" s="26">
        <v>25.4</v>
      </c>
      <c r="F481" s="55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116"/>
        <v>479</v>
      </c>
      <c r="B482" s="31">
        <v>31526</v>
      </c>
      <c r="C482" s="26"/>
      <c r="D482" s="13"/>
      <c r="E482" s="26">
        <v>25.2</v>
      </c>
      <c r="F482" s="55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116"/>
        <v>480</v>
      </c>
      <c r="B483" s="31">
        <v>31527</v>
      </c>
      <c r="C483" s="26"/>
      <c r="D483" s="13"/>
      <c r="E483" s="26">
        <v>25.5</v>
      </c>
      <c r="F483" s="55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116"/>
        <v>481</v>
      </c>
      <c r="B484" s="31">
        <v>31528</v>
      </c>
      <c r="C484" s="26"/>
      <c r="D484" s="13"/>
      <c r="E484" s="26">
        <v>26.7</v>
      </c>
      <c r="F484" s="55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116"/>
        <v>482</v>
      </c>
      <c r="B485" s="31">
        <v>31529</v>
      </c>
      <c r="C485" s="26"/>
      <c r="D485" s="13"/>
      <c r="E485" s="26">
        <v>25.8</v>
      </c>
      <c r="F485" s="55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116"/>
        <v>483</v>
      </c>
      <c r="B486" s="31">
        <v>31530</v>
      </c>
      <c r="C486" s="26"/>
      <c r="D486" s="13"/>
      <c r="E486" s="26">
        <v>26.4</v>
      </c>
      <c r="F486" s="55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116"/>
        <v>484</v>
      </c>
      <c r="B487" s="31">
        <v>31531</v>
      </c>
      <c r="C487" s="26"/>
      <c r="D487" s="13"/>
      <c r="E487" s="26">
        <v>24.8</v>
      </c>
      <c r="F487" s="55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116"/>
        <v>485</v>
      </c>
      <c r="B488" s="31">
        <v>31532</v>
      </c>
      <c r="C488" s="26"/>
      <c r="D488" s="13"/>
      <c r="E488" s="26">
        <v>25</v>
      </c>
      <c r="F488" s="55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116"/>
        <v>486</v>
      </c>
      <c r="B489" s="31">
        <v>31533</v>
      </c>
      <c r="C489" s="26"/>
      <c r="D489" s="13"/>
      <c r="E489" s="26">
        <v>25.4</v>
      </c>
      <c r="F489" s="55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116"/>
        <v>487</v>
      </c>
      <c r="B490" s="31">
        <v>31534</v>
      </c>
      <c r="C490" s="26"/>
      <c r="D490" s="13"/>
      <c r="E490" s="26">
        <v>24.2</v>
      </c>
      <c r="F490" s="55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116"/>
        <v>488</v>
      </c>
      <c r="B491" s="31">
        <v>31535</v>
      </c>
      <c r="C491" s="26"/>
      <c r="D491" s="13"/>
      <c r="E491" s="26">
        <v>24.4</v>
      </c>
      <c r="F491" s="55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116"/>
        <v>489</v>
      </c>
      <c r="B492" s="31">
        <v>31536</v>
      </c>
      <c r="C492" s="26"/>
      <c r="D492" s="13"/>
      <c r="E492" s="26">
        <v>25.2</v>
      </c>
      <c r="F492" s="55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116"/>
        <v>490</v>
      </c>
      <c r="B493" s="31">
        <v>31537</v>
      </c>
      <c r="C493" s="26"/>
      <c r="D493" s="13"/>
      <c r="E493" s="26">
        <v>23.5</v>
      </c>
      <c r="F493" s="55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116"/>
        <v>491</v>
      </c>
      <c r="B494" s="31">
        <v>31538</v>
      </c>
      <c r="C494" s="26"/>
      <c r="D494" s="13"/>
      <c r="E494" s="26">
        <v>25.9</v>
      </c>
      <c r="F494" s="55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116"/>
        <v>492</v>
      </c>
      <c r="B495" s="31">
        <v>31539</v>
      </c>
      <c r="C495" s="26"/>
      <c r="D495" s="13"/>
      <c r="E495" s="26">
        <v>26.6</v>
      </c>
      <c r="F495" s="55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116"/>
        <v>493</v>
      </c>
      <c r="B496" s="31">
        <v>31540</v>
      </c>
      <c r="C496" s="26"/>
      <c r="D496" s="13"/>
      <c r="E496" s="26">
        <v>25.4</v>
      </c>
      <c r="F496" s="55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116"/>
        <v>494</v>
      </c>
      <c r="B497" s="31">
        <v>31541</v>
      </c>
      <c r="C497" s="26"/>
      <c r="D497" s="13"/>
      <c r="E497" s="26">
        <v>25.3</v>
      </c>
      <c r="F497" s="55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116"/>
        <v>495</v>
      </c>
      <c r="B498" s="31">
        <v>31542</v>
      </c>
      <c r="C498" s="26"/>
      <c r="D498" s="13"/>
      <c r="E498" s="26">
        <v>26.1</v>
      </c>
      <c r="F498" s="55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116"/>
        <v>496</v>
      </c>
      <c r="B499" s="31">
        <v>31543</v>
      </c>
      <c r="C499" s="26"/>
      <c r="D499" s="13"/>
      <c r="E499" s="26">
        <v>26.3</v>
      </c>
      <c r="F499" s="55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116"/>
        <v>497</v>
      </c>
      <c r="B500" s="31">
        <v>31544</v>
      </c>
      <c r="C500" s="26"/>
      <c r="D500" s="13"/>
      <c r="E500" s="26">
        <v>27.4</v>
      </c>
      <c r="F500" s="55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116"/>
        <v>498</v>
      </c>
      <c r="B501" s="31">
        <v>31545</v>
      </c>
      <c r="C501" s="26"/>
      <c r="D501" s="13"/>
      <c r="E501" s="26">
        <v>26.1</v>
      </c>
      <c r="F501" s="55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116"/>
        <v>499</v>
      </c>
      <c r="B502" s="31">
        <v>31546</v>
      </c>
      <c r="C502" s="26"/>
      <c r="D502" s="13"/>
      <c r="E502" s="26">
        <v>26.5</v>
      </c>
      <c r="F502" s="55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116"/>
        <v>500</v>
      </c>
      <c r="B503" s="31">
        <v>31547</v>
      </c>
      <c r="C503" s="26"/>
      <c r="D503" s="13"/>
      <c r="E503" s="26">
        <v>26.2</v>
      </c>
      <c r="F503" s="55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116"/>
        <v>501</v>
      </c>
      <c r="B504" s="31">
        <v>31548</v>
      </c>
      <c r="C504" s="26"/>
      <c r="D504" s="13"/>
      <c r="E504" s="26">
        <v>25.7</v>
      </c>
      <c r="F504" s="55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116"/>
        <v>502</v>
      </c>
      <c r="B505" s="31">
        <v>31549</v>
      </c>
      <c r="C505" s="26"/>
      <c r="D505" s="13"/>
      <c r="E505" s="26">
        <v>25.3</v>
      </c>
      <c r="F505" s="55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116"/>
        <v>503</v>
      </c>
      <c r="B506" s="31">
        <v>31550</v>
      </c>
      <c r="C506" s="26"/>
      <c r="D506" s="13"/>
      <c r="E506" s="26">
        <v>25.7</v>
      </c>
      <c r="F506" s="55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116"/>
        <v>504</v>
      </c>
      <c r="B507" s="31">
        <v>31551</v>
      </c>
      <c r="C507" s="26"/>
      <c r="D507" s="13"/>
      <c r="E507" s="26">
        <v>25</v>
      </c>
      <c r="F507" s="55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116"/>
        <v>505</v>
      </c>
      <c r="B508" s="31">
        <v>31552</v>
      </c>
      <c r="C508" s="26"/>
      <c r="D508" s="13"/>
      <c r="E508" s="26">
        <v>24.8</v>
      </c>
      <c r="F508" s="55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116"/>
        <v>506</v>
      </c>
      <c r="B509" s="31">
        <v>31553</v>
      </c>
      <c r="C509" s="26"/>
      <c r="D509" s="13"/>
      <c r="E509" s="26">
        <v>25.2</v>
      </c>
      <c r="F509" s="55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116"/>
        <v>507</v>
      </c>
      <c r="B510" s="31">
        <v>31554</v>
      </c>
      <c r="C510" s="26"/>
      <c r="D510" s="13"/>
      <c r="E510" s="26">
        <v>25.8</v>
      </c>
      <c r="F510" s="55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116"/>
        <v>508</v>
      </c>
      <c r="B511" s="31">
        <v>31555</v>
      </c>
      <c r="C511" s="26"/>
      <c r="D511" s="13"/>
      <c r="E511" s="26">
        <v>26.8</v>
      </c>
      <c r="F511" s="55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116"/>
        <v>509</v>
      </c>
      <c r="B512" s="31">
        <v>31556</v>
      </c>
      <c r="C512" s="26"/>
      <c r="D512" s="13"/>
      <c r="E512" s="26">
        <v>26.5</v>
      </c>
      <c r="F512" s="55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116"/>
        <v>510</v>
      </c>
      <c r="B513" s="31">
        <v>31557</v>
      </c>
      <c r="C513" s="26"/>
      <c r="D513" s="13"/>
      <c r="E513" s="26">
        <v>25.3</v>
      </c>
      <c r="F513" s="55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116"/>
        <v>511</v>
      </c>
      <c r="B514" s="31">
        <v>31558</v>
      </c>
      <c r="C514" s="26"/>
      <c r="D514" s="13"/>
      <c r="E514" s="26">
        <v>26.2</v>
      </c>
      <c r="F514" s="55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116"/>
        <v>512</v>
      </c>
      <c r="B515" s="31">
        <v>31559</v>
      </c>
      <c r="C515" s="26"/>
      <c r="D515" s="13"/>
      <c r="E515" s="26">
        <v>26.5</v>
      </c>
      <c r="F515" s="55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116"/>
        <v>513</v>
      </c>
      <c r="B516" s="31">
        <v>31560</v>
      </c>
      <c r="C516" s="26"/>
      <c r="D516" s="13"/>
      <c r="E516" s="26">
        <v>25.6</v>
      </c>
      <c r="F516" s="55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116"/>
        <v>514</v>
      </c>
      <c r="B517" s="31">
        <v>31561</v>
      </c>
      <c r="C517" s="26"/>
      <c r="D517" s="13"/>
      <c r="E517" s="26">
        <v>26.8</v>
      </c>
      <c r="F517" s="55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117">A517+1</f>
        <v>515</v>
      </c>
      <c r="B518" s="31">
        <v>31562</v>
      </c>
      <c r="C518" s="26"/>
      <c r="D518" s="13"/>
      <c r="E518" s="26">
        <v>23.7</v>
      </c>
      <c r="F518" s="55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117"/>
        <v>516</v>
      </c>
      <c r="B519" s="31">
        <v>31563</v>
      </c>
      <c r="C519" s="26"/>
      <c r="D519" s="13"/>
      <c r="E519" s="26">
        <v>25.5</v>
      </c>
      <c r="F519" s="55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117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55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117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55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117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55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117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55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117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55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117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55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117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55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117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55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117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55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117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55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117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55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117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55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117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55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117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55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117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55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117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55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117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55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117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55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117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55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117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55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117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55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117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55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117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55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117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55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117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55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117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55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117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55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117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55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117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55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117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55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117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55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117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55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117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55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117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55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117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55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117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55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117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55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117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55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117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55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117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55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117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55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117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55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117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55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117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55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117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55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117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55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117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55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117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55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117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55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117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55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117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55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117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55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117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55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117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55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117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55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117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55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117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55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117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55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117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55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117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55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117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55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117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55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118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55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118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55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118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55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118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55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118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55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118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55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118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55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118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55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118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55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118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55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118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55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118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55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118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55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118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55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118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55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118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55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118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55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118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55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118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55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118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55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118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55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118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55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118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55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118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55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118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55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118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55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118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55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118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55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118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55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118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55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118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55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118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55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118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55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118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55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118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55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118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55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118"/>
        <v>615</v>
      </c>
      <c r="B618" s="31">
        <v>31662</v>
      </c>
      <c r="C618" s="26">
        <v>22</v>
      </c>
      <c r="D618" s="13">
        <v>29</v>
      </c>
      <c r="E618" s="26">
        <v>24</v>
      </c>
      <c r="F618" s="55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118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55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118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55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118"/>
        <v>618</v>
      </c>
      <c r="B621" s="31">
        <v>31665</v>
      </c>
      <c r="C621" s="26">
        <v>22</v>
      </c>
      <c r="D621" s="13">
        <v>33</v>
      </c>
      <c r="E621" s="26">
        <v>27</v>
      </c>
      <c r="F621" s="55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118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55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118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55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118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55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118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55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118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55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118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55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118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55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118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55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118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55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118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55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118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55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118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55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118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55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118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55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118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55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118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55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118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55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118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55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118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55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118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55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118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55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118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55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118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55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118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55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119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55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119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55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119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55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119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55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119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55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119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55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119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55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119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55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119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55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119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55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119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55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119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55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119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55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119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55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119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55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119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55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119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55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119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55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119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55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119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55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119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55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119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55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119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55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119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55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119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55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119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55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119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55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119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55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119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55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119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55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119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55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119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55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119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55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119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55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119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55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119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55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119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55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119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55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119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55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119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55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119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55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119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55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119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55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119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55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119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55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119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55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119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55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119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55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119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55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119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55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119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55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119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55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119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55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119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55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119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55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119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55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119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55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119"/>
        <v>700</v>
      </c>
      <c r="B703" s="31">
        <v>31747</v>
      </c>
      <c r="C703" s="26">
        <v>21</v>
      </c>
      <c r="D703" s="13">
        <v>30</v>
      </c>
      <c r="E703" s="26">
        <v>26</v>
      </c>
      <c r="F703" s="55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119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55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119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55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119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55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119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55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119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55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119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55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120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55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120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55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120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55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120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55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120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55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120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55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120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55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120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55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120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55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120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55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120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55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120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55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120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55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120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55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120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55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120"/>
        <v>722</v>
      </c>
      <c r="B725" s="31">
        <v>31769</v>
      </c>
      <c r="C725" s="26">
        <v>23</v>
      </c>
      <c r="D725" s="13">
        <v>32</v>
      </c>
      <c r="E725" s="26">
        <v>28</v>
      </c>
      <c r="F725" s="55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120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55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120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55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120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55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120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55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120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55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120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55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120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55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120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55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120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55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120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55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120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55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120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55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120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55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120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55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120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55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120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55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120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55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120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55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120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55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120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55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120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55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120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55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120"/>
        <v>745</v>
      </c>
      <c r="B748" s="31">
        <v>31792</v>
      </c>
      <c r="C748" s="26">
        <v>21</v>
      </c>
      <c r="D748" s="13">
        <v>32</v>
      </c>
      <c r="E748" s="26">
        <v>26</v>
      </c>
      <c r="F748" s="55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120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55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120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55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120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55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120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55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120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55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120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55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120"/>
        <v>752</v>
      </c>
      <c r="B755" s="31">
        <v>31799</v>
      </c>
      <c r="C755" s="26">
        <v>22</v>
      </c>
      <c r="D755" s="13">
        <v>31</v>
      </c>
      <c r="E755" s="26">
        <v>26</v>
      </c>
      <c r="F755" s="55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120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55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120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55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120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55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120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55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120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55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120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55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120"/>
        <v>759</v>
      </c>
      <c r="B762" s="31">
        <v>31806</v>
      </c>
      <c r="C762" s="26">
        <v>21</v>
      </c>
      <c r="D762" s="13">
        <v>31</v>
      </c>
      <c r="E762" s="26">
        <v>26</v>
      </c>
      <c r="F762" s="55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120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55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120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55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120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55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120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55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120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55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120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55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120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55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120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55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120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55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120"/>
        <v>769</v>
      </c>
      <c r="B772" s="31">
        <v>31816</v>
      </c>
      <c r="C772" s="26">
        <v>22</v>
      </c>
      <c r="D772" s="13">
        <v>29</v>
      </c>
      <c r="E772" s="26">
        <v>24</v>
      </c>
      <c r="F772" s="55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120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55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121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55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121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55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121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55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121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55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121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55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121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55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121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55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121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55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121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55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121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55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121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55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121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55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121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55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121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55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121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55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121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55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121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55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121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55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121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55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121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55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121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55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121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55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121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55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121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55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121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55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121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55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121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55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121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55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121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55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121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55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121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55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121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55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121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55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121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55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121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55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121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55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121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55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121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55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121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55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121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55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121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55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121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55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121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55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121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55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121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55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121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55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121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55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121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55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121"/>
        <v>819</v>
      </c>
      <c r="B822" s="31">
        <v>31866</v>
      </c>
      <c r="C822" s="26">
        <v>21</v>
      </c>
      <c r="D822" s="13">
        <v>30</v>
      </c>
      <c r="E822" s="26">
        <v>26</v>
      </c>
      <c r="F822" s="55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121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55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121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55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121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55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121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55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121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55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121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55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121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55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121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55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121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55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121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55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121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55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121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55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121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55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121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55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121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55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122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55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122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55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122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55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122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55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122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55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122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55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122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55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122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55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122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55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122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55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122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55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122"/>
        <v>846</v>
      </c>
      <c r="B849" s="31">
        <v>31893</v>
      </c>
      <c r="C849" s="26">
        <v>22</v>
      </c>
      <c r="D849" s="13">
        <v>32</v>
      </c>
      <c r="E849" s="26">
        <v>25</v>
      </c>
      <c r="F849" s="55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122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55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122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55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122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55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122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55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122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55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122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55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122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55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122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55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122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55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122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55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122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55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122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55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122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55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122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55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122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55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122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55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122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55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122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55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122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55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122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55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122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55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122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55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122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55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122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55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122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55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122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55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122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55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122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55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122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55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122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55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122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55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122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55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122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55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122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55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122"/>
        <v>881</v>
      </c>
      <c r="B884" s="31">
        <v>31928</v>
      </c>
      <c r="C884" s="26">
        <v>23</v>
      </c>
      <c r="D884" s="13">
        <v>34</v>
      </c>
      <c r="E884" s="26">
        <v>27</v>
      </c>
      <c r="F884" s="55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122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55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122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55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122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55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122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55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122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55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122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55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122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55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122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55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122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55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122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55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122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55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122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55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122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55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122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55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122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55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122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55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122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55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123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55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123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55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123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55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123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55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123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55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123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55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123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55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123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55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123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55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123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55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123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55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123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55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123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55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123"/>
        <v>912</v>
      </c>
      <c r="B915" s="31">
        <v>31959</v>
      </c>
      <c r="C915" s="26"/>
      <c r="D915" s="13"/>
      <c r="E915" s="26"/>
      <c r="F915" s="55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123"/>
        <v>913</v>
      </c>
      <c r="B916" s="31">
        <v>31960</v>
      </c>
      <c r="C916" s="26"/>
      <c r="D916" s="13"/>
      <c r="E916" s="26"/>
      <c r="F916" s="55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123"/>
        <v>914</v>
      </c>
      <c r="B917" s="31">
        <v>31961</v>
      </c>
      <c r="C917" s="26"/>
      <c r="D917" s="13"/>
      <c r="E917" s="26"/>
      <c r="F917" s="55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123"/>
        <v>915</v>
      </c>
      <c r="B918" s="31">
        <v>31962</v>
      </c>
      <c r="C918" s="26"/>
      <c r="D918" s="13"/>
      <c r="E918" s="26"/>
      <c r="F918" s="55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123"/>
        <v>916</v>
      </c>
      <c r="B919" s="31">
        <v>31963</v>
      </c>
      <c r="C919" s="26"/>
      <c r="D919" s="13"/>
      <c r="E919" s="26"/>
      <c r="F919" s="55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123"/>
        <v>917</v>
      </c>
      <c r="B920" s="31">
        <v>31964</v>
      </c>
      <c r="C920" s="26"/>
      <c r="D920" s="13"/>
      <c r="E920" s="26"/>
      <c r="F920" s="55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123"/>
        <v>918</v>
      </c>
      <c r="B921" s="31">
        <v>31965</v>
      </c>
      <c r="C921" s="26"/>
      <c r="D921" s="13"/>
      <c r="E921" s="26"/>
      <c r="F921" s="55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123"/>
        <v>919</v>
      </c>
      <c r="B922" s="31">
        <v>31966</v>
      </c>
      <c r="C922" s="26"/>
      <c r="D922" s="13"/>
      <c r="E922" s="26"/>
      <c r="F922" s="55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123"/>
        <v>920</v>
      </c>
      <c r="B923" s="31">
        <v>31967</v>
      </c>
      <c r="C923" s="26"/>
      <c r="D923" s="13"/>
      <c r="E923" s="26"/>
      <c r="F923" s="55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123"/>
        <v>921</v>
      </c>
      <c r="B924" s="31">
        <v>31968</v>
      </c>
      <c r="C924" s="26"/>
      <c r="D924" s="13"/>
      <c r="E924" s="26"/>
      <c r="F924" s="55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123"/>
        <v>922</v>
      </c>
      <c r="B925" s="31">
        <v>31969</v>
      </c>
      <c r="C925" s="26"/>
      <c r="D925" s="13"/>
      <c r="E925" s="26"/>
      <c r="F925" s="55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123"/>
        <v>923</v>
      </c>
      <c r="B926" s="31">
        <v>31970</v>
      </c>
      <c r="C926" s="26"/>
      <c r="D926" s="13"/>
      <c r="E926" s="26"/>
      <c r="F926" s="55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123"/>
        <v>924</v>
      </c>
      <c r="B927" s="31">
        <v>31971</v>
      </c>
      <c r="C927" s="26"/>
      <c r="D927" s="13"/>
      <c r="E927" s="26"/>
      <c r="F927" s="55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123"/>
        <v>925</v>
      </c>
      <c r="B928" s="31">
        <v>31972</v>
      </c>
      <c r="C928" s="26"/>
      <c r="D928" s="13"/>
      <c r="E928" s="26"/>
      <c r="F928" s="55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123"/>
        <v>926</v>
      </c>
      <c r="B929" s="31">
        <v>31973</v>
      </c>
      <c r="C929" s="26"/>
      <c r="D929" s="13"/>
      <c r="E929" s="26"/>
      <c r="F929" s="55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123"/>
        <v>927</v>
      </c>
      <c r="B930" s="31">
        <v>31974</v>
      </c>
      <c r="C930" s="26"/>
      <c r="D930" s="13"/>
      <c r="E930" s="26"/>
      <c r="F930" s="55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123"/>
        <v>928</v>
      </c>
      <c r="B931" s="31">
        <v>31975</v>
      </c>
      <c r="C931" s="26"/>
      <c r="D931" s="13"/>
      <c r="E931" s="26"/>
      <c r="F931" s="55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123"/>
        <v>929</v>
      </c>
      <c r="B932" s="31">
        <v>31976</v>
      </c>
      <c r="C932" s="26"/>
      <c r="D932" s="13"/>
      <c r="E932" s="26"/>
      <c r="F932" s="55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123"/>
        <v>930</v>
      </c>
      <c r="B933" s="31">
        <v>31977</v>
      </c>
      <c r="C933" s="26"/>
      <c r="D933" s="13"/>
      <c r="E933" s="26"/>
      <c r="F933" s="55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123"/>
        <v>931</v>
      </c>
      <c r="B934" s="31">
        <v>31978</v>
      </c>
      <c r="C934" s="26"/>
      <c r="D934" s="13"/>
      <c r="E934" s="26"/>
      <c r="F934" s="55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123"/>
        <v>932</v>
      </c>
      <c r="B935" s="31">
        <v>31979</v>
      </c>
      <c r="C935" s="26"/>
      <c r="D935" s="13"/>
      <c r="E935" s="26"/>
      <c r="F935" s="55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123"/>
        <v>933</v>
      </c>
      <c r="B936" s="31">
        <v>31980</v>
      </c>
      <c r="C936" s="26"/>
      <c r="D936" s="13"/>
      <c r="E936" s="26"/>
      <c r="F936" s="55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123"/>
        <v>934</v>
      </c>
      <c r="B937" s="31">
        <v>31981</v>
      </c>
      <c r="C937" s="26"/>
      <c r="D937" s="13"/>
      <c r="E937" s="26"/>
      <c r="F937" s="55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123"/>
        <v>935</v>
      </c>
      <c r="B938" s="31">
        <v>31982</v>
      </c>
      <c r="C938" s="26"/>
      <c r="D938" s="13"/>
      <c r="E938" s="26"/>
      <c r="F938" s="55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123"/>
        <v>936</v>
      </c>
      <c r="B939" s="31">
        <v>31983</v>
      </c>
      <c r="C939" s="26"/>
      <c r="D939" s="13"/>
      <c r="E939" s="26"/>
      <c r="F939" s="55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123"/>
        <v>937</v>
      </c>
      <c r="B940" s="31">
        <v>31984</v>
      </c>
      <c r="C940" s="26"/>
      <c r="D940" s="13"/>
      <c r="E940" s="26"/>
      <c r="F940" s="55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123"/>
        <v>938</v>
      </c>
      <c r="B941" s="31">
        <v>31985</v>
      </c>
      <c r="C941" s="26"/>
      <c r="D941" s="13"/>
      <c r="E941" s="26"/>
      <c r="F941" s="55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123"/>
        <v>939</v>
      </c>
      <c r="B942" s="31">
        <v>31986</v>
      </c>
      <c r="C942" s="26"/>
      <c r="D942" s="13"/>
      <c r="E942" s="26"/>
      <c r="F942" s="55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123"/>
        <v>940</v>
      </c>
      <c r="B943" s="31">
        <v>31987</v>
      </c>
      <c r="C943" s="26"/>
      <c r="D943" s="13"/>
      <c r="E943" s="26"/>
      <c r="F943" s="55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123"/>
        <v>941</v>
      </c>
      <c r="B944" s="31">
        <v>31988</v>
      </c>
      <c r="C944" s="26"/>
      <c r="D944" s="13"/>
      <c r="E944" s="26"/>
      <c r="F944" s="55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123"/>
        <v>942</v>
      </c>
      <c r="B945" s="31">
        <v>31989</v>
      </c>
      <c r="C945" s="26"/>
      <c r="D945" s="13"/>
      <c r="E945" s="26"/>
      <c r="F945" s="55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123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55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123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55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123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55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123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55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123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55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123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55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123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55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123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55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123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55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123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55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123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55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123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55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123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55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123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55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123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55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123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55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123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55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123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55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123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55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123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55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124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55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124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55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124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55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124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55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124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55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124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55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124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55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124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55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124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55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124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55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124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55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124"/>
        <v>974</v>
      </c>
      <c r="B977" s="31">
        <v>32021</v>
      </c>
      <c r="C977" s="26"/>
      <c r="D977" s="13"/>
      <c r="E977" s="26"/>
      <c r="F977" s="55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124"/>
        <v>975</v>
      </c>
      <c r="B978" s="31">
        <v>32022</v>
      </c>
      <c r="C978" s="26"/>
      <c r="D978" s="13"/>
      <c r="E978" s="26"/>
      <c r="F978" s="55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124"/>
        <v>976</v>
      </c>
      <c r="B979" s="31">
        <v>32023</v>
      </c>
      <c r="C979" s="26"/>
      <c r="D979" s="13"/>
      <c r="E979" s="26"/>
      <c r="F979" s="55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124"/>
        <v>977</v>
      </c>
      <c r="B980" s="31">
        <v>32024</v>
      </c>
      <c r="C980" s="26"/>
      <c r="D980" s="13"/>
      <c r="E980" s="26"/>
      <c r="F980" s="55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124"/>
        <v>978</v>
      </c>
      <c r="B981" s="31">
        <v>32025</v>
      </c>
      <c r="C981" s="26"/>
      <c r="D981" s="13"/>
      <c r="E981" s="26"/>
      <c r="F981" s="55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124"/>
        <v>979</v>
      </c>
      <c r="B982" s="31">
        <v>32026</v>
      </c>
      <c r="C982" s="26"/>
      <c r="D982" s="13"/>
      <c r="E982" s="26"/>
      <c r="F982" s="55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124"/>
        <v>980</v>
      </c>
      <c r="B983" s="31">
        <v>32027</v>
      </c>
      <c r="C983" s="26"/>
      <c r="D983" s="13"/>
      <c r="E983" s="26"/>
      <c r="F983" s="55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124"/>
        <v>981</v>
      </c>
      <c r="B984" s="31">
        <v>32028</v>
      </c>
      <c r="C984" s="26"/>
      <c r="D984" s="13"/>
      <c r="E984" s="26"/>
      <c r="F984" s="55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124"/>
        <v>982</v>
      </c>
      <c r="B985" s="31">
        <v>32029</v>
      </c>
      <c r="C985" s="26"/>
      <c r="D985" s="13"/>
      <c r="E985" s="26"/>
      <c r="F985" s="55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124"/>
        <v>983</v>
      </c>
      <c r="B986" s="31">
        <v>32030</v>
      </c>
      <c r="C986" s="26"/>
      <c r="D986" s="13"/>
      <c r="E986" s="26"/>
      <c r="F986" s="55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124"/>
        <v>984</v>
      </c>
      <c r="B987" s="31">
        <v>32031</v>
      </c>
      <c r="C987" s="26"/>
      <c r="D987" s="13"/>
      <c r="E987" s="26"/>
      <c r="F987" s="55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124"/>
        <v>985</v>
      </c>
      <c r="B988" s="31">
        <v>32032</v>
      </c>
      <c r="C988" s="26"/>
      <c r="D988" s="13"/>
      <c r="E988" s="26"/>
      <c r="F988" s="55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124"/>
        <v>986</v>
      </c>
      <c r="B989" s="31">
        <v>32033</v>
      </c>
      <c r="C989" s="26"/>
      <c r="D989" s="13"/>
      <c r="E989" s="26"/>
      <c r="F989" s="55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124"/>
        <v>987</v>
      </c>
      <c r="B990" s="31">
        <v>32034</v>
      </c>
      <c r="C990" s="26"/>
      <c r="D990" s="13"/>
      <c r="E990" s="26"/>
      <c r="F990" s="55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124"/>
        <v>988</v>
      </c>
      <c r="B991" s="31">
        <v>32035</v>
      </c>
      <c r="C991" s="26"/>
      <c r="D991" s="13"/>
      <c r="E991" s="26"/>
      <c r="F991" s="55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124"/>
        <v>989</v>
      </c>
      <c r="B992" s="31">
        <v>32036</v>
      </c>
      <c r="C992" s="26"/>
      <c r="D992" s="13"/>
      <c r="E992" s="26"/>
      <c r="F992" s="55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124"/>
        <v>990</v>
      </c>
      <c r="B993" s="31">
        <v>32037</v>
      </c>
      <c r="C993" s="26"/>
      <c r="D993" s="13"/>
      <c r="E993" s="26"/>
      <c r="F993" s="55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124"/>
        <v>991</v>
      </c>
      <c r="B994" s="31">
        <v>32038</v>
      </c>
      <c r="C994" s="26"/>
      <c r="D994" s="13"/>
      <c r="E994" s="26"/>
      <c r="F994" s="55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124"/>
        <v>992</v>
      </c>
      <c r="B995" s="31">
        <v>32039</v>
      </c>
      <c r="C995" s="26"/>
      <c r="D995" s="13"/>
      <c r="E995" s="26"/>
      <c r="F995" s="55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124"/>
        <v>993</v>
      </c>
      <c r="B996" s="31">
        <v>32040</v>
      </c>
      <c r="C996" s="26"/>
      <c r="D996" s="13"/>
      <c r="E996" s="26"/>
      <c r="F996" s="55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124"/>
        <v>994</v>
      </c>
      <c r="B997" s="31">
        <v>32041</v>
      </c>
      <c r="C997" s="26"/>
      <c r="D997" s="13"/>
      <c r="E997" s="26"/>
      <c r="F997" s="55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124"/>
        <v>995</v>
      </c>
      <c r="B998" s="31">
        <v>32042</v>
      </c>
      <c r="C998" s="26"/>
      <c r="D998" s="13"/>
      <c r="E998" s="26"/>
      <c r="F998" s="55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124"/>
        <v>996</v>
      </c>
      <c r="B999" s="31">
        <v>32043</v>
      </c>
      <c r="C999" s="26"/>
      <c r="D999" s="13"/>
      <c r="E999" s="26"/>
      <c r="F999" s="55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124"/>
        <v>997</v>
      </c>
      <c r="B1000" s="31">
        <v>32044</v>
      </c>
      <c r="C1000" s="26"/>
      <c r="D1000" s="13"/>
      <c r="E1000" s="26"/>
      <c r="F1000" s="55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124"/>
        <v>998</v>
      </c>
      <c r="B1001" s="31">
        <v>32045</v>
      </c>
      <c r="C1001" s="26"/>
      <c r="D1001" s="13"/>
      <c r="E1001" s="26"/>
      <c r="F1001" s="55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124"/>
        <v>999</v>
      </c>
      <c r="B1002" s="31">
        <v>32046</v>
      </c>
      <c r="C1002" s="26"/>
      <c r="D1002" s="13"/>
      <c r="E1002" s="26"/>
      <c r="F1002" s="55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124"/>
        <v>1000</v>
      </c>
      <c r="B1003" s="31">
        <v>32047</v>
      </c>
      <c r="C1003" s="26"/>
      <c r="D1003" s="13"/>
      <c r="E1003" s="26"/>
      <c r="F1003" s="55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124"/>
        <v>1001</v>
      </c>
      <c r="B1004" s="31">
        <v>32048</v>
      </c>
      <c r="C1004" s="26"/>
      <c r="D1004" s="13"/>
      <c r="E1004" s="26"/>
      <c r="F1004" s="55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124"/>
        <v>1002</v>
      </c>
      <c r="B1005" s="31">
        <v>32049</v>
      </c>
      <c r="C1005" s="26"/>
      <c r="D1005" s="13"/>
      <c r="E1005" s="26"/>
      <c r="F1005" s="55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124"/>
        <v>1003</v>
      </c>
      <c r="B1006" s="31">
        <v>32050</v>
      </c>
      <c r="C1006" s="26"/>
      <c r="D1006" s="13"/>
      <c r="E1006" s="26"/>
      <c r="F1006" s="55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124"/>
        <v>1004</v>
      </c>
      <c r="B1007" s="31">
        <v>32051</v>
      </c>
      <c r="C1007" s="26"/>
      <c r="D1007" s="13"/>
      <c r="E1007" s="26"/>
      <c r="F1007" s="55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124"/>
        <v>1005</v>
      </c>
      <c r="B1008" s="31">
        <v>32052</v>
      </c>
      <c r="C1008" s="26"/>
      <c r="D1008" s="13"/>
      <c r="E1008" s="26"/>
      <c r="F1008" s="55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124"/>
        <v>1006</v>
      </c>
      <c r="B1009" s="31">
        <v>32053</v>
      </c>
      <c r="C1009" s="26"/>
      <c r="D1009" s="13"/>
      <c r="E1009" s="26"/>
      <c r="F1009" s="55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124"/>
        <v>1007</v>
      </c>
      <c r="B1010" s="31">
        <v>32054</v>
      </c>
      <c r="C1010" s="26"/>
      <c r="D1010" s="13"/>
      <c r="E1010" s="26"/>
      <c r="F1010" s="55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124"/>
        <v>1008</v>
      </c>
      <c r="B1011" s="31">
        <v>32055</v>
      </c>
      <c r="C1011" s="26"/>
      <c r="D1011" s="13"/>
      <c r="E1011" s="26"/>
      <c r="F1011" s="55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124"/>
        <v>1009</v>
      </c>
      <c r="B1012" s="31">
        <v>32056</v>
      </c>
      <c r="C1012" s="26"/>
      <c r="D1012" s="13"/>
      <c r="E1012" s="26"/>
      <c r="F1012" s="55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124"/>
        <v>1010</v>
      </c>
      <c r="B1013" s="31">
        <v>32057</v>
      </c>
      <c r="C1013" s="26"/>
      <c r="D1013" s="13"/>
      <c r="E1013" s="26"/>
      <c r="F1013" s="55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124"/>
        <v>1011</v>
      </c>
      <c r="B1014" s="31">
        <v>32058</v>
      </c>
      <c r="C1014" s="26"/>
      <c r="D1014" s="13"/>
      <c r="E1014" s="26"/>
      <c r="F1014" s="55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124"/>
        <v>1012</v>
      </c>
      <c r="B1015" s="31">
        <v>32059</v>
      </c>
      <c r="C1015" s="26"/>
      <c r="D1015" s="13"/>
      <c r="E1015" s="26"/>
      <c r="F1015" s="55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124"/>
        <v>1013</v>
      </c>
      <c r="B1016" s="31">
        <v>32060</v>
      </c>
      <c r="C1016" s="26"/>
      <c r="D1016" s="13"/>
      <c r="E1016" s="26"/>
      <c r="F1016" s="55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124"/>
        <v>1014</v>
      </c>
      <c r="B1017" s="31">
        <v>32061</v>
      </c>
      <c r="C1017" s="26"/>
      <c r="D1017" s="13"/>
      <c r="E1017" s="26"/>
      <c r="F1017" s="55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124"/>
        <v>1015</v>
      </c>
      <c r="B1018" s="31">
        <v>32062</v>
      </c>
      <c r="C1018" s="26"/>
      <c r="D1018" s="13"/>
      <c r="E1018" s="26"/>
      <c r="F1018" s="55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124"/>
        <v>1016</v>
      </c>
      <c r="B1019" s="31">
        <v>32063</v>
      </c>
      <c r="C1019" s="26"/>
      <c r="D1019" s="13"/>
      <c r="E1019" s="26"/>
      <c r="F1019" s="55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124"/>
        <v>1017</v>
      </c>
      <c r="B1020" s="31">
        <v>32064</v>
      </c>
      <c r="C1020" s="26"/>
      <c r="D1020" s="13"/>
      <c r="E1020" s="26"/>
      <c r="F1020" s="55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124"/>
        <v>1018</v>
      </c>
      <c r="B1021" s="31">
        <v>32065</v>
      </c>
      <c r="C1021" s="26"/>
      <c r="D1021" s="13"/>
      <c r="E1021" s="26"/>
      <c r="F1021" s="55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124"/>
        <v>1019</v>
      </c>
      <c r="B1022" s="31">
        <v>32066</v>
      </c>
      <c r="C1022" s="26"/>
      <c r="D1022" s="13"/>
      <c r="E1022" s="26"/>
      <c r="F1022" s="55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124"/>
        <v>1020</v>
      </c>
      <c r="B1023" s="31">
        <v>32067</v>
      </c>
      <c r="C1023" s="26"/>
      <c r="D1023" s="13"/>
      <c r="E1023" s="26"/>
      <c r="F1023" s="55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124"/>
        <v>1021</v>
      </c>
      <c r="B1024" s="31">
        <v>32068</v>
      </c>
      <c r="C1024" s="26"/>
      <c r="D1024" s="13"/>
      <c r="E1024" s="26"/>
      <c r="F1024" s="55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124"/>
        <v>1022</v>
      </c>
      <c r="B1025" s="31">
        <v>32069</v>
      </c>
      <c r="C1025" s="26"/>
      <c r="D1025" s="13"/>
      <c r="E1025" s="26"/>
      <c r="F1025" s="55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124"/>
        <v>1023</v>
      </c>
      <c r="B1026" s="31">
        <v>32070</v>
      </c>
      <c r="C1026" s="26"/>
      <c r="D1026" s="13"/>
      <c r="E1026" s="26"/>
      <c r="F1026" s="55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124"/>
        <v>1024</v>
      </c>
      <c r="B1027" s="31">
        <v>32071</v>
      </c>
      <c r="C1027" s="26"/>
      <c r="D1027" s="13"/>
      <c r="E1027" s="26"/>
      <c r="F1027" s="55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124"/>
        <v>1025</v>
      </c>
      <c r="B1028" s="31">
        <v>32072</v>
      </c>
      <c r="C1028" s="26"/>
      <c r="D1028" s="13"/>
      <c r="E1028" s="26"/>
      <c r="F1028" s="55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124"/>
        <v>1026</v>
      </c>
      <c r="B1029" s="31">
        <v>32073</v>
      </c>
      <c r="C1029" s="26"/>
      <c r="D1029" s="13"/>
      <c r="E1029" s="26"/>
      <c r="F1029" s="55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125">A1029+1</f>
        <v>1027</v>
      </c>
      <c r="B1030" s="31">
        <v>32074</v>
      </c>
      <c r="C1030" s="26"/>
      <c r="D1030" s="13"/>
      <c r="E1030" s="26"/>
      <c r="F1030" s="55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125"/>
        <v>1028</v>
      </c>
      <c r="B1031" s="31">
        <v>32075</v>
      </c>
      <c r="C1031" s="26"/>
      <c r="D1031" s="13"/>
      <c r="E1031" s="26"/>
      <c r="F1031" s="55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125"/>
        <v>1029</v>
      </c>
      <c r="B1032" s="31">
        <v>32076</v>
      </c>
      <c r="C1032" s="26"/>
      <c r="D1032" s="13"/>
      <c r="E1032" s="26"/>
      <c r="F1032" s="55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125"/>
        <v>1030</v>
      </c>
      <c r="B1033" s="31">
        <v>32077</v>
      </c>
      <c r="C1033" s="26"/>
      <c r="D1033" s="13"/>
      <c r="E1033" s="26"/>
      <c r="F1033" s="55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125"/>
        <v>1031</v>
      </c>
      <c r="B1034" s="31">
        <v>32078</v>
      </c>
      <c r="C1034" s="26"/>
      <c r="D1034" s="13"/>
      <c r="E1034" s="26"/>
      <c r="F1034" s="55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125"/>
        <v>1032</v>
      </c>
      <c r="B1035" s="31">
        <v>32079</v>
      </c>
      <c r="C1035" s="26"/>
      <c r="D1035" s="13"/>
      <c r="E1035" s="26"/>
      <c r="F1035" s="55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125"/>
        <v>1033</v>
      </c>
      <c r="B1036" s="31">
        <v>32080</v>
      </c>
      <c r="C1036" s="26"/>
      <c r="D1036" s="13"/>
      <c r="E1036" s="26"/>
      <c r="F1036" s="55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125"/>
        <v>1034</v>
      </c>
      <c r="B1037" s="31">
        <v>32081</v>
      </c>
      <c r="C1037" s="26"/>
      <c r="D1037" s="13"/>
      <c r="E1037" s="26"/>
      <c r="F1037" s="55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125"/>
        <v>1035</v>
      </c>
      <c r="B1038" s="31">
        <v>32082</v>
      </c>
      <c r="C1038" s="26"/>
      <c r="D1038" s="13"/>
      <c r="E1038" s="26"/>
      <c r="F1038" s="55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125"/>
        <v>1036</v>
      </c>
      <c r="B1039" s="31">
        <v>32083</v>
      </c>
      <c r="C1039" s="26"/>
      <c r="D1039" s="13"/>
      <c r="E1039" s="26"/>
      <c r="F1039" s="55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125"/>
        <v>1037</v>
      </c>
      <c r="B1040" s="31">
        <v>32084</v>
      </c>
      <c r="C1040" s="26"/>
      <c r="D1040" s="13"/>
      <c r="E1040" s="26"/>
      <c r="F1040" s="55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125"/>
        <v>1038</v>
      </c>
      <c r="B1041" s="31">
        <v>32085</v>
      </c>
      <c r="C1041" s="26"/>
      <c r="D1041" s="13"/>
      <c r="E1041" s="26"/>
      <c r="F1041" s="55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125"/>
        <v>1039</v>
      </c>
      <c r="B1042" s="31">
        <v>32086</v>
      </c>
      <c r="C1042" s="26"/>
      <c r="D1042" s="13"/>
      <c r="E1042" s="26"/>
      <c r="F1042" s="55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125"/>
        <v>1040</v>
      </c>
      <c r="B1043" s="31">
        <v>32087</v>
      </c>
      <c r="C1043" s="26"/>
      <c r="D1043" s="13"/>
      <c r="E1043" s="26"/>
      <c r="F1043" s="55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125"/>
        <v>1041</v>
      </c>
      <c r="B1044" s="31">
        <v>32088</v>
      </c>
      <c r="C1044" s="26"/>
      <c r="D1044" s="13"/>
      <c r="E1044" s="26"/>
      <c r="F1044" s="55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125"/>
        <v>1042</v>
      </c>
      <c r="B1045" s="31">
        <v>32089</v>
      </c>
      <c r="C1045" s="26"/>
      <c r="D1045" s="13"/>
      <c r="E1045" s="26"/>
      <c r="F1045" s="55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125"/>
        <v>1043</v>
      </c>
      <c r="B1046" s="31">
        <v>32090</v>
      </c>
      <c r="C1046" s="26"/>
      <c r="D1046" s="13"/>
      <c r="E1046" s="26"/>
      <c r="F1046" s="55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125"/>
        <v>1044</v>
      </c>
      <c r="B1047" s="31">
        <v>32091</v>
      </c>
      <c r="C1047" s="26"/>
      <c r="D1047" s="13"/>
      <c r="E1047" s="26"/>
      <c r="F1047" s="55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125"/>
        <v>1045</v>
      </c>
      <c r="B1048" s="31">
        <v>32092</v>
      </c>
      <c r="C1048" s="26"/>
      <c r="D1048" s="13"/>
      <c r="E1048" s="26"/>
      <c r="F1048" s="55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125"/>
        <v>1046</v>
      </c>
      <c r="B1049" s="31">
        <v>32093</v>
      </c>
      <c r="C1049" s="26"/>
      <c r="D1049" s="13"/>
      <c r="E1049" s="26"/>
      <c r="F1049" s="55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125"/>
        <v>1047</v>
      </c>
      <c r="B1050" s="31">
        <v>32094</v>
      </c>
      <c r="C1050" s="26"/>
      <c r="D1050" s="13"/>
      <c r="E1050" s="26"/>
      <c r="F1050" s="55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125"/>
        <v>1048</v>
      </c>
      <c r="B1051" s="31">
        <v>32095</v>
      </c>
      <c r="C1051" s="26"/>
      <c r="D1051" s="13"/>
      <c r="E1051" s="26"/>
      <c r="F1051" s="55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125"/>
        <v>1049</v>
      </c>
      <c r="B1052" s="31">
        <v>32096</v>
      </c>
      <c r="C1052" s="26"/>
      <c r="D1052" s="13"/>
      <c r="E1052" s="26"/>
      <c r="F1052" s="55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125"/>
        <v>1050</v>
      </c>
      <c r="B1053" s="31">
        <v>32097</v>
      </c>
      <c r="C1053" s="26"/>
      <c r="D1053" s="13"/>
      <c r="E1053" s="26"/>
      <c r="F1053" s="55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125"/>
        <v>1051</v>
      </c>
      <c r="B1054" s="31">
        <v>32098</v>
      </c>
      <c r="C1054" s="26"/>
      <c r="D1054" s="13"/>
      <c r="E1054" s="26"/>
      <c r="F1054" s="55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125"/>
        <v>1052</v>
      </c>
      <c r="B1055" s="31">
        <v>32099</v>
      </c>
      <c r="C1055" s="26"/>
      <c r="D1055" s="13"/>
      <c r="E1055" s="26"/>
      <c r="F1055" s="55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125"/>
        <v>1053</v>
      </c>
      <c r="B1056" s="31">
        <v>32100</v>
      </c>
      <c r="C1056" s="26"/>
      <c r="D1056" s="13"/>
      <c r="E1056" s="26"/>
      <c r="F1056" s="55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125"/>
        <v>1054</v>
      </c>
      <c r="B1057" s="31">
        <v>32101</v>
      </c>
      <c r="C1057" s="26"/>
      <c r="D1057" s="13"/>
      <c r="E1057" s="26"/>
      <c r="F1057" s="55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125"/>
        <v>1055</v>
      </c>
      <c r="B1058" s="31">
        <v>32102</v>
      </c>
      <c r="C1058" s="26"/>
      <c r="D1058" s="13"/>
      <c r="E1058" s="26"/>
      <c r="F1058" s="55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125"/>
        <v>1056</v>
      </c>
      <c r="B1059" s="31">
        <v>32103</v>
      </c>
      <c r="C1059" s="26"/>
      <c r="D1059" s="13"/>
      <c r="E1059" s="26"/>
      <c r="F1059" s="55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125"/>
        <v>1057</v>
      </c>
      <c r="B1060" s="31">
        <v>32104</v>
      </c>
      <c r="C1060" s="26"/>
      <c r="D1060" s="13"/>
      <c r="E1060" s="26"/>
      <c r="F1060" s="55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125"/>
        <v>1058</v>
      </c>
      <c r="B1061" s="31">
        <v>32105</v>
      </c>
      <c r="C1061" s="26"/>
      <c r="D1061" s="13"/>
      <c r="E1061" s="26"/>
      <c r="F1061" s="55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125"/>
        <v>1059</v>
      </c>
      <c r="B1062" s="31">
        <v>32106</v>
      </c>
      <c r="C1062" s="26"/>
      <c r="D1062" s="13"/>
      <c r="E1062" s="26"/>
      <c r="F1062" s="55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125"/>
        <v>1060</v>
      </c>
      <c r="B1063" s="31">
        <v>32107</v>
      </c>
      <c r="C1063" s="26"/>
      <c r="D1063" s="13"/>
      <c r="E1063" s="26"/>
      <c r="F1063" s="55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125"/>
        <v>1061</v>
      </c>
      <c r="B1064" s="31">
        <v>32108</v>
      </c>
      <c r="C1064" s="26"/>
      <c r="D1064" s="13"/>
      <c r="E1064" s="26"/>
      <c r="F1064" s="55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125"/>
        <v>1062</v>
      </c>
      <c r="B1065" s="31">
        <v>32109</v>
      </c>
      <c r="C1065" s="26"/>
      <c r="D1065" s="13"/>
      <c r="E1065" s="26"/>
      <c r="F1065" s="55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125"/>
        <v>1063</v>
      </c>
      <c r="B1066" s="31">
        <v>32110</v>
      </c>
      <c r="C1066" s="26"/>
      <c r="D1066" s="13"/>
      <c r="E1066" s="26"/>
      <c r="F1066" s="55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125"/>
        <v>1064</v>
      </c>
      <c r="B1067" s="31">
        <v>32111</v>
      </c>
      <c r="C1067" s="26"/>
      <c r="D1067" s="13"/>
      <c r="E1067" s="26"/>
      <c r="F1067" s="55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125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55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125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55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125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55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125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55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125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55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125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55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125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55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125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55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125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55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125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55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125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55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125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55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125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55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125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55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125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55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125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55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125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55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125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55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125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55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125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55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125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55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125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55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125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55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125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55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125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55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125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55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126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55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126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55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126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55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126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55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126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55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126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55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126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55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126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55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126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55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126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55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126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55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126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55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126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55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126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55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126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55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126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55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126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55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126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55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126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55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126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55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126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55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126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55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126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55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126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55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126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55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126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55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126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55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126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55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126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55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126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55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126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55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126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55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126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55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126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55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126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55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126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55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126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55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126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55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126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55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126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55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126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55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126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55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126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55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126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55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126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55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126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55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126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55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126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55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126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55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126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55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126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55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126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55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126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55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126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55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126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55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126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55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126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55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126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55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126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55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126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55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126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55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126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55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126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55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126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55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127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55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127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55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127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55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127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55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127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55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127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55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127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55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127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55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127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55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127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55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127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55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127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55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127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55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127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55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127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55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127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55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127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55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127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55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127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55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127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55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127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55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127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55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127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55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127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55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127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55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127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55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127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55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127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55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127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55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127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55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127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55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127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55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127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55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127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55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127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55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127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55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127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55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127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55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127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55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127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55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127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55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127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55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127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55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127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55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127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55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127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55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127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55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127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55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127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55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127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55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127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55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127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55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127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55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127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55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127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55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127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55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127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55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127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55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127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55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127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55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127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55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127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55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127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55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127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55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128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55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128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55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128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55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128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55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128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55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128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55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128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55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128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55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128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55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128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55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128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55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128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55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128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55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128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55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128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55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128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55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128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55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128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55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128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55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128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55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128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55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128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55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128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55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128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55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128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55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128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55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128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55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128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55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128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55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128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55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128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55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128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55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128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55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128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55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128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55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128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55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128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55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128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55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128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55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128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55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128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55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128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55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128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55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128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55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128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55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128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55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128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55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128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55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128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55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128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55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128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55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128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55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128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55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128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55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128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55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128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55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128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55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128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55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128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55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128"/>
        <v>1278</v>
      </c>
      <c r="B1281" s="31">
        <v>32325</v>
      </c>
      <c r="C1281" s="26"/>
      <c r="D1281" s="13"/>
      <c r="E1281" s="26"/>
      <c r="F1281" s="55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128"/>
        <v>1279</v>
      </c>
      <c r="B1282" s="31">
        <v>32326</v>
      </c>
      <c r="C1282" s="26"/>
      <c r="D1282" s="13"/>
      <c r="E1282" s="26"/>
      <c r="F1282" s="55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128"/>
        <v>1280</v>
      </c>
      <c r="B1283" s="31">
        <v>32327</v>
      </c>
      <c r="C1283" s="26"/>
      <c r="D1283" s="13"/>
      <c r="E1283" s="26"/>
      <c r="F1283" s="55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128"/>
        <v>1281</v>
      </c>
      <c r="B1284" s="31">
        <v>32328</v>
      </c>
      <c r="C1284" s="26"/>
      <c r="D1284" s="13"/>
      <c r="E1284" s="26"/>
      <c r="F1284" s="55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128"/>
        <v>1282</v>
      </c>
      <c r="B1285" s="31">
        <v>32329</v>
      </c>
      <c r="C1285" s="26"/>
      <c r="D1285" s="13"/>
      <c r="E1285" s="26"/>
      <c r="F1285" s="55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129">A1285+1</f>
        <v>1283</v>
      </c>
      <c r="B1286" s="31">
        <v>32330</v>
      </c>
      <c r="C1286" s="26"/>
      <c r="D1286" s="13"/>
      <c r="E1286" s="26"/>
      <c r="F1286" s="55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129"/>
        <v>1284</v>
      </c>
      <c r="B1287" s="31">
        <v>32331</v>
      </c>
      <c r="C1287" s="26"/>
      <c r="D1287" s="13"/>
      <c r="E1287" s="26"/>
      <c r="F1287" s="55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129"/>
        <v>1285</v>
      </c>
      <c r="B1288" s="31">
        <v>32332</v>
      </c>
      <c r="C1288" s="26"/>
      <c r="D1288" s="13"/>
      <c r="E1288" s="26"/>
      <c r="F1288" s="55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129"/>
        <v>1286</v>
      </c>
      <c r="B1289" s="31">
        <v>32333</v>
      </c>
      <c r="C1289" s="26"/>
      <c r="D1289" s="13"/>
      <c r="E1289" s="26"/>
      <c r="F1289" s="55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129"/>
        <v>1287</v>
      </c>
      <c r="B1290" s="31">
        <v>32334</v>
      </c>
      <c r="C1290" s="26"/>
      <c r="D1290" s="13"/>
      <c r="E1290" s="26"/>
      <c r="F1290" s="55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129"/>
        <v>1288</v>
      </c>
      <c r="B1291" s="31">
        <v>32335</v>
      </c>
      <c r="C1291" s="26"/>
      <c r="D1291" s="13"/>
      <c r="E1291" s="26"/>
      <c r="F1291" s="55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129"/>
        <v>1289</v>
      </c>
      <c r="B1292" s="31">
        <v>32336</v>
      </c>
      <c r="C1292" s="26"/>
      <c r="D1292" s="13"/>
      <c r="E1292" s="26"/>
      <c r="F1292" s="55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129"/>
        <v>1290</v>
      </c>
      <c r="B1293" s="31">
        <v>32337</v>
      </c>
      <c r="C1293" s="26"/>
      <c r="D1293" s="13"/>
      <c r="E1293" s="26"/>
      <c r="F1293" s="55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129"/>
        <v>1291</v>
      </c>
      <c r="B1294" s="31">
        <v>32338</v>
      </c>
      <c r="C1294" s="26"/>
      <c r="D1294" s="13"/>
      <c r="E1294" s="26"/>
      <c r="F1294" s="55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129"/>
        <v>1292</v>
      </c>
      <c r="B1295" s="31">
        <v>32339</v>
      </c>
      <c r="C1295" s="26"/>
      <c r="D1295" s="13"/>
      <c r="E1295" s="26"/>
      <c r="F1295" s="55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129"/>
        <v>1293</v>
      </c>
      <c r="B1296" s="31">
        <v>32340</v>
      </c>
      <c r="C1296" s="26"/>
      <c r="D1296" s="13"/>
      <c r="E1296" s="26"/>
      <c r="F1296" s="55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129"/>
        <v>1294</v>
      </c>
      <c r="B1297" s="31">
        <v>32341</v>
      </c>
      <c r="C1297" s="26"/>
      <c r="D1297" s="13"/>
      <c r="E1297" s="26"/>
      <c r="F1297" s="55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129"/>
        <v>1295</v>
      </c>
      <c r="B1298" s="31">
        <v>32342</v>
      </c>
      <c r="C1298" s="26"/>
      <c r="D1298" s="13"/>
      <c r="E1298" s="26"/>
      <c r="F1298" s="55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129"/>
        <v>1296</v>
      </c>
      <c r="B1299" s="31">
        <v>32343</v>
      </c>
      <c r="C1299" s="26"/>
      <c r="D1299" s="13"/>
      <c r="E1299" s="26"/>
      <c r="F1299" s="55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129"/>
        <v>1297</v>
      </c>
      <c r="B1300" s="31">
        <v>32344</v>
      </c>
      <c r="C1300" s="26"/>
      <c r="D1300" s="13"/>
      <c r="E1300" s="26"/>
      <c r="F1300" s="55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129"/>
        <v>1298</v>
      </c>
      <c r="B1301" s="31">
        <v>32345</v>
      </c>
      <c r="C1301" s="26"/>
      <c r="D1301" s="13"/>
      <c r="E1301" s="26"/>
      <c r="F1301" s="55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129"/>
        <v>1299</v>
      </c>
      <c r="B1302" s="31">
        <v>32346</v>
      </c>
      <c r="C1302" s="26"/>
      <c r="D1302" s="13"/>
      <c r="E1302" s="26"/>
      <c r="F1302" s="55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129"/>
        <v>1300</v>
      </c>
      <c r="B1303" s="31">
        <v>32347</v>
      </c>
      <c r="C1303" s="26"/>
      <c r="D1303" s="13"/>
      <c r="E1303" s="26"/>
      <c r="F1303" s="55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129"/>
        <v>1301</v>
      </c>
      <c r="B1304" s="31">
        <v>32348</v>
      </c>
      <c r="C1304" s="26"/>
      <c r="D1304" s="13"/>
      <c r="E1304" s="26"/>
      <c r="F1304" s="55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129"/>
        <v>1302</v>
      </c>
      <c r="B1305" s="31">
        <v>32349</v>
      </c>
      <c r="C1305" s="26"/>
      <c r="D1305" s="13"/>
      <c r="E1305" s="26"/>
      <c r="F1305" s="55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129"/>
        <v>1303</v>
      </c>
      <c r="B1306" s="31">
        <v>32350</v>
      </c>
      <c r="C1306" s="26"/>
      <c r="D1306" s="13"/>
      <c r="E1306" s="26"/>
      <c r="F1306" s="55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129"/>
        <v>1304</v>
      </c>
      <c r="B1307" s="31">
        <v>32351</v>
      </c>
      <c r="C1307" s="26"/>
      <c r="D1307" s="13"/>
      <c r="E1307" s="26"/>
      <c r="F1307" s="55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129"/>
        <v>1305</v>
      </c>
      <c r="B1308" s="31">
        <v>32352</v>
      </c>
      <c r="C1308" s="26"/>
      <c r="D1308" s="13"/>
      <c r="E1308" s="26"/>
      <c r="F1308" s="55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129"/>
        <v>1306</v>
      </c>
      <c r="B1309" s="31">
        <v>32353</v>
      </c>
      <c r="C1309" s="26"/>
      <c r="D1309" s="13"/>
      <c r="E1309" s="26"/>
      <c r="F1309" s="55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129"/>
        <v>1307</v>
      </c>
      <c r="B1310" s="31">
        <v>32354</v>
      </c>
      <c r="C1310" s="26"/>
      <c r="D1310" s="13"/>
      <c r="E1310" s="26"/>
      <c r="F1310" s="55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129"/>
        <v>1308</v>
      </c>
      <c r="B1311" s="31">
        <v>32355</v>
      </c>
      <c r="C1311" s="26"/>
      <c r="D1311" s="13"/>
      <c r="E1311" s="26"/>
      <c r="F1311" s="55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129"/>
        <v>1309</v>
      </c>
      <c r="B1312" s="31">
        <v>32356</v>
      </c>
      <c r="C1312" s="26"/>
      <c r="D1312" s="13"/>
      <c r="E1312" s="26"/>
      <c r="F1312" s="55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129"/>
        <v>1310</v>
      </c>
      <c r="B1313" s="31">
        <v>32357</v>
      </c>
      <c r="C1313" s="26"/>
      <c r="D1313" s="13"/>
      <c r="E1313" s="26"/>
      <c r="F1313" s="55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129"/>
        <v>1311</v>
      </c>
      <c r="B1314" s="31">
        <v>32358</v>
      </c>
      <c r="C1314" s="26"/>
      <c r="D1314" s="13"/>
      <c r="E1314" s="26"/>
      <c r="F1314" s="55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129"/>
        <v>1312</v>
      </c>
      <c r="B1315" s="31">
        <v>32359</v>
      </c>
      <c r="C1315" s="26"/>
      <c r="D1315" s="13"/>
      <c r="E1315" s="26"/>
      <c r="F1315" s="55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129"/>
        <v>1313</v>
      </c>
      <c r="B1316" s="31">
        <v>32360</v>
      </c>
      <c r="C1316" s="26"/>
      <c r="D1316" s="13"/>
      <c r="E1316" s="26"/>
      <c r="F1316" s="55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129"/>
        <v>1314</v>
      </c>
      <c r="B1317" s="31">
        <v>32361</v>
      </c>
      <c r="C1317" s="26"/>
      <c r="D1317" s="13"/>
      <c r="E1317" s="26"/>
      <c r="F1317" s="55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129"/>
        <v>1315</v>
      </c>
      <c r="B1318" s="31">
        <v>32362</v>
      </c>
      <c r="C1318" s="26"/>
      <c r="D1318" s="13"/>
      <c r="E1318" s="26"/>
      <c r="F1318" s="55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129"/>
        <v>1316</v>
      </c>
      <c r="B1319" s="31">
        <v>32363</v>
      </c>
      <c r="C1319" s="26"/>
      <c r="D1319" s="13"/>
      <c r="E1319" s="26"/>
      <c r="F1319" s="55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129"/>
        <v>1317</v>
      </c>
      <c r="B1320" s="31">
        <v>32364</v>
      </c>
      <c r="C1320" s="26"/>
      <c r="D1320" s="13"/>
      <c r="E1320" s="26"/>
      <c r="F1320" s="55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129"/>
        <v>1318</v>
      </c>
      <c r="B1321" s="31">
        <v>32365</v>
      </c>
      <c r="C1321" s="26"/>
      <c r="D1321" s="13"/>
      <c r="E1321" s="26"/>
      <c r="F1321" s="55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129"/>
        <v>1319</v>
      </c>
      <c r="B1322" s="31">
        <v>32366</v>
      </c>
      <c r="C1322" s="26"/>
      <c r="D1322" s="13"/>
      <c r="E1322" s="26"/>
      <c r="F1322" s="55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129"/>
        <v>1320</v>
      </c>
      <c r="B1323" s="31">
        <v>32367</v>
      </c>
      <c r="C1323" s="26"/>
      <c r="D1323" s="13"/>
      <c r="E1323" s="26"/>
      <c r="F1323" s="55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129"/>
        <v>1321</v>
      </c>
      <c r="B1324" s="31">
        <v>32368</v>
      </c>
      <c r="C1324" s="26"/>
      <c r="D1324" s="13"/>
      <c r="E1324" s="26"/>
      <c r="F1324" s="55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129"/>
        <v>1322</v>
      </c>
      <c r="B1325" s="31">
        <v>32369</v>
      </c>
      <c r="C1325" s="26"/>
      <c r="D1325" s="13"/>
      <c r="E1325" s="26"/>
      <c r="F1325" s="55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129"/>
        <v>1323</v>
      </c>
      <c r="B1326" s="31">
        <v>32370</v>
      </c>
      <c r="C1326" s="26"/>
      <c r="D1326" s="13"/>
      <c r="E1326" s="26"/>
      <c r="F1326" s="55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129"/>
        <v>1324</v>
      </c>
      <c r="B1327" s="31">
        <v>32371</v>
      </c>
      <c r="C1327" s="26"/>
      <c r="D1327" s="13"/>
      <c r="E1327" s="26"/>
      <c r="F1327" s="55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129"/>
        <v>1325</v>
      </c>
      <c r="B1328" s="31">
        <v>32372</v>
      </c>
      <c r="C1328" s="26"/>
      <c r="D1328" s="13"/>
      <c r="E1328" s="26"/>
      <c r="F1328" s="55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129"/>
        <v>1326</v>
      </c>
      <c r="B1329" s="31">
        <v>32373</v>
      </c>
      <c r="C1329" s="26"/>
      <c r="D1329" s="13"/>
      <c r="E1329" s="26"/>
      <c r="F1329" s="55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129"/>
        <v>1327</v>
      </c>
      <c r="B1330" s="31">
        <v>32374</v>
      </c>
      <c r="C1330" s="26"/>
      <c r="D1330" s="13"/>
      <c r="E1330" s="26"/>
      <c r="F1330" s="55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129"/>
        <v>1328</v>
      </c>
      <c r="B1331" s="31">
        <v>32375</v>
      </c>
      <c r="C1331" s="26"/>
      <c r="D1331" s="13"/>
      <c r="E1331" s="26"/>
      <c r="F1331" s="55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129"/>
        <v>1329</v>
      </c>
      <c r="B1332" s="31">
        <v>32376</v>
      </c>
      <c r="C1332" s="26"/>
      <c r="D1332" s="13"/>
      <c r="E1332" s="26"/>
      <c r="F1332" s="55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129"/>
        <v>1330</v>
      </c>
      <c r="B1333" s="31">
        <v>32377</v>
      </c>
      <c r="C1333" s="26"/>
      <c r="D1333" s="13"/>
      <c r="E1333" s="26"/>
      <c r="F1333" s="55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129"/>
        <v>1331</v>
      </c>
      <c r="B1334" s="31">
        <v>32378</v>
      </c>
      <c r="C1334" s="26"/>
      <c r="D1334" s="13"/>
      <c r="E1334" s="26"/>
      <c r="F1334" s="55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129"/>
        <v>1332</v>
      </c>
      <c r="B1335" s="31">
        <v>32379</v>
      </c>
      <c r="C1335" s="26"/>
      <c r="D1335" s="13"/>
      <c r="E1335" s="26"/>
      <c r="F1335" s="55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129"/>
        <v>1333</v>
      </c>
      <c r="B1336" s="31">
        <v>32380</v>
      </c>
      <c r="C1336" s="26"/>
      <c r="D1336" s="13"/>
      <c r="E1336" s="26"/>
      <c r="F1336" s="55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129"/>
        <v>1334</v>
      </c>
      <c r="B1337" s="31">
        <v>32381</v>
      </c>
      <c r="C1337" s="26"/>
      <c r="D1337" s="13"/>
      <c r="E1337" s="26"/>
      <c r="F1337" s="55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129"/>
        <v>1335</v>
      </c>
      <c r="B1338" s="31">
        <v>32382</v>
      </c>
      <c r="C1338" s="26"/>
      <c r="D1338" s="13"/>
      <c r="E1338" s="26"/>
      <c r="F1338" s="55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129"/>
        <v>1336</v>
      </c>
      <c r="B1339" s="31">
        <v>32383</v>
      </c>
      <c r="C1339" s="26"/>
      <c r="D1339" s="13"/>
      <c r="E1339" s="26"/>
      <c r="F1339" s="55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129"/>
        <v>1337</v>
      </c>
      <c r="B1340" s="31">
        <v>32384</v>
      </c>
      <c r="C1340" s="26"/>
      <c r="D1340" s="13"/>
      <c r="E1340" s="26"/>
      <c r="F1340" s="55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129"/>
        <v>1338</v>
      </c>
      <c r="B1341" s="31">
        <v>32385</v>
      </c>
      <c r="C1341" s="26"/>
      <c r="D1341" s="13"/>
      <c r="E1341" s="26"/>
      <c r="F1341" s="55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129"/>
        <v>1339</v>
      </c>
      <c r="B1342" s="31">
        <v>32386</v>
      </c>
      <c r="C1342" s="26"/>
      <c r="D1342" s="13"/>
      <c r="E1342" s="26"/>
      <c r="F1342" s="55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129"/>
        <v>1340</v>
      </c>
      <c r="B1343" s="31">
        <v>32387</v>
      </c>
      <c r="C1343" s="26"/>
      <c r="D1343" s="13"/>
      <c r="E1343" s="26"/>
      <c r="F1343" s="55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129"/>
        <v>1341</v>
      </c>
      <c r="B1344" s="31">
        <v>32388</v>
      </c>
      <c r="C1344" s="26"/>
      <c r="D1344" s="13"/>
      <c r="E1344" s="26"/>
      <c r="F1344" s="55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129"/>
        <v>1342</v>
      </c>
      <c r="B1345" s="31">
        <v>32389</v>
      </c>
      <c r="C1345" s="26"/>
      <c r="D1345" s="13"/>
      <c r="E1345" s="26"/>
      <c r="F1345" s="55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129"/>
        <v>1343</v>
      </c>
      <c r="B1346" s="31">
        <v>32390</v>
      </c>
      <c r="C1346" s="26"/>
      <c r="D1346" s="13"/>
      <c r="E1346" s="26"/>
      <c r="F1346" s="55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129"/>
        <v>1344</v>
      </c>
      <c r="B1347" s="31">
        <v>32391</v>
      </c>
      <c r="C1347" s="26"/>
      <c r="D1347" s="13"/>
      <c r="E1347" s="26"/>
      <c r="F1347" s="55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129"/>
        <v>1345</v>
      </c>
      <c r="B1348" s="31">
        <v>32392</v>
      </c>
      <c r="C1348" s="26"/>
      <c r="D1348" s="13"/>
      <c r="E1348" s="26"/>
      <c r="F1348" s="55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129"/>
        <v>1346</v>
      </c>
      <c r="B1349" s="31">
        <v>32393</v>
      </c>
      <c r="C1349" s="26"/>
      <c r="D1349" s="13"/>
      <c r="E1349" s="26"/>
      <c r="F1349" s="55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130">A1349+1</f>
        <v>1347</v>
      </c>
      <c r="B1350" s="31">
        <v>32394</v>
      </c>
      <c r="C1350" s="26"/>
      <c r="D1350" s="13"/>
      <c r="E1350" s="26"/>
      <c r="F1350" s="55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130"/>
        <v>1348</v>
      </c>
      <c r="B1351" s="31">
        <v>32395</v>
      </c>
      <c r="C1351" s="26"/>
      <c r="D1351" s="13"/>
      <c r="E1351" s="26"/>
      <c r="F1351" s="55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130"/>
        <v>1349</v>
      </c>
      <c r="B1352" s="31">
        <v>32396</v>
      </c>
      <c r="C1352" s="26"/>
      <c r="D1352" s="13"/>
      <c r="E1352" s="26"/>
      <c r="F1352" s="55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130"/>
        <v>1350</v>
      </c>
      <c r="B1353" s="31">
        <v>32397</v>
      </c>
      <c r="C1353" s="26"/>
      <c r="D1353" s="13"/>
      <c r="E1353" s="26"/>
      <c r="F1353" s="55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130"/>
        <v>1351</v>
      </c>
      <c r="B1354" s="31">
        <v>32398</v>
      </c>
      <c r="C1354" s="26"/>
      <c r="D1354" s="13"/>
      <c r="E1354" s="26"/>
      <c r="F1354" s="55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130"/>
        <v>1352</v>
      </c>
      <c r="B1355" s="31">
        <v>32399</v>
      </c>
      <c r="C1355" s="26"/>
      <c r="D1355" s="13"/>
      <c r="E1355" s="26"/>
      <c r="F1355" s="55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130"/>
        <v>1353</v>
      </c>
      <c r="B1356" s="31">
        <v>32400</v>
      </c>
      <c r="C1356" s="26"/>
      <c r="D1356" s="13"/>
      <c r="E1356" s="26"/>
      <c r="F1356" s="55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130"/>
        <v>1354</v>
      </c>
      <c r="B1357" s="31">
        <v>32401</v>
      </c>
      <c r="C1357" s="26"/>
      <c r="D1357" s="13"/>
      <c r="E1357" s="26"/>
      <c r="F1357" s="55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130"/>
        <v>1355</v>
      </c>
      <c r="B1358" s="31">
        <v>32402</v>
      </c>
      <c r="C1358" s="26"/>
      <c r="D1358" s="13"/>
      <c r="E1358" s="26"/>
      <c r="F1358" s="55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130"/>
        <v>1356</v>
      </c>
      <c r="B1359" s="31">
        <v>32403</v>
      </c>
      <c r="C1359" s="26"/>
      <c r="D1359" s="13"/>
      <c r="E1359" s="26"/>
      <c r="F1359" s="55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130"/>
        <v>1357</v>
      </c>
      <c r="B1360" s="31">
        <v>32404</v>
      </c>
      <c r="C1360" s="26"/>
      <c r="D1360" s="13"/>
      <c r="E1360" s="26"/>
      <c r="F1360" s="55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130"/>
        <v>1358</v>
      </c>
      <c r="B1361" s="31">
        <v>32405</v>
      </c>
      <c r="C1361" s="26"/>
      <c r="D1361" s="13"/>
      <c r="E1361" s="26"/>
      <c r="F1361" s="55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130"/>
        <v>1359</v>
      </c>
      <c r="B1362" s="31">
        <v>32406</v>
      </c>
      <c r="C1362" s="26"/>
      <c r="D1362" s="13"/>
      <c r="E1362" s="26"/>
      <c r="F1362" s="55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130"/>
        <v>1360</v>
      </c>
      <c r="B1363" s="31">
        <v>32407</v>
      </c>
      <c r="C1363" s="26"/>
      <c r="D1363" s="13"/>
      <c r="E1363" s="26"/>
      <c r="F1363" s="55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130"/>
        <v>1361</v>
      </c>
      <c r="B1364" s="31">
        <v>32408</v>
      </c>
      <c r="C1364" s="26"/>
      <c r="D1364" s="13"/>
      <c r="E1364" s="26"/>
      <c r="F1364" s="55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130"/>
        <v>1362</v>
      </c>
      <c r="B1365" s="31">
        <v>32409</v>
      </c>
      <c r="C1365" s="26"/>
      <c r="D1365" s="13"/>
      <c r="E1365" s="26"/>
      <c r="F1365" s="55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130"/>
        <v>1363</v>
      </c>
      <c r="B1366" s="31">
        <v>32410</v>
      </c>
      <c r="C1366" s="26"/>
      <c r="D1366" s="13"/>
      <c r="E1366" s="26"/>
      <c r="F1366" s="55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130"/>
        <v>1364</v>
      </c>
      <c r="B1367" s="31">
        <v>32411</v>
      </c>
      <c r="C1367" s="26"/>
      <c r="D1367" s="13"/>
      <c r="E1367" s="26"/>
      <c r="F1367" s="55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130"/>
        <v>1365</v>
      </c>
      <c r="B1368" s="31">
        <v>32412</v>
      </c>
      <c r="C1368" s="26"/>
      <c r="D1368" s="13"/>
      <c r="E1368" s="26"/>
      <c r="F1368" s="55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130"/>
        <v>1366</v>
      </c>
      <c r="B1369" s="31">
        <v>32413</v>
      </c>
      <c r="C1369" s="26"/>
      <c r="D1369" s="13"/>
      <c r="E1369" s="26"/>
      <c r="F1369" s="55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130"/>
        <v>1367</v>
      </c>
      <c r="B1370" s="31">
        <v>32414</v>
      </c>
      <c r="C1370" s="26"/>
      <c r="D1370" s="13"/>
      <c r="E1370" s="26"/>
      <c r="F1370" s="55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130"/>
        <v>1368</v>
      </c>
      <c r="B1371" s="31">
        <v>32415</v>
      </c>
      <c r="C1371" s="26"/>
      <c r="D1371" s="13"/>
      <c r="E1371" s="26"/>
      <c r="F1371" s="55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130"/>
        <v>1369</v>
      </c>
      <c r="B1372" s="31">
        <v>32416</v>
      </c>
      <c r="C1372" s="26"/>
      <c r="D1372" s="13"/>
      <c r="E1372" s="26"/>
      <c r="F1372" s="55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130"/>
        <v>1370</v>
      </c>
      <c r="B1373" s="31">
        <v>32417</v>
      </c>
      <c r="C1373" s="26"/>
      <c r="D1373" s="13"/>
      <c r="E1373" s="26"/>
      <c r="F1373" s="55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130"/>
        <v>1371</v>
      </c>
      <c r="B1374" s="31">
        <v>32418</v>
      </c>
      <c r="C1374" s="26"/>
      <c r="D1374" s="13"/>
      <c r="E1374" s="26"/>
      <c r="F1374" s="55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130"/>
        <v>1372</v>
      </c>
      <c r="B1375" s="31">
        <v>32419</v>
      </c>
      <c r="C1375" s="26"/>
      <c r="D1375" s="13"/>
      <c r="E1375" s="26"/>
      <c r="F1375" s="55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130"/>
        <v>1373</v>
      </c>
      <c r="B1376" s="31">
        <v>32420</v>
      </c>
      <c r="C1376" s="26"/>
      <c r="D1376" s="13"/>
      <c r="E1376" s="26"/>
      <c r="F1376" s="55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130"/>
        <v>1374</v>
      </c>
      <c r="B1377" s="31">
        <v>32421</v>
      </c>
      <c r="C1377" s="26"/>
      <c r="D1377" s="13"/>
      <c r="E1377" s="26"/>
      <c r="F1377" s="55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130"/>
        <v>1375</v>
      </c>
      <c r="B1378" s="31">
        <v>32422</v>
      </c>
      <c r="C1378" s="26"/>
      <c r="D1378" s="13"/>
      <c r="E1378" s="26"/>
      <c r="F1378" s="55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130"/>
        <v>1376</v>
      </c>
      <c r="B1379" s="31">
        <v>32423</v>
      </c>
      <c r="C1379" s="26"/>
      <c r="D1379" s="13"/>
      <c r="E1379" s="26"/>
      <c r="F1379" s="55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130"/>
        <v>1377</v>
      </c>
      <c r="B1380" s="31">
        <v>32424</v>
      </c>
      <c r="C1380" s="26"/>
      <c r="D1380" s="13"/>
      <c r="E1380" s="26"/>
      <c r="F1380" s="55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130"/>
        <v>1378</v>
      </c>
      <c r="B1381" s="31">
        <v>32425</v>
      </c>
      <c r="C1381" s="26"/>
      <c r="D1381" s="13"/>
      <c r="E1381" s="26"/>
      <c r="F1381" s="55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130"/>
        <v>1379</v>
      </c>
      <c r="B1382" s="31">
        <v>32426</v>
      </c>
      <c r="C1382" s="26"/>
      <c r="D1382" s="13"/>
      <c r="E1382" s="26"/>
      <c r="F1382" s="55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130"/>
        <v>1380</v>
      </c>
      <c r="B1383" s="31">
        <v>32427</v>
      </c>
      <c r="C1383" s="26"/>
      <c r="D1383" s="13"/>
      <c r="E1383" s="26"/>
      <c r="F1383" s="55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130"/>
        <v>1381</v>
      </c>
      <c r="B1384" s="31">
        <v>32428</v>
      </c>
      <c r="C1384" s="26"/>
      <c r="D1384" s="13"/>
      <c r="E1384" s="26"/>
      <c r="F1384" s="55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130"/>
        <v>1382</v>
      </c>
      <c r="B1385" s="31">
        <v>32429</v>
      </c>
      <c r="C1385" s="26"/>
      <c r="D1385" s="13"/>
      <c r="E1385" s="26"/>
      <c r="F1385" s="55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130"/>
        <v>1383</v>
      </c>
      <c r="B1386" s="31">
        <v>32430</v>
      </c>
      <c r="C1386" s="26"/>
      <c r="D1386" s="13"/>
      <c r="E1386" s="26"/>
      <c r="F1386" s="55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130"/>
        <v>1384</v>
      </c>
      <c r="B1387" s="31">
        <v>32431</v>
      </c>
      <c r="C1387" s="26"/>
      <c r="D1387" s="13"/>
      <c r="E1387" s="26"/>
      <c r="F1387" s="55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130"/>
        <v>1385</v>
      </c>
      <c r="B1388" s="31">
        <v>32432</v>
      </c>
      <c r="C1388" s="26"/>
      <c r="D1388" s="13"/>
      <c r="E1388" s="26"/>
      <c r="F1388" s="55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130"/>
        <v>1386</v>
      </c>
      <c r="B1389" s="31">
        <v>32433</v>
      </c>
      <c r="C1389" s="26"/>
      <c r="D1389" s="13"/>
      <c r="E1389" s="26"/>
      <c r="F1389" s="55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130"/>
        <v>1387</v>
      </c>
      <c r="B1390" s="31">
        <v>32434</v>
      </c>
      <c r="C1390" s="26"/>
      <c r="D1390" s="13"/>
      <c r="E1390" s="26"/>
      <c r="F1390" s="55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130"/>
        <v>1388</v>
      </c>
      <c r="B1391" s="31">
        <v>32435</v>
      </c>
      <c r="C1391" s="26"/>
      <c r="D1391" s="13"/>
      <c r="E1391" s="26"/>
      <c r="F1391" s="55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130"/>
        <v>1389</v>
      </c>
      <c r="B1392" s="31">
        <v>32436</v>
      </c>
      <c r="C1392" s="26"/>
      <c r="D1392" s="13"/>
      <c r="E1392" s="26"/>
      <c r="F1392" s="55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130"/>
        <v>1390</v>
      </c>
      <c r="B1393" s="31">
        <v>32437</v>
      </c>
      <c r="C1393" s="26"/>
      <c r="D1393" s="13"/>
      <c r="E1393" s="26"/>
      <c r="F1393" s="55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130"/>
        <v>1391</v>
      </c>
      <c r="B1394" s="31">
        <v>32438</v>
      </c>
      <c r="C1394" s="26"/>
      <c r="D1394" s="13"/>
      <c r="E1394" s="26"/>
      <c r="F1394" s="55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130"/>
        <v>1392</v>
      </c>
      <c r="B1395" s="31">
        <v>32439</v>
      </c>
      <c r="C1395" s="26"/>
      <c r="D1395" s="13"/>
      <c r="E1395" s="26"/>
      <c r="F1395" s="55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130"/>
        <v>1393</v>
      </c>
      <c r="B1396" s="31">
        <v>32440</v>
      </c>
      <c r="C1396" s="26"/>
      <c r="D1396" s="13"/>
      <c r="E1396" s="26"/>
      <c r="F1396" s="55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130"/>
        <v>1394</v>
      </c>
      <c r="B1397" s="31">
        <v>32441</v>
      </c>
      <c r="C1397" s="26"/>
      <c r="D1397" s="13"/>
      <c r="E1397" s="26"/>
      <c r="F1397" s="55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130"/>
        <v>1395</v>
      </c>
      <c r="B1398" s="31">
        <v>32442</v>
      </c>
      <c r="C1398" s="26"/>
      <c r="D1398" s="13"/>
      <c r="E1398" s="26"/>
      <c r="F1398" s="55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130"/>
        <v>1396</v>
      </c>
      <c r="B1399" s="31">
        <v>32443</v>
      </c>
      <c r="C1399" s="26"/>
      <c r="D1399" s="13"/>
      <c r="E1399" s="26"/>
      <c r="F1399" s="55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130"/>
        <v>1397</v>
      </c>
      <c r="B1400" s="31">
        <v>32444</v>
      </c>
      <c r="C1400" s="26"/>
      <c r="D1400" s="13"/>
      <c r="E1400" s="26"/>
      <c r="F1400" s="55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130"/>
        <v>1398</v>
      </c>
      <c r="B1401" s="31">
        <v>32445</v>
      </c>
      <c r="C1401" s="26"/>
      <c r="D1401" s="13"/>
      <c r="E1401" s="26"/>
      <c r="F1401" s="55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130"/>
        <v>1399</v>
      </c>
      <c r="B1402" s="31">
        <v>32446</v>
      </c>
      <c r="C1402" s="26"/>
      <c r="D1402" s="13"/>
      <c r="E1402" s="26"/>
      <c r="F1402" s="55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130"/>
        <v>1400</v>
      </c>
      <c r="B1403" s="31">
        <v>32447</v>
      </c>
      <c r="C1403" s="26"/>
      <c r="D1403" s="13"/>
      <c r="E1403" s="26"/>
      <c r="F1403" s="55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130"/>
        <v>1401</v>
      </c>
      <c r="B1404" s="31">
        <v>32448</v>
      </c>
      <c r="C1404" s="26"/>
      <c r="D1404" s="13"/>
      <c r="E1404" s="26"/>
      <c r="F1404" s="55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130"/>
        <v>1402</v>
      </c>
      <c r="B1405" s="31">
        <v>32449</v>
      </c>
      <c r="C1405" s="26"/>
      <c r="D1405" s="13"/>
      <c r="E1405" s="26"/>
      <c r="F1405" s="55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130"/>
        <v>1403</v>
      </c>
      <c r="B1406" s="31">
        <v>32450</v>
      </c>
      <c r="C1406" s="26"/>
      <c r="D1406" s="13"/>
      <c r="E1406" s="26"/>
      <c r="F1406" s="55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130"/>
        <v>1404</v>
      </c>
      <c r="B1407" s="31">
        <v>32451</v>
      </c>
      <c r="C1407" s="26"/>
      <c r="D1407" s="13"/>
      <c r="E1407" s="26"/>
      <c r="F1407" s="55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130"/>
        <v>1405</v>
      </c>
      <c r="B1408" s="31">
        <v>32452</v>
      </c>
      <c r="C1408" s="26"/>
      <c r="D1408" s="13"/>
      <c r="E1408" s="26"/>
      <c r="F1408" s="55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130"/>
        <v>1406</v>
      </c>
      <c r="B1409" s="31">
        <v>32453</v>
      </c>
      <c r="C1409" s="26"/>
      <c r="D1409" s="13"/>
      <c r="E1409" s="26"/>
      <c r="F1409" s="55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130"/>
        <v>1407</v>
      </c>
      <c r="B1410" s="31">
        <v>32454</v>
      </c>
      <c r="C1410" s="26"/>
      <c r="D1410" s="13"/>
      <c r="E1410" s="26"/>
      <c r="F1410" s="55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130"/>
        <v>1408</v>
      </c>
      <c r="B1411" s="31">
        <v>32455</v>
      </c>
      <c r="C1411" s="26"/>
      <c r="D1411" s="13"/>
      <c r="E1411" s="26"/>
      <c r="F1411" s="55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130"/>
        <v>1409</v>
      </c>
      <c r="B1412" s="31">
        <v>32456</v>
      </c>
      <c r="C1412" s="26"/>
      <c r="D1412" s="13"/>
      <c r="E1412" s="26"/>
      <c r="F1412" s="55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130"/>
        <v>1410</v>
      </c>
      <c r="B1413" s="31">
        <v>32457</v>
      </c>
      <c r="C1413" s="26"/>
      <c r="D1413" s="13"/>
      <c r="E1413" s="26"/>
      <c r="F1413" s="55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131">A1413+1</f>
        <v>1411</v>
      </c>
      <c r="B1414" s="31">
        <v>32458</v>
      </c>
      <c r="C1414" s="26"/>
      <c r="D1414" s="13"/>
      <c r="E1414" s="26"/>
      <c r="F1414" s="55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131"/>
        <v>1412</v>
      </c>
      <c r="B1415" s="31">
        <v>32459</v>
      </c>
      <c r="C1415" s="26"/>
      <c r="D1415" s="13"/>
      <c r="E1415" s="26"/>
      <c r="F1415" s="55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131"/>
        <v>1413</v>
      </c>
      <c r="B1416" s="31">
        <v>32460</v>
      </c>
      <c r="C1416" s="26"/>
      <c r="D1416" s="13"/>
      <c r="E1416" s="26"/>
      <c r="F1416" s="55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131"/>
        <v>1414</v>
      </c>
      <c r="B1417" s="31">
        <v>32461</v>
      </c>
      <c r="C1417" s="26"/>
      <c r="D1417" s="13"/>
      <c r="E1417" s="26"/>
      <c r="F1417" s="55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131"/>
        <v>1415</v>
      </c>
      <c r="B1418" s="31">
        <v>32462</v>
      </c>
      <c r="C1418" s="26"/>
      <c r="D1418" s="13"/>
      <c r="E1418" s="26"/>
      <c r="F1418" s="55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131"/>
        <v>1416</v>
      </c>
      <c r="B1419" s="31">
        <v>32463</v>
      </c>
      <c r="C1419" s="26"/>
      <c r="D1419" s="13"/>
      <c r="E1419" s="26"/>
      <c r="F1419" s="55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131"/>
        <v>1417</v>
      </c>
      <c r="B1420" s="31">
        <v>32464</v>
      </c>
      <c r="C1420" s="26"/>
      <c r="D1420" s="13"/>
      <c r="E1420" s="26"/>
      <c r="F1420" s="55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131"/>
        <v>1418</v>
      </c>
      <c r="B1421" s="31">
        <v>32465</v>
      </c>
      <c r="C1421" s="26"/>
      <c r="D1421" s="13"/>
      <c r="E1421" s="26"/>
      <c r="F1421" s="55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131"/>
        <v>1419</v>
      </c>
      <c r="B1422" s="31">
        <v>32466</v>
      </c>
      <c r="C1422" s="26"/>
      <c r="D1422" s="13"/>
      <c r="E1422" s="26"/>
      <c r="F1422" s="55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131"/>
        <v>1420</v>
      </c>
      <c r="B1423" s="31">
        <v>32467</v>
      </c>
      <c r="C1423" s="26"/>
      <c r="D1423" s="13"/>
      <c r="E1423" s="26"/>
      <c r="F1423" s="55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131"/>
        <v>1421</v>
      </c>
      <c r="B1424" s="31">
        <v>32468</v>
      </c>
      <c r="C1424" s="26"/>
      <c r="D1424" s="13"/>
      <c r="E1424" s="26"/>
      <c r="F1424" s="55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131"/>
        <v>1422</v>
      </c>
      <c r="B1425" s="31">
        <v>32469</v>
      </c>
      <c r="C1425" s="26"/>
      <c r="D1425" s="13"/>
      <c r="E1425" s="26"/>
      <c r="F1425" s="55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131"/>
        <v>1423</v>
      </c>
      <c r="B1426" s="31">
        <v>32470</v>
      </c>
      <c r="C1426" s="26"/>
      <c r="D1426" s="13"/>
      <c r="E1426" s="26"/>
      <c r="F1426" s="55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131"/>
        <v>1424</v>
      </c>
      <c r="B1427" s="31">
        <v>32471</v>
      </c>
      <c r="C1427" s="26"/>
      <c r="D1427" s="13"/>
      <c r="E1427" s="26"/>
      <c r="F1427" s="55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131"/>
        <v>1425</v>
      </c>
      <c r="B1428" s="31">
        <v>32472</v>
      </c>
      <c r="C1428" s="26"/>
      <c r="D1428" s="13"/>
      <c r="E1428" s="26"/>
      <c r="F1428" s="55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131"/>
        <v>1426</v>
      </c>
      <c r="B1429" s="31">
        <v>32473</v>
      </c>
      <c r="C1429" s="26"/>
      <c r="D1429" s="13"/>
      <c r="E1429" s="26"/>
      <c r="F1429" s="55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131"/>
        <v>1427</v>
      </c>
      <c r="B1430" s="31">
        <v>32474</v>
      </c>
      <c r="C1430" s="26"/>
      <c r="D1430" s="13"/>
      <c r="E1430" s="26"/>
      <c r="F1430" s="55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131"/>
        <v>1428</v>
      </c>
      <c r="B1431" s="31">
        <v>32475</v>
      </c>
      <c r="C1431" s="26"/>
      <c r="D1431" s="13"/>
      <c r="E1431" s="26"/>
      <c r="F1431" s="55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131"/>
        <v>1429</v>
      </c>
      <c r="B1432" s="31">
        <v>32476</v>
      </c>
      <c r="C1432" s="26"/>
      <c r="D1432" s="13"/>
      <c r="E1432" s="26"/>
      <c r="F1432" s="55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131"/>
        <v>1430</v>
      </c>
      <c r="B1433" s="31">
        <v>32477</v>
      </c>
      <c r="C1433" s="26"/>
      <c r="D1433" s="13"/>
      <c r="E1433" s="26"/>
      <c r="F1433" s="55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131"/>
        <v>1431</v>
      </c>
      <c r="B1434" s="31">
        <v>32478</v>
      </c>
      <c r="C1434" s="26"/>
      <c r="D1434" s="13"/>
      <c r="E1434" s="26"/>
      <c r="F1434" s="55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131"/>
        <v>1432</v>
      </c>
      <c r="B1435" s="31">
        <v>32479</v>
      </c>
      <c r="C1435" s="26"/>
      <c r="D1435" s="13"/>
      <c r="E1435" s="26"/>
      <c r="F1435" s="55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131"/>
        <v>1433</v>
      </c>
      <c r="B1436" s="31">
        <v>32480</v>
      </c>
      <c r="C1436" s="26"/>
      <c r="D1436" s="13"/>
      <c r="E1436" s="26"/>
      <c r="F1436" s="55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131"/>
        <v>1434</v>
      </c>
      <c r="B1437" s="31">
        <v>32481</v>
      </c>
      <c r="C1437" s="26"/>
      <c r="D1437" s="13"/>
      <c r="E1437" s="26"/>
      <c r="F1437" s="55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131"/>
        <v>1435</v>
      </c>
      <c r="B1438" s="31">
        <v>32482</v>
      </c>
      <c r="C1438" s="26"/>
      <c r="D1438" s="13"/>
      <c r="E1438" s="26"/>
      <c r="F1438" s="55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131"/>
        <v>1436</v>
      </c>
      <c r="B1439" s="31">
        <v>32483</v>
      </c>
      <c r="C1439" s="26"/>
      <c r="D1439" s="13"/>
      <c r="E1439" s="26"/>
      <c r="F1439" s="55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131"/>
        <v>1437</v>
      </c>
      <c r="B1440" s="31">
        <v>32484</v>
      </c>
      <c r="C1440" s="26"/>
      <c r="D1440" s="13"/>
      <c r="E1440" s="26"/>
      <c r="F1440" s="55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131"/>
        <v>1438</v>
      </c>
      <c r="B1441" s="31">
        <v>32485</v>
      </c>
      <c r="C1441" s="26"/>
      <c r="D1441" s="13"/>
      <c r="E1441" s="26"/>
      <c r="F1441" s="55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131"/>
        <v>1439</v>
      </c>
      <c r="B1442" s="31">
        <v>32486</v>
      </c>
      <c r="C1442" s="26"/>
      <c r="D1442" s="13"/>
      <c r="E1442" s="26"/>
      <c r="F1442" s="55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131"/>
        <v>1440</v>
      </c>
      <c r="B1443" s="31">
        <v>32487</v>
      </c>
      <c r="C1443" s="26"/>
      <c r="D1443" s="13"/>
      <c r="E1443" s="26"/>
      <c r="F1443" s="55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131"/>
        <v>1441</v>
      </c>
      <c r="B1444" s="31">
        <v>32488</v>
      </c>
      <c r="C1444" s="26"/>
      <c r="D1444" s="13"/>
      <c r="E1444" s="26"/>
      <c r="F1444" s="55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131"/>
        <v>1442</v>
      </c>
      <c r="B1445" s="31">
        <v>32489</v>
      </c>
      <c r="C1445" s="26"/>
      <c r="D1445" s="13"/>
      <c r="E1445" s="26"/>
      <c r="F1445" s="55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131"/>
        <v>1443</v>
      </c>
      <c r="B1446" s="31">
        <v>32490</v>
      </c>
      <c r="C1446" s="26"/>
      <c r="D1446" s="13"/>
      <c r="E1446" s="26"/>
      <c r="F1446" s="55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131"/>
        <v>1444</v>
      </c>
      <c r="B1447" s="31">
        <v>32491</v>
      </c>
      <c r="C1447" s="26"/>
      <c r="D1447" s="13"/>
      <c r="E1447" s="26"/>
      <c r="F1447" s="55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131"/>
        <v>1445</v>
      </c>
      <c r="B1448" s="31">
        <v>32492</v>
      </c>
      <c r="C1448" s="26"/>
      <c r="D1448" s="13"/>
      <c r="E1448" s="26"/>
      <c r="F1448" s="55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131"/>
        <v>1446</v>
      </c>
      <c r="B1449" s="31">
        <v>32493</v>
      </c>
      <c r="C1449" s="26"/>
      <c r="D1449" s="13"/>
      <c r="E1449" s="26"/>
      <c r="F1449" s="55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131"/>
        <v>1447</v>
      </c>
      <c r="B1450" s="31">
        <v>32494</v>
      </c>
      <c r="C1450" s="26"/>
      <c r="D1450" s="13"/>
      <c r="E1450" s="26"/>
      <c r="F1450" s="55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131"/>
        <v>1448</v>
      </c>
      <c r="B1451" s="31">
        <v>32495</v>
      </c>
      <c r="C1451" s="26"/>
      <c r="D1451" s="13"/>
      <c r="E1451" s="26"/>
      <c r="F1451" s="55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131"/>
        <v>1449</v>
      </c>
      <c r="B1452" s="31">
        <v>32496</v>
      </c>
      <c r="C1452" s="26"/>
      <c r="D1452" s="13"/>
      <c r="E1452" s="26"/>
      <c r="F1452" s="55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131"/>
        <v>1450</v>
      </c>
      <c r="B1453" s="31">
        <v>32497</v>
      </c>
      <c r="C1453" s="26"/>
      <c r="D1453" s="13"/>
      <c r="E1453" s="26"/>
      <c r="F1453" s="55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131"/>
        <v>1451</v>
      </c>
      <c r="B1454" s="31">
        <v>32498</v>
      </c>
      <c r="C1454" s="26"/>
      <c r="D1454" s="13"/>
      <c r="E1454" s="26"/>
      <c r="F1454" s="55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131"/>
        <v>1452</v>
      </c>
      <c r="B1455" s="31">
        <v>32499</v>
      </c>
      <c r="C1455" s="26"/>
      <c r="D1455" s="13"/>
      <c r="E1455" s="26"/>
      <c r="F1455" s="55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131"/>
        <v>1453</v>
      </c>
      <c r="B1456" s="31">
        <v>32500</v>
      </c>
      <c r="C1456" s="26"/>
      <c r="D1456" s="13"/>
      <c r="E1456" s="26"/>
      <c r="F1456" s="55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131"/>
        <v>1454</v>
      </c>
      <c r="B1457" s="31">
        <v>32501</v>
      </c>
      <c r="C1457" s="26"/>
      <c r="D1457" s="13"/>
      <c r="E1457" s="26"/>
      <c r="F1457" s="55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131"/>
        <v>1455</v>
      </c>
      <c r="B1458" s="31">
        <v>32502</v>
      </c>
      <c r="C1458" s="26"/>
      <c r="D1458" s="13"/>
      <c r="E1458" s="26"/>
      <c r="F1458" s="55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131"/>
        <v>1456</v>
      </c>
      <c r="B1459" s="31">
        <v>32503</v>
      </c>
      <c r="C1459" s="26"/>
      <c r="D1459" s="13"/>
      <c r="E1459" s="26"/>
      <c r="F1459" s="55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131"/>
        <v>1457</v>
      </c>
      <c r="B1460" s="31">
        <v>32504</v>
      </c>
      <c r="C1460" s="26"/>
      <c r="D1460" s="13"/>
      <c r="E1460" s="26"/>
      <c r="F1460" s="55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131"/>
        <v>1458</v>
      </c>
      <c r="B1461" s="31">
        <v>32505</v>
      </c>
      <c r="C1461" s="26"/>
      <c r="D1461" s="13"/>
      <c r="E1461" s="26"/>
      <c r="F1461" s="55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131"/>
        <v>1459</v>
      </c>
      <c r="B1462" s="31">
        <v>32506</v>
      </c>
      <c r="C1462" s="26"/>
      <c r="D1462" s="13"/>
      <c r="E1462" s="26"/>
      <c r="F1462" s="55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131"/>
        <v>1460</v>
      </c>
      <c r="B1463" s="31">
        <v>32507</v>
      </c>
      <c r="C1463" s="26"/>
      <c r="D1463" s="13"/>
      <c r="E1463" s="26"/>
      <c r="F1463" s="55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131"/>
        <v>1461</v>
      </c>
      <c r="B1464" s="31">
        <v>32508</v>
      </c>
      <c r="C1464" s="26"/>
      <c r="D1464" s="13"/>
      <c r="E1464" s="26"/>
      <c r="F1464" s="55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131"/>
        <v>1462</v>
      </c>
      <c r="B1465" s="31">
        <v>32509</v>
      </c>
      <c r="C1465" s="26"/>
      <c r="D1465" s="13"/>
      <c r="E1465" s="26"/>
      <c r="F1465" s="55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131"/>
        <v>1463</v>
      </c>
      <c r="B1466" s="31">
        <v>32510</v>
      </c>
      <c r="C1466" s="26"/>
      <c r="D1466" s="13"/>
      <c r="E1466" s="26"/>
      <c r="F1466" s="55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131"/>
        <v>1464</v>
      </c>
      <c r="B1467" s="31">
        <v>32511</v>
      </c>
      <c r="C1467" s="26"/>
      <c r="D1467" s="13"/>
      <c r="E1467" s="26"/>
      <c r="F1467" s="55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131"/>
        <v>1465</v>
      </c>
      <c r="B1468" s="31">
        <v>32512</v>
      </c>
      <c r="C1468" s="26"/>
      <c r="D1468" s="13"/>
      <c r="E1468" s="26"/>
      <c r="F1468" s="55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131"/>
        <v>1466</v>
      </c>
      <c r="B1469" s="31">
        <v>32513</v>
      </c>
      <c r="C1469" s="26"/>
      <c r="D1469" s="13"/>
      <c r="E1469" s="26"/>
      <c r="F1469" s="55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131"/>
        <v>1467</v>
      </c>
      <c r="B1470" s="31">
        <v>32514</v>
      </c>
      <c r="C1470" s="26"/>
      <c r="D1470" s="13"/>
      <c r="E1470" s="26"/>
      <c r="F1470" s="55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131"/>
        <v>1468</v>
      </c>
      <c r="B1471" s="31">
        <v>32515</v>
      </c>
      <c r="C1471" s="26"/>
      <c r="D1471" s="13"/>
      <c r="E1471" s="26"/>
      <c r="F1471" s="55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131"/>
        <v>1469</v>
      </c>
      <c r="B1472" s="31">
        <v>32516</v>
      </c>
      <c r="C1472" s="26"/>
      <c r="D1472" s="13"/>
      <c r="E1472" s="26"/>
      <c r="F1472" s="55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131"/>
        <v>1470</v>
      </c>
      <c r="B1473" s="31">
        <v>32517</v>
      </c>
      <c r="C1473" s="26"/>
      <c r="D1473" s="13"/>
      <c r="E1473" s="26"/>
      <c r="F1473" s="55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131"/>
        <v>1471</v>
      </c>
      <c r="B1474" s="31">
        <v>32518</v>
      </c>
      <c r="C1474" s="26"/>
      <c r="D1474" s="13"/>
      <c r="E1474" s="26"/>
      <c r="F1474" s="55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131"/>
        <v>1472</v>
      </c>
      <c r="B1475" s="31">
        <v>32519</v>
      </c>
      <c r="C1475" s="26"/>
      <c r="D1475" s="13"/>
      <c r="E1475" s="26"/>
      <c r="F1475" s="55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131"/>
        <v>1473</v>
      </c>
      <c r="B1476" s="31">
        <v>32520</v>
      </c>
      <c r="C1476" s="26"/>
      <c r="D1476" s="13"/>
      <c r="E1476" s="26"/>
      <c r="F1476" s="55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131"/>
        <v>1474</v>
      </c>
      <c r="B1477" s="31">
        <v>32521</v>
      </c>
      <c r="C1477" s="26"/>
      <c r="D1477" s="13"/>
      <c r="E1477" s="26"/>
      <c r="F1477" s="55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132">A1477+1</f>
        <v>1475</v>
      </c>
      <c r="B1478" s="31">
        <v>32522</v>
      </c>
      <c r="C1478" s="26"/>
      <c r="D1478" s="13"/>
      <c r="E1478" s="26"/>
      <c r="F1478" s="55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132"/>
        <v>1476</v>
      </c>
      <c r="B1479" s="31">
        <v>32523</v>
      </c>
      <c r="C1479" s="26"/>
      <c r="D1479" s="13"/>
      <c r="E1479" s="26"/>
      <c r="F1479" s="55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132"/>
        <v>1477</v>
      </c>
      <c r="B1480" s="31">
        <v>32524</v>
      </c>
      <c r="C1480" s="26"/>
      <c r="D1480" s="13"/>
      <c r="E1480" s="26"/>
      <c r="F1480" s="55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132"/>
        <v>1478</v>
      </c>
      <c r="B1481" s="31">
        <v>32525</v>
      </c>
      <c r="C1481" s="26"/>
      <c r="D1481" s="13"/>
      <c r="E1481" s="26"/>
      <c r="F1481" s="55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132"/>
        <v>1479</v>
      </c>
      <c r="B1482" s="31">
        <v>32526</v>
      </c>
      <c r="C1482" s="26"/>
      <c r="D1482" s="13"/>
      <c r="E1482" s="26"/>
      <c r="F1482" s="55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132"/>
        <v>1480</v>
      </c>
      <c r="B1483" s="31">
        <v>32527</v>
      </c>
      <c r="C1483" s="26"/>
      <c r="D1483" s="13"/>
      <c r="E1483" s="26"/>
      <c r="F1483" s="55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132"/>
        <v>1481</v>
      </c>
      <c r="B1484" s="31">
        <v>32528</v>
      </c>
      <c r="C1484" s="26"/>
      <c r="D1484" s="13"/>
      <c r="E1484" s="26"/>
      <c r="F1484" s="55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132"/>
        <v>1482</v>
      </c>
      <c r="B1485" s="31">
        <v>32529</v>
      </c>
      <c r="C1485" s="26"/>
      <c r="D1485" s="13"/>
      <c r="E1485" s="26"/>
      <c r="F1485" s="55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132"/>
        <v>1483</v>
      </c>
      <c r="B1486" s="31">
        <v>32530</v>
      </c>
      <c r="C1486" s="26"/>
      <c r="D1486" s="13"/>
      <c r="E1486" s="26"/>
      <c r="F1486" s="55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132"/>
        <v>1484</v>
      </c>
      <c r="B1487" s="31">
        <v>32531</v>
      </c>
      <c r="C1487" s="26"/>
      <c r="D1487" s="13"/>
      <c r="E1487" s="26"/>
      <c r="F1487" s="55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132"/>
        <v>1485</v>
      </c>
      <c r="B1488" s="31">
        <v>32532</v>
      </c>
      <c r="C1488" s="26"/>
      <c r="D1488" s="13"/>
      <c r="E1488" s="26"/>
      <c r="F1488" s="55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132"/>
        <v>1486</v>
      </c>
      <c r="B1489" s="31">
        <v>32533</v>
      </c>
      <c r="C1489" s="26"/>
      <c r="D1489" s="13"/>
      <c r="E1489" s="26"/>
      <c r="F1489" s="55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132"/>
        <v>1487</v>
      </c>
      <c r="B1490" s="31">
        <v>32534</v>
      </c>
      <c r="C1490" s="26"/>
      <c r="D1490" s="13"/>
      <c r="E1490" s="26"/>
      <c r="F1490" s="55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132"/>
        <v>1488</v>
      </c>
      <c r="B1491" s="31">
        <v>32535</v>
      </c>
      <c r="C1491" s="26"/>
      <c r="D1491" s="13"/>
      <c r="E1491" s="26"/>
      <c r="F1491" s="55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132"/>
        <v>1489</v>
      </c>
      <c r="B1492" s="31">
        <v>32536</v>
      </c>
      <c r="C1492" s="26"/>
      <c r="D1492" s="13"/>
      <c r="E1492" s="26"/>
      <c r="F1492" s="55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132"/>
        <v>1490</v>
      </c>
      <c r="B1493" s="31">
        <v>32537</v>
      </c>
      <c r="C1493" s="26"/>
      <c r="D1493" s="13"/>
      <c r="E1493" s="26"/>
      <c r="F1493" s="55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132"/>
        <v>1491</v>
      </c>
      <c r="B1494" s="31">
        <v>32538</v>
      </c>
      <c r="C1494" s="26"/>
      <c r="D1494" s="13"/>
      <c r="E1494" s="26"/>
      <c r="F1494" s="55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132"/>
        <v>1492</v>
      </c>
      <c r="B1495" s="31">
        <v>32539</v>
      </c>
      <c r="C1495" s="26"/>
      <c r="D1495" s="13"/>
      <c r="E1495" s="26"/>
      <c r="F1495" s="55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132"/>
        <v>1493</v>
      </c>
      <c r="B1496" s="31">
        <v>32540</v>
      </c>
      <c r="C1496" s="26"/>
      <c r="D1496" s="13"/>
      <c r="E1496" s="26"/>
      <c r="F1496" s="55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132"/>
        <v>1494</v>
      </c>
      <c r="B1497" s="31">
        <v>32541</v>
      </c>
      <c r="C1497" s="26"/>
      <c r="D1497" s="13"/>
      <c r="E1497" s="26"/>
      <c r="F1497" s="55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132"/>
        <v>1495</v>
      </c>
      <c r="B1498" s="31">
        <v>32542</v>
      </c>
      <c r="C1498" s="26"/>
      <c r="D1498" s="13"/>
      <c r="E1498" s="26"/>
      <c r="F1498" s="55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132"/>
        <v>1496</v>
      </c>
      <c r="B1499" s="31">
        <v>32543</v>
      </c>
      <c r="C1499" s="26"/>
      <c r="D1499" s="13"/>
      <c r="E1499" s="26"/>
      <c r="F1499" s="55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132"/>
        <v>1497</v>
      </c>
      <c r="B1500" s="31">
        <v>32544</v>
      </c>
      <c r="C1500" s="26"/>
      <c r="D1500" s="13"/>
      <c r="E1500" s="26"/>
      <c r="F1500" s="55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132"/>
        <v>1498</v>
      </c>
      <c r="B1501" s="31">
        <v>32545</v>
      </c>
      <c r="C1501" s="26"/>
      <c r="D1501" s="13"/>
      <c r="E1501" s="26"/>
      <c r="F1501" s="55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132"/>
        <v>1499</v>
      </c>
      <c r="B1502" s="31">
        <v>32546</v>
      </c>
      <c r="C1502" s="26"/>
      <c r="D1502" s="13"/>
      <c r="E1502" s="26"/>
      <c r="F1502" s="55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132"/>
        <v>1500</v>
      </c>
      <c r="B1503" s="31">
        <v>32547</v>
      </c>
      <c r="C1503" s="26"/>
      <c r="D1503" s="13"/>
      <c r="E1503" s="26"/>
      <c r="F1503" s="55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132"/>
        <v>1501</v>
      </c>
      <c r="B1504" s="31">
        <v>32548</v>
      </c>
      <c r="C1504" s="26"/>
      <c r="D1504" s="13"/>
      <c r="E1504" s="26"/>
      <c r="F1504" s="55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132"/>
        <v>1502</v>
      </c>
      <c r="B1505" s="31">
        <v>32549</v>
      </c>
      <c r="C1505" s="26"/>
      <c r="D1505" s="13"/>
      <c r="E1505" s="26"/>
      <c r="F1505" s="55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132"/>
        <v>1503</v>
      </c>
      <c r="B1506" s="31">
        <v>32550</v>
      </c>
      <c r="C1506" s="26"/>
      <c r="D1506" s="13"/>
      <c r="E1506" s="26"/>
      <c r="F1506" s="55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132"/>
        <v>1504</v>
      </c>
      <c r="B1507" s="31">
        <v>32551</v>
      </c>
      <c r="C1507" s="26"/>
      <c r="D1507" s="13"/>
      <c r="E1507" s="26"/>
      <c r="F1507" s="55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132"/>
        <v>1505</v>
      </c>
      <c r="B1508" s="31">
        <v>32552</v>
      </c>
      <c r="C1508" s="26"/>
      <c r="D1508" s="13"/>
      <c r="E1508" s="26"/>
      <c r="F1508" s="55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132"/>
        <v>1506</v>
      </c>
      <c r="B1509" s="31">
        <v>32553</v>
      </c>
      <c r="C1509" s="26"/>
      <c r="D1509" s="13"/>
      <c r="E1509" s="26"/>
      <c r="F1509" s="55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132"/>
        <v>1507</v>
      </c>
      <c r="B1510" s="31">
        <v>32554</v>
      </c>
      <c r="C1510" s="26"/>
      <c r="D1510" s="13"/>
      <c r="E1510" s="26"/>
      <c r="F1510" s="55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132"/>
        <v>1508</v>
      </c>
      <c r="B1511" s="31">
        <v>32555</v>
      </c>
      <c r="C1511" s="26"/>
      <c r="D1511" s="13"/>
      <c r="E1511" s="26"/>
      <c r="F1511" s="55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132"/>
        <v>1509</v>
      </c>
      <c r="B1512" s="31">
        <v>32556</v>
      </c>
      <c r="C1512" s="26"/>
      <c r="D1512" s="13"/>
      <c r="E1512" s="26"/>
      <c r="F1512" s="55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132"/>
        <v>1510</v>
      </c>
      <c r="B1513" s="31">
        <v>32557</v>
      </c>
      <c r="C1513" s="26"/>
      <c r="D1513" s="13"/>
      <c r="E1513" s="26"/>
      <c r="F1513" s="55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132"/>
        <v>1511</v>
      </c>
      <c r="B1514" s="31">
        <v>32558</v>
      </c>
      <c r="C1514" s="26"/>
      <c r="D1514" s="13"/>
      <c r="E1514" s="26"/>
      <c r="F1514" s="55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132"/>
        <v>1512</v>
      </c>
      <c r="B1515" s="31">
        <v>32559</v>
      </c>
      <c r="C1515" s="26"/>
      <c r="D1515" s="13"/>
      <c r="E1515" s="26"/>
      <c r="F1515" s="55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132"/>
        <v>1513</v>
      </c>
      <c r="B1516" s="31">
        <v>32560</v>
      </c>
      <c r="C1516" s="26"/>
      <c r="D1516" s="13"/>
      <c r="E1516" s="26"/>
      <c r="F1516" s="55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132"/>
        <v>1514</v>
      </c>
      <c r="B1517" s="31">
        <v>32561</v>
      </c>
      <c r="C1517" s="26"/>
      <c r="D1517" s="13"/>
      <c r="E1517" s="26"/>
      <c r="F1517" s="55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132"/>
        <v>1515</v>
      </c>
      <c r="B1518" s="31">
        <v>32562</v>
      </c>
      <c r="C1518" s="26"/>
      <c r="D1518" s="13"/>
      <c r="E1518" s="26"/>
      <c r="F1518" s="55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132"/>
        <v>1516</v>
      </c>
      <c r="B1519" s="31">
        <v>32563</v>
      </c>
      <c r="C1519" s="26"/>
      <c r="D1519" s="13"/>
      <c r="E1519" s="26"/>
      <c r="F1519" s="55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132"/>
        <v>1517</v>
      </c>
      <c r="B1520" s="31">
        <v>32564</v>
      </c>
      <c r="C1520" s="26"/>
      <c r="D1520" s="13"/>
      <c r="E1520" s="26"/>
      <c r="F1520" s="55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132"/>
        <v>1518</v>
      </c>
      <c r="B1521" s="31">
        <v>32565</v>
      </c>
      <c r="C1521" s="26"/>
      <c r="D1521" s="13"/>
      <c r="E1521" s="26"/>
      <c r="F1521" s="55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132"/>
        <v>1519</v>
      </c>
      <c r="B1522" s="31">
        <v>32566</v>
      </c>
      <c r="C1522" s="26"/>
      <c r="D1522" s="13"/>
      <c r="E1522" s="26"/>
      <c r="F1522" s="55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132"/>
        <v>1520</v>
      </c>
      <c r="B1523" s="31">
        <v>32567</v>
      </c>
      <c r="C1523" s="26"/>
      <c r="D1523" s="13"/>
      <c r="E1523" s="26"/>
      <c r="F1523" s="55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132"/>
        <v>1521</v>
      </c>
      <c r="B1524" s="31">
        <v>32568</v>
      </c>
      <c r="C1524" s="26"/>
      <c r="D1524" s="13"/>
      <c r="E1524" s="26"/>
      <c r="F1524" s="55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132"/>
        <v>1522</v>
      </c>
      <c r="B1525" s="31">
        <v>32569</v>
      </c>
      <c r="C1525" s="26"/>
      <c r="D1525" s="13"/>
      <c r="E1525" s="26"/>
      <c r="F1525" s="55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132"/>
        <v>1523</v>
      </c>
      <c r="B1526" s="31">
        <v>32570</v>
      </c>
      <c r="C1526" s="26"/>
      <c r="D1526" s="13"/>
      <c r="E1526" s="26"/>
      <c r="F1526" s="55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132"/>
        <v>1524</v>
      </c>
      <c r="B1527" s="31">
        <v>32571</v>
      </c>
      <c r="C1527" s="26"/>
      <c r="D1527" s="13"/>
      <c r="E1527" s="26"/>
      <c r="F1527" s="55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132"/>
        <v>1525</v>
      </c>
      <c r="B1528" s="31">
        <v>32572</v>
      </c>
      <c r="C1528" s="26"/>
      <c r="D1528" s="13"/>
      <c r="E1528" s="26"/>
      <c r="F1528" s="55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132"/>
        <v>1526</v>
      </c>
      <c r="B1529" s="31">
        <v>32573</v>
      </c>
      <c r="C1529" s="26"/>
      <c r="D1529" s="13"/>
      <c r="E1529" s="26"/>
      <c r="F1529" s="55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132"/>
        <v>1527</v>
      </c>
      <c r="B1530" s="31">
        <v>32574</v>
      </c>
      <c r="C1530" s="26"/>
      <c r="D1530" s="13"/>
      <c r="E1530" s="26"/>
      <c r="F1530" s="55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132"/>
        <v>1528</v>
      </c>
      <c r="B1531" s="31">
        <v>32575</v>
      </c>
      <c r="C1531" s="26"/>
      <c r="D1531" s="13"/>
      <c r="E1531" s="26"/>
      <c r="F1531" s="55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132"/>
        <v>1529</v>
      </c>
      <c r="B1532" s="31">
        <v>32576</v>
      </c>
      <c r="C1532" s="26"/>
      <c r="D1532" s="13"/>
      <c r="E1532" s="26"/>
      <c r="F1532" s="55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132"/>
        <v>1530</v>
      </c>
      <c r="B1533" s="31">
        <v>32577</v>
      </c>
      <c r="C1533" s="26"/>
      <c r="D1533" s="13"/>
      <c r="E1533" s="26"/>
      <c r="F1533" s="55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132"/>
        <v>1531</v>
      </c>
      <c r="B1534" s="31">
        <v>32578</v>
      </c>
      <c r="C1534" s="26"/>
      <c r="D1534" s="13"/>
      <c r="E1534" s="26"/>
      <c r="F1534" s="55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132"/>
        <v>1532</v>
      </c>
      <c r="B1535" s="31">
        <v>32579</v>
      </c>
      <c r="C1535" s="26"/>
      <c r="D1535" s="13"/>
      <c r="E1535" s="26"/>
      <c r="F1535" s="55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132"/>
        <v>1533</v>
      </c>
      <c r="B1536" s="31">
        <v>32580</v>
      </c>
      <c r="C1536" s="26"/>
      <c r="D1536" s="13"/>
      <c r="E1536" s="26"/>
      <c r="F1536" s="55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132"/>
        <v>1534</v>
      </c>
      <c r="B1537" s="31">
        <v>32581</v>
      </c>
      <c r="C1537" s="26"/>
      <c r="D1537" s="13"/>
      <c r="E1537" s="26"/>
      <c r="F1537" s="55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132"/>
        <v>1535</v>
      </c>
      <c r="B1538" s="31">
        <v>32582</v>
      </c>
      <c r="C1538" s="26"/>
      <c r="D1538" s="13"/>
      <c r="E1538" s="26"/>
      <c r="F1538" s="55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132"/>
        <v>1536</v>
      </c>
      <c r="B1539" s="31">
        <v>32583</v>
      </c>
      <c r="C1539" s="26"/>
      <c r="D1539" s="13"/>
      <c r="E1539" s="26"/>
      <c r="F1539" s="55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132"/>
        <v>1537</v>
      </c>
      <c r="B1540" s="31">
        <v>32584</v>
      </c>
      <c r="C1540" s="26"/>
      <c r="D1540" s="13"/>
      <c r="E1540" s="26"/>
      <c r="F1540" s="55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132"/>
        <v>1538</v>
      </c>
      <c r="B1541" s="31">
        <v>32585</v>
      </c>
      <c r="C1541" s="26"/>
      <c r="D1541" s="13"/>
      <c r="E1541" s="26"/>
      <c r="F1541" s="55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133">A1541+1</f>
        <v>1539</v>
      </c>
      <c r="B1542" s="31">
        <v>32586</v>
      </c>
      <c r="C1542" s="26"/>
      <c r="D1542" s="13"/>
      <c r="E1542" s="26"/>
      <c r="F1542" s="55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133"/>
        <v>1540</v>
      </c>
      <c r="B1543" s="31">
        <v>32587</v>
      </c>
      <c r="C1543" s="26"/>
      <c r="D1543" s="13"/>
      <c r="E1543" s="26"/>
      <c r="F1543" s="55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133"/>
        <v>1541</v>
      </c>
      <c r="B1544" s="31">
        <v>32588</v>
      </c>
      <c r="C1544" s="26"/>
      <c r="D1544" s="13"/>
      <c r="E1544" s="26"/>
      <c r="F1544" s="55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133"/>
        <v>1542</v>
      </c>
      <c r="B1545" s="31">
        <v>32589</v>
      </c>
      <c r="C1545" s="26"/>
      <c r="D1545" s="13"/>
      <c r="E1545" s="26"/>
      <c r="F1545" s="55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133"/>
        <v>1543</v>
      </c>
      <c r="B1546" s="31">
        <v>32590</v>
      </c>
      <c r="C1546" s="26"/>
      <c r="D1546" s="13"/>
      <c r="E1546" s="26"/>
      <c r="F1546" s="55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133"/>
        <v>1544</v>
      </c>
      <c r="B1547" s="31">
        <v>32591</v>
      </c>
      <c r="C1547" s="26"/>
      <c r="D1547" s="13"/>
      <c r="E1547" s="26"/>
      <c r="F1547" s="55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133"/>
        <v>1545</v>
      </c>
      <c r="B1548" s="31">
        <v>32592</v>
      </c>
      <c r="C1548" s="26"/>
      <c r="D1548" s="13"/>
      <c r="E1548" s="26"/>
      <c r="F1548" s="55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133"/>
        <v>1546</v>
      </c>
      <c r="B1549" s="31">
        <v>32593</v>
      </c>
      <c r="C1549" s="26"/>
      <c r="D1549" s="13"/>
      <c r="E1549" s="26"/>
      <c r="F1549" s="55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133"/>
        <v>1547</v>
      </c>
      <c r="B1550" s="31">
        <v>32594</v>
      </c>
      <c r="C1550" s="26"/>
      <c r="D1550" s="13"/>
      <c r="E1550" s="26"/>
      <c r="F1550" s="55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133"/>
        <v>1548</v>
      </c>
      <c r="B1551" s="31">
        <v>32595</v>
      </c>
      <c r="C1551" s="26"/>
      <c r="D1551" s="13"/>
      <c r="E1551" s="26"/>
      <c r="F1551" s="55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133"/>
        <v>1549</v>
      </c>
      <c r="B1552" s="31">
        <v>32596</v>
      </c>
      <c r="C1552" s="26"/>
      <c r="D1552" s="13"/>
      <c r="E1552" s="26"/>
      <c r="F1552" s="55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133"/>
        <v>1550</v>
      </c>
      <c r="B1553" s="31">
        <v>32597</v>
      </c>
      <c r="C1553" s="26"/>
      <c r="D1553" s="13"/>
      <c r="E1553" s="26"/>
      <c r="F1553" s="55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133"/>
        <v>1551</v>
      </c>
      <c r="B1554" s="31">
        <v>32598</v>
      </c>
      <c r="C1554" s="26"/>
      <c r="D1554" s="13"/>
      <c r="E1554" s="26"/>
      <c r="F1554" s="55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133"/>
        <v>1552</v>
      </c>
      <c r="B1555" s="31">
        <v>32599</v>
      </c>
      <c r="C1555" s="26"/>
      <c r="D1555" s="13"/>
      <c r="E1555" s="26"/>
      <c r="F1555" s="55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133"/>
        <v>1553</v>
      </c>
      <c r="B1556" s="31">
        <v>32600</v>
      </c>
      <c r="C1556" s="26"/>
      <c r="D1556" s="13"/>
      <c r="E1556" s="26"/>
      <c r="F1556" s="55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133"/>
        <v>1554</v>
      </c>
      <c r="B1557" s="31">
        <v>32601</v>
      </c>
      <c r="C1557" s="26"/>
      <c r="D1557" s="13"/>
      <c r="E1557" s="26"/>
      <c r="F1557" s="55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133"/>
        <v>1555</v>
      </c>
      <c r="B1558" s="31">
        <v>32602</v>
      </c>
      <c r="C1558" s="26"/>
      <c r="D1558" s="13"/>
      <c r="E1558" s="26"/>
      <c r="F1558" s="55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133"/>
        <v>1556</v>
      </c>
      <c r="B1559" s="31">
        <v>32603</v>
      </c>
      <c r="C1559" s="26"/>
      <c r="D1559" s="13"/>
      <c r="E1559" s="26"/>
      <c r="F1559" s="55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133"/>
        <v>1557</v>
      </c>
      <c r="B1560" s="31">
        <v>32604</v>
      </c>
      <c r="C1560" s="26"/>
      <c r="D1560" s="13"/>
      <c r="E1560" s="26"/>
      <c r="F1560" s="55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133"/>
        <v>1558</v>
      </c>
      <c r="B1561" s="31">
        <v>32605</v>
      </c>
      <c r="C1561" s="26"/>
      <c r="D1561" s="13"/>
      <c r="E1561" s="26"/>
      <c r="F1561" s="55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133"/>
        <v>1559</v>
      </c>
      <c r="B1562" s="31">
        <v>32606</v>
      </c>
      <c r="C1562" s="26"/>
      <c r="D1562" s="13"/>
      <c r="E1562" s="26"/>
      <c r="F1562" s="55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133"/>
        <v>1560</v>
      </c>
      <c r="B1563" s="31">
        <v>32607</v>
      </c>
      <c r="C1563" s="26"/>
      <c r="D1563" s="13"/>
      <c r="E1563" s="26"/>
      <c r="F1563" s="55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133"/>
        <v>1561</v>
      </c>
      <c r="B1564" s="31">
        <v>32608</v>
      </c>
      <c r="C1564" s="26"/>
      <c r="D1564" s="13"/>
      <c r="E1564" s="26"/>
      <c r="F1564" s="55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133"/>
        <v>1562</v>
      </c>
      <c r="B1565" s="31">
        <v>32609</v>
      </c>
      <c r="C1565" s="26"/>
      <c r="D1565" s="13"/>
      <c r="E1565" s="26"/>
      <c r="F1565" s="55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133"/>
        <v>1563</v>
      </c>
      <c r="B1566" s="31">
        <v>32610</v>
      </c>
      <c r="C1566" s="26"/>
      <c r="D1566" s="13"/>
      <c r="E1566" s="26"/>
      <c r="F1566" s="55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133"/>
        <v>1564</v>
      </c>
      <c r="B1567" s="31">
        <v>32611</v>
      </c>
      <c r="C1567" s="26"/>
      <c r="D1567" s="13"/>
      <c r="E1567" s="26"/>
      <c r="F1567" s="55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133"/>
        <v>1565</v>
      </c>
      <c r="B1568" s="31">
        <v>32612</v>
      </c>
      <c r="C1568" s="26"/>
      <c r="D1568" s="13"/>
      <c r="E1568" s="26"/>
      <c r="F1568" s="55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133"/>
        <v>1566</v>
      </c>
      <c r="B1569" s="31">
        <v>32613</v>
      </c>
      <c r="C1569" s="26"/>
      <c r="D1569" s="13"/>
      <c r="E1569" s="26"/>
      <c r="F1569" s="55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133"/>
        <v>1567</v>
      </c>
      <c r="B1570" s="31">
        <v>32614</v>
      </c>
      <c r="C1570" s="26"/>
      <c r="D1570" s="13"/>
      <c r="E1570" s="26"/>
      <c r="F1570" s="55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133"/>
        <v>1568</v>
      </c>
      <c r="B1571" s="31">
        <v>32615</v>
      </c>
      <c r="C1571" s="26"/>
      <c r="D1571" s="13"/>
      <c r="E1571" s="26"/>
      <c r="F1571" s="55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133"/>
        <v>1569</v>
      </c>
      <c r="B1572" s="31">
        <v>32616</v>
      </c>
      <c r="C1572" s="26"/>
      <c r="D1572" s="13"/>
      <c r="E1572" s="26"/>
      <c r="F1572" s="55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133"/>
        <v>1570</v>
      </c>
      <c r="B1573" s="31">
        <v>32617</v>
      </c>
      <c r="C1573" s="26"/>
      <c r="D1573" s="13"/>
      <c r="E1573" s="26"/>
      <c r="F1573" s="55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133"/>
        <v>1571</v>
      </c>
      <c r="B1574" s="31">
        <v>32618</v>
      </c>
      <c r="C1574" s="26"/>
      <c r="D1574" s="13"/>
      <c r="E1574" s="26"/>
      <c r="F1574" s="55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133"/>
        <v>1572</v>
      </c>
      <c r="B1575" s="31">
        <v>32619</v>
      </c>
      <c r="C1575" s="26"/>
      <c r="D1575" s="13"/>
      <c r="E1575" s="26"/>
      <c r="F1575" s="55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133"/>
        <v>1573</v>
      </c>
      <c r="B1576" s="31">
        <v>32620</v>
      </c>
      <c r="C1576" s="26"/>
      <c r="D1576" s="13"/>
      <c r="E1576" s="26"/>
      <c r="F1576" s="55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133"/>
        <v>1574</v>
      </c>
      <c r="B1577" s="31">
        <v>32621</v>
      </c>
      <c r="C1577" s="26"/>
      <c r="D1577" s="13"/>
      <c r="E1577" s="26"/>
      <c r="F1577" s="55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133"/>
        <v>1575</v>
      </c>
      <c r="B1578" s="31">
        <v>32622</v>
      </c>
      <c r="C1578" s="26"/>
      <c r="D1578" s="13"/>
      <c r="E1578" s="26"/>
      <c r="F1578" s="55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133"/>
        <v>1576</v>
      </c>
      <c r="B1579" s="31">
        <v>32623</v>
      </c>
      <c r="C1579" s="26"/>
      <c r="D1579" s="13"/>
      <c r="E1579" s="26"/>
      <c r="F1579" s="55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133"/>
        <v>1577</v>
      </c>
      <c r="B1580" s="31">
        <v>32624</v>
      </c>
      <c r="C1580" s="26"/>
      <c r="D1580" s="13"/>
      <c r="E1580" s="26"/>
      <c r="F1580" s="55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133"/>
        <v>1578</v>
      </c>
      <c r="B1581" s="31">
        <v>32625</v>
      </c>
      <c r="C1581" s="26"/>
      <c r="D1581" s="13"/>
      <c r="E1581" s="26"/>
      <c r="F1581" s="55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133"/>
        <v>1579</v>
      </c>
      <c r="B1582" s="31">
        <v>32626</v>
      </c>
      <c r="C1582" s="26"/>
      <c r="D1582" s="13"/>
      <c r="E1582" s="26"/>
      <c r="F1582" s="55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133"/>
        <v>1580</v>
      </c>
      <c r="B1583" s="31">
        <v>32627</v>
      </c>
      <c r="C1583" s="26"/>
      <c r="D1583" s="13"/>
      <c r="E1583" s="26"/>
      <c r="F1583" s="55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133"/>
        <v>1581</v>
      </c>
      <c r="B1584" s="31">
        <v>32628</v>
      </c>
      <c r="C1584" s="26"/>
      <c r="D1584" s="13"/>
      <c r="E1584" s="26"/>
      <c r="F1584" s="55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133"/>
        <v>1582</v>
      </c>
      <c r="B1585" s="31">
        <v>32629</v>
      </c>
      <c r="C1585" s="26"/>
      <c r="D1585" s="13"/>
      <c r="E1585" s="26"/>
      <c r="F1585" s="55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133"/>
        <v>1583</v>
      </c>
      <c r="B1586" s="31">
        <v>32630</v>
      </c>
      <c r="C1586" s="26"/>
      <c r="D1586" s="13"/>
      <c r="E1586" s="26"/>
      <c r="F1586" s="55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133"/>
        <v>1584</v>
      </c>
      <c r="B1587" s="31">
        <v>32631</v>
      </c>
      <c r="C1587" s="26"/>
      <c r="D1587" s="13"/>
      <c r="E1587" s="26"/>
      <c r="F1587" s="55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133"/>
        <v>1585</v>
      </c>
      <c r="B1588" s="31">
        <v>32632</v>
      </c>
      <c r="C1588" s="26"/>
      <c r="D1588" s="13"/>
      <c r="E1588" s="26"/>
      <c r="F1588" s="55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133"/>
        <v>1586</v>
      </c>
      <c r="B1589" s="31">
        <v>32633</v>
      </c>
      <c r="C1589" s="26"/>
      <c r="D1589" s="13"/>
      <c r="E1589" s="26"/>
      <c r="F1589" s="55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133"/>
        <v>1587</v>
      </c>
      <c r="B1590" s="31">
        <v>32634</v>
      </c>
      <c r="C1590" s="26"/>
      <c r="D1590" s="13"/>
      <c r="E1590" s="26"/>
      <c r="F1590" s="55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133"/>
        <v>1588</v>
      </c>
      <c r="B1591" s="31">
        <v>32635</v>
      </c>
      <c r="C1591" s="26"/>
      <c r="D1591" s="13"/>
      <c r="E1591" s="26"/>
      <c r="F1591" s="55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133"/>
        <v>1589</v>
      </c>
      <c r="B1592" s="31">
        <v>32636</v>
      </c>
      <c r="C1592" s="26"/>
      <c r="D1592" s="13"/>
      <c r="E1592" s="26"/>
      <c r="F1592" s="55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133"/>
        <v>1590</v>
      </c>
      <c r="B1593" s="31">
        <v>32637</v>
      </c>
      <c r="C1593" s="26"/>
      <c r="D1593" s="13"/>
      <c r="E1593" s="26"/>
      <c r="F1593" s="55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133"/>
        <v>1591</v>
      </c>
      <c r="B1594" s="31">
        <v>32638</v>
      </c>
      <c r="C1594" s="26"/>
      <c r="D1594" s="13"/>
      <c r="E1594" s="26"/>
      <c r="F1594" s="55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133"/>
        <v>1592</v>
      </c>
      <c r="B1595" s="31">
        <v>32639</v>
      </c>
      <c r="C1595" s="26"/>
      <c r="D1595" s="13"/>
      <c r="E1595" s="26"/>
      <c r="F1595" s="55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133"/>
        <v>1593</v>
      </c>
      <c r="B1596" s="31">
        <v>32640</v>
      </c>
      <c r="C1596" s="26"/>
      <c r="D1596" s="13"/>
      <c r="E1596" s="26"/>
      <c r="F1596" s="55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133"/>
        <v>1594</v>
      </c>
      <c r="B1597" s="31">
        <v>32641</v>
      </c>
      <c r="C1597" s="26"/>
      <c r="D1597" s="13"/>
      <c r="E1597" s="26"/>
      <c r="F1597" s="55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133"/>
        <v>1595</v>
      </c>
      <c r="B1598" s="31">
        <v>32642</v>
      </c>
      <c r="C1598" s="26"/>
      <c r="D1598" s="13"/>
      <c r="E1598" s="26"/>
      <c r="F1598" s="55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133"/>
        <v>1596</v>
      </c>
      <c r="B1599" s="31">
        <v>32643</v>
      </c>
      <c r="C1599" s="26"/>
      <c r="D1599" s="13"/>
      <c r="E1599" s="26"/>
      <c r="F1599" s="55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133"/>
        <v>1597</v>
      </c>
      <c r="B1600" s="31">
        <v>32644</v>
      </c>
      <c r="C1600" s="26"/>
      <c r="D1600" s="13"/>
      <c r="E1600" s="26"/>
      <c r="F1600" s="55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133"/>
        <v>1598</v>
      </c>
      <c r="B1601" s="31">
        <v>32645</v>
      </c>
      <c r="C1601" s="26"/>
      <c r="D1601" s="13"/>
      <c r="E1601" s="26"/>
      <c r="F1601" s="55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133"/>
        <v>1599</v>
      </c>
      <c r="B1602" s="31">
        <v>32646</v>
      </c>
      <c r="C1602" s="26"/>
      <c r="D1602" s="13"/>
      <c r="E1602" s="26"/>
      <c r="F1602" s="55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133"/>
        <v>1600</v>
      </c>
      <c r="B1603" s="31">
        <v>32647</v>
      </c>
      <c r="C1603" s="26"/>
      <c r="D1603" s="13"/>
      <c r="E1603" s="26"/>
      <c r="F1603" s="55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133"/>
        <v>1601</v>
      </c>
      <c r="B1604" s="31">
        <v>32648</v>
      </c>
      <c r="C1604" s="26"/>
      <c r="D1604" s="13"/>
      <c r="E1604" s="26"/>
      <c r="F1604" s="55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133"/>
        <v>1602</v>
      </c>
      <c r="B1605" s="31">
        <v>32649</v>
      </c>
      <c r="C1605" s="26"/>
      <c r="D1605" s="13"/>
      <c r="E1605" s="26"/>
      <c r="F1605" s="55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134">A1605+1</f>
        <v>1603</v>
      </c>
      <c r="B1606" s="31">
        <v>32650</v>
      </c>
      <c r="C1606" s="26"/>
      <c r="D1606" s="13"/>
      <c r="E1606" s="26"/>
      <c r="F1606" s="55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134"/>
        <v>1604</v>
      </c>
      <c r="B1607" s="31">
        <v>32651</v>
      </c>
      <c r="C1607" s="26"/>
      <c r="D1607" s="13"/>
      <c r="E1607" s="26"/>
      <c r="F1607" s="55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134"/>
        <v>1605</v>
      </c>
      <c r="B1608" s="31">
        <v>32652</v>
      </c>
      <c r="C1608" s="26"/>
      <c r="D1608" s="13"/>
      <c r="E1608" s="26"/>
      <c r="F1608" s="55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134"/>
        <v>1606</v>
      </c>
      <c r="B1609" s="31">
        <v>32653</v>
      </c>
      <c r="C1609" s="26"/>
      <c r="D1609" s="13"/>
      <c r="E1609" s="26"/>
      <c r="F1609" s="55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134"/>
        <v>1607</v>
      </c>
      <c r="B1610" s="31">
        <v>32654</v>
      </c>
      <c r="C1610" s="26"/>
      <c r="D1610" s="13"/>
      <c r="E1610" s="26"/>
      <c r="F1610" s="55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134"/>
        <v>1608</v>
      </c>
      <c r="B1611" s="31">
        <v>32655</v>
      </c>
      <c r="C1611" s="26"/>
      <c r="D1611" s="13"/>
      <c r="E1611" s="26"/>
      <c r="F1611" s="55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134"/>
        <v>1609</v>
      </c>
      <c r="B1612" s="31">
        <v>32656</v>
      </c>
      <c r="C1612" s="26"/>
      <c r="D1612" s="13"/>
      <c r="E1612" s="26"/>
      <c r="F1612" s="55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134"/>
        <v>1610</v>
      </c>
      <c r="B1613" s="31">
        <v>32657</v>
      </c>
      <c r="C1613" s="26"/>
      <c r="D1613" s="13"/>
      <c r="E1613" s="26"/>
      <c r="F1613" s="55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134"/>
        <v>1611</v>
      </c>
      <c r="B1614" s="31">
        <v>32658</v>
      </c>
      <c r="C1614" s="26"/>
      <c r="D1614" s="13"/>
      <c r="E1614" s="26"/>
      <c r="F1614" s="55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134"/>
        <v>1612</v>
      </c>
      <c r="B1615" s="31">
        <v>32659</v>
      </c>
      <c r="C1615" s="26"/>
      <c r="D1615" s="13"/>
      <c r="E1615" s="26"/>
      <c r="F1615" s="55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134"/>
        <v>1613</v>
      </c>
      <c r="B1616" s="31">
        <v>32660</v>
      </c>
      <c r="C1616" s="26"/>
      <c r="D1616" s="13"/>
      <c r="E1616" s="26"/>
      <c r="F1616" s="55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134"/>
        <v>1614</v>
      </c>
      <c r="B1617" s="31">
        <v>32661</v>
      </c>
      <c r="C1617" s="26"/>
      <c r="D1617" s="13"/>
      <c r="E1617" s="26"/>
      <c r="F1617" s="55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134"/>
        <v>1615</v>
      </c>
      <c r="B1618" s="31">
        <v>32662</v>
      </c>
      <c r="C1618" s="26"/>
      <c r="D1618" s="13"/>
      <c r="E1618" s="26"/>
      <c r="F1618" s="55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134"/>
        <v>1616</v>
      </c>
      <c r="B1619" s="31">
        <v>32663</v>
      </c>
      <c r="C1619" s="26"/>
      <c r="D1619" s="13"/>
      <c r="E1619" s="26"/>
      <c r="F1619" s="55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134"/>
        <v>1617</v>
      </c>
      <c r="B1620" s="31">
        <v>32664</v>
      </c>
      <c r="C1620" s="26"/>
      <c r="D1620" s="13"/>
      <c r="E1620" s="26"/>
      <c r="F1620" s="55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134"/>
        <v>1618</v>
      </c>
      <c r="B1621" s="31">
        <v>32665</v>
      </c>
      <c r="C1621" s="26"/>
      <c r="D1621" s="13"/>
      <c r="E1621" s="26"/>
      <c r="F1621" s="55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134"/>
        <v>1619</v>
      </c>
      <c r="B1622" s="31">
        <v>32666</v>
      </c>
      <c r="C1622" s="26"/>
      <c r="D1622" s="13"/>
      <c r="E1622" s="26"/>
      <c r="F1622" s="55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134"/>
        <v>1620</v>
      </c>
      <c r="B1623" s="31">
        <v>32667</v>
      </c>
      <c r="C1623" s="26"/>
      <c r="D1623" s="13"/>
      <c r="E1623" s="26"/>
      <c r="F1623" s="55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134"/>
        <v>1621</v>
      </c>
      <c r="B1624" s="31">
        <v>32668</v>
      </c>
      <c r="C1624" s="26"/>
      <c r="D1624" s="13"/>
      <c r="E1624" s="26"/>
      <c r="F1624" s="55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134"/>
        <v>1622</v>
      </c>
      <c r="B1625" s="31">
        <v>32669</v>
      </c>
      <c r="C1625" s="26"/>
      <c r="D1625" s="13"/>
      <c r="E1625" s="26"/>
      <c r="F1625" s="55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134"/>
        <v>1623</v>
      </c>
      <c r="B1626" s="31">
        <v>32670</v>
      </c>
      <c r="C1626" s="26"/>
      <c r="D1626" s="13"/>
      <c r="E1626" s="26"/>
      <c r="F1626" s="55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134"/>
        <v>1624</v>
      </c>
      <c r="B1627" s="31">
        <v>32671</v>
      </c>
      <c r="C1627" s="26"/>
      <c r="D1627" s="13"/>
      <c r="E1627" s="26"/>
      <c r="F1627" s="55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134"/>
        <v>1625</v>
      </c>
      <c r="B1628" s="31">
        <v>32672</v>
      </c>
      <c r="C1628" s="26"/>
      <c r="D1628" s="13"/>
      <c r="E1628" s="26"/>
      <c r="F1628" s="55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134"/>
        <v>1626</v>
      </c>
      <c r="B1629" s="31">
        <v>32673</v>
      </c>
      <c r="C1629" s="26"/>
      <c r="D1629" s="13"/>
      <c r="E1629" s="26"/>
      <c r="F1629" s="55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134"/>
        <v>1627</v>
      </c>
      <c r="B1630" s="31">
        <v>32674</v>
      </c>
      <c r="C1630" s="26"/>
      <c r="D1630" s="13"/>
      <c r="E1630" s="26"/>
      <c r="F1630" s="55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134"/>
        <v>1628</v>
      </c>
      <c r="B1631" s="31">
        <v>32675</v>
      </c>
      <c r="C1631" s="26"/>
      <c r="D1631" s="13"/>
      <c r="E1631" s="26"/>
      <c r="F1631" s="55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134"/>
        <v>1629</v>
      </c>
      <c r="B1632" s="31">
        <v>32676</v>
      </c>
      <c r="C1632" s="26"/>
      <c r="D1632" s="13"/>
      <c r="E1632" s="26"/>
      <c r="F1632" s="55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134"/>
        <v>1630</v>
      </c>
      <c r="B1633" s="31">
        <v>32677</v>
      </c>
      <c r="C1633" s="26"/>
      <c r="D1633" s="13"/>
      <c r="E1633" s="26"/>
      <c r="F1633" s="55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134"/>
        <v>1631</v>
      </c>
      <c r="B1634" s="31">
        <v>32678</v>
      </c>
      <c r="C1634" s="26"/>
      <c r="D1634" s="13"/>
      <c r="E1634" s="26"/>
      <c r="F1634" s="55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134"/>
        <v>1632</v>
      </c>
      <c r="B1635" s="31">
        <v>32679</v>
      </c>
      <c r="C1635" s="26"/>
      <c r="D1635" s="13"/>
      <c r="E1635" s="26"/>
      <c r="F1635" s="55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134"/>
        <v>1633</v>
      </c>
      <c r="B1636" s="31">
        <v>32680</v>
      </c>
      <c r="C1636" s="26"/>
      <c r="D1636" s="13"/>
      <c r="E1636" s="26"/>
      <c r="F1636" s="55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134"/>
        <v>1634</v>
      </c>
      <c r="B1637" s="31">
        <v>32681</v>
      </c>
      <c r="C1637" s="26"/>
      <c r="D1637" s="13"/>
      <c r="E1637" s="26"/>
      <c r="F1637" s="55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134"/>
        <v>1635</v>
      </c>
      <c r="B1638" s="31">
        <v>32682</v>
      </c>
      <c r="C1638" s="26"/>
      <c r="D1638" s="13"/>
      <c r="E1638" s="26"/>
      <c r="F1638" s="55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134"/>
        <v>1636</v>
      </c>
      <c r="B1639" s="31">
        <v>32683</v>
      </c>
      <c r="C1639" s="26"/>
      <c r="D1639" s="13"/>
      <c r="E1639" s="26"/>
      <c r="F1639" s="55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134"/>
        <v>1637</v>
      </c>
      <c r="B1640" s="31">
        <v>32684</v>
      </c>
      <c r="C1640" s="26"/>
      <c r="D1640" s="13"/>
      <c r="E1640" s="26"/>
      <c r="F1640" s="55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134"/>
        <v>1638</v>
      </c>
      <c r="B1641" s="31">
        <v>32685</v>
      </c>
      <c r="C1641" s="26"/>
      <c r="D1641" s="13"/>
      <c r="E1641" s="26"/>
      <c r="F1641" s="55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134"/>
        <v>1639</v>
      </c>
      <c r="B1642" s="31">
        <v>32686</v>
      </c>
      <c r="C1642" s="26"/>
      <c r="D1642" s="13"/>
      <c r="E1642" s="26"/>
      <c r="F1642" s="55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134"/>
        <v>1640</v>
      </c>
      <c r="B1643" s="31">
        <v>32687</v>
      </c>
      <c r="C1643" s="26"/>
      <c r="D1643" s="13"/>
      <c r="E1643" s="26"/>
      <c r="F1643" s="55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134"/>
        <v>1641</v>
      </c>
      <c r="B1644" s="31">
        <v>32688</v>
      </c>
      <c r="C1644" s="26"/>
      <c r="D1644" s="13"/>
      <c r="E1644" s="26"/>
      <c r="F1644" s="55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134"/>
        <v>1642</v>
      </c>
      <c r="B1645" s="31">
        <v>32689</v>
      </c>
      <c r="C1645" s="26"/>
      <c r="D1645" s="13"/>
      <c r="E1645" s="26"/>
      <c r="F1645" s="55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134"/>
        <v>1643</v>
      </c>
      <c r="B1646" s="31">
        <v>32690</v>
      </c>
      <c r="C1646" s="26"/>
      <c r="D1646" s="13"/>
      <c r="E1646" s="26"/>
      <c r="F1646" s="55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134"/>
        <v>1644</v>
      </c>
      <c r="B1647" s="31">
        <v>32691</v>
      </c>
      <c r="C1647" s="26"/>
      <c r="D1647" s="13"/>
      <c r="E1647" s="26"/>
      <c r="F1647" s="55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134"/>
        <v>1645</v>
      </c>
      <c r="B1648" s="31">
        <v>32692</v>
      </c>
      <c r="C1648" s="26"/>
      <c r="D1648" s="13"/>
      <c r="E1648" s="26"/>
      <c r="F1648" s="55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134"/>
        <v>1646</v>
      </c>
      <c r="B1649" s="31">
        <v>32693</v>
      </c>
      <c r="C1649" s="26"/>
      <c r="D1649" s="13"/>
      <c r="E1649" s="26"/>
      <c r="F1649" s="55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134"/>
        <v>1647</v>
      </c>
      <c r="B1650" s="31">
        <v>32694</v>
      </c>
      <c r="C1650" s="26"/>
      <c r="D1650" s="13"/>
      <c r="E1650" s="26"/>
      <c r="F1650" s="55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134"/>
        <v>1648</v>
      </c>
      <c r="B1651" s="31">
        <v>32695</v>
      </c>
      <c r="C1651" s="26"/>
      <c r="D1651" s="13"/>
      <c r="E1651" s="26"/>
      <c r="F1651" s="55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134"/>
        <v>1649</v>
      </c>
      <c r="B1652" s="31">
        <v>32696</v>
      </c>
      <c r="C1652" s="26"/>
      <c r="D1652" s="13"/>
      <c r="E1652" s="26"/>
      <c r="F1652" s="55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134"/>
        <v>1650</v>
      </c>
      <c r="B1653" s="31">
        <v>32697</v>
      </c>
      <c r="C1653" s="26"/>
      <c r="D1653" s="13"/>
      <c r="E1653" s="26"/>
      <c r="F1653" s="55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134"/>
        <v>1651</v>
      </c>
      <c r="B1654" s="31">
        <v>32698</v>
      </c>
      <c r="C1654" s="26"/>
      <c r="D1654" s="13"/>
      <c r="E1654" s="26"/>
      <c r="F1654" s="55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134"/>
        <v>1652</v>
      </c>
      <c r="B1655" s="31">
        <v>32699</v>
      </c>
      <c r="C1655" s="26"/>
      <c r="D1655" s="13"/>
      <c r="E1655" s="26"/>
      <c r="F1655" s="55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134"/>
        <v>1653</v>
      </c>
      <c r="B1656" s="31">
        <v>32700</v>
      </c>
      <c r="C1656" s="26"/>
      <c r="D1656" s="13"/>
      <c r="E1656" s="26"/>
      <c r="F1656" s="55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134"/>
        <v>1654</v>
      </c>
      <c r="B1657" s="31">
        <v>32701</v>
      </c>
      <c r="C1657" s="26"/>
      <c r="D1657" s="13"/>
      <c r="E1657" s="26"/>
      <c r="F1657" s="55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134"/>
        <v>1655</v>
      </c>
      <c r="B1658" s="31">
        <v>32702</v>
      </c>
      <c r="C1658" s="26"/>
      <c r="D1658" s="13"/>
      <c r="E1658" s="26"/>
      <c r="F1658" s="55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134"/>
        <v>1656</v>
      </c>
      <c r="B1659" s="31">
        <v>32703</v>
      </c>
      <c r="C1659" s="26"/>
      <c r="D1659" s="13"/>
      <c r="E1659" s="26"/>
      <c r="F1659" s="55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134"/>
        <v>1657</v>
      </c>
      <c r="B1660" s="31">
        <v>32704</v>
      </c>
      <c r="C1660" s="26"/>
      <c r="D1660" s="13"/>
      <c r="E1660" s="26"/>
      <c r="F1660" s="55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134"/>
        <v>1658</v>
      </c>
      <c r="B1661" s="31">
        <v>32705</v>
      </c>
      <c r="C1661" s="26"/>
      <c r="D1661" s="13"/>
      <c r="E1661" s="26"/>
      <c r="F1661" s="55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134"/>
        <v>1659</v>
      </c>
      <c r="B1662" s="31">
        <v>32706</v>
      </c>
      <c r="C1662" s="26"/>
      <c r="D1662" s="13"/>
      <c r="E1662" s="26"/>
      <c r="F1662" s="55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134"/>
        <v>1660</v>
      </c>
      <c r="B1663" s="31">
        <v>32707</v>
      </c>
      <c r="C1663" s="26"/>
      <c r="D1663" s="13"/>
      <c r="E1663" s="26"/>
      <c r="F1663" s="55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134"/>
        <v>1661</v>
      </c>
      <c r="B1664" s="31">
        <v>32708</v>
      </c>
      <c r="C1664" s="26"/>
      <c r="D1664" s="13"/>
      <c r="E1664" s="26"/>
      <c r="F1664" s="55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134"/>
        <v>1662</v>
      </c>
      <c r="B1665" s="31">
        <v>32709</v>
      </c>
      <c r="C1665" s="26"/>
      <c r="D1665" s="13"/>
      <c r="E1665" s="26"/>
      <c r="F1665" s="55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134"/>
        <v>1663</v>
      </c>
      <c r="B1666" s="31">
        <v>32710</v>
      </c>
      <c r="C1666" s="26"/>
      <c r="D1666" s="13"/>
      <c r="E1666" s="26"/>
      <c r="F1666" s="55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134"/>
        <v>1664</v>
      </c>
      <c r="B1667" s="31">
        <v>32711</v>
      </c>
      <c r="C1667" s="26"/>
      <c r="D1667" s="13"/>
      <c r="E1667" s="26"/>
      <c r="F1667" s="55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134"/>
        <v>1665</v>
      </c>
      <c r="B1668" s="31">
        <v>32712</v>
      </c>
      <c r="C1668" s="26"/>
      <c r="D1668" s="13"/>
      <c r="E1668" s="26"/>
      <c r="F1668" s="55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134"/>
        <v>1666</v>
      </c>
      <c r="B1669" s="31">
        <v>32713</v>
      </c>
      <c r="C1669" s="26"/>
      <c r="D1669" s="13"/>
      <c r="E1669" s="26"/>
      <c r="F1669" s="55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135">A1669+1</f>
        <v>1667</v>
      </c>
      <c r="B1670" s="31">
        <v>32714</v>
      </c>
      <c r="C1670" s="26"/>
      <c r="D1670" s="13"/>
      <c r="E1670" s="26"/>
      <c r="F1670" s="55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135"/>
        <v>1668</v>
      </c>
      <c r="B1671" s="31">
        <v>32715</v>
      </c>
      <c r="C1671" s="26"/>
      <c r="D1671" s="13"/>
      <c r="E1671" s="26"/>
      <c r="F1671" s="55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135"/>
        <v>1669</v>
      </c>
      <c r="B1672" s="31">
        <v>32716</v>
      </c>
      <c r="C1672" s="26"/>
      <c r="D1672" s="13"/>
      <c r="E1672" s="26"/>
      <c r="F1672" s="55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135"/>
        <v>1670</v>
      </c>
      <c r="B1673" s="31">
        <v>32717</v>
      </c>
      <c r="C1673" s="26"/>
      <c r="D1673" s="13"/>
      <c r="E1673" s="26"/>
      <c r="F1673" s="55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135"/>
        <v>1671</v>
      </c>
      <c r="B1674" s="31">
        <v>32718</v>
      </c>
      <c r="C1674" s="26"/>
      <c r="D1674" s="13"/>
      <c r="E1674" s="26"/>
      <c r="F1674" s="55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135"/>
        <v>1672</v>
      </c>
      <c r="B1675" s="31">
        <v>32719</v>
      </c>
      <c r="C1675" s="26"/>
      <c r="D1675" s="13"/>
      <c r="E1675" s="26"/>
      <c r="F1675" s="55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135"/>
        <v>1673</v>
      </c>
      <c r="B1676" s="31">
        <v>32720</v>
      </c>
      <c r="C1676" s="26"/>
      <c r="D1676" s="13"/>
      <c r="E1676" s="26"/>
      <c r="F1676" s="55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135"/>
        <v>1674</v>
      </c>
      <c r="B1677" s="31">
        <v>32721</v>
      </c>
      <c r="C1677" s="26"/>
      <c r="D1677" s="13"/>
      <c r="E1677" s="26"/>
      <c r="F1677" s="55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135"/>
        <v>1675</v>
      </c>
      <c r="B1678" s="31">
        <v>32722</v>
      </c>
      <c r="C1678" s="26"/>
      <c r="D1678" s="13"/>
      <c r="E1678" s="26"/>
      <c r="F1678" s="55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135"/>
        <v>1676</v>
      </c>
      <c r="B1679" s="31">
        <v>32723</v>
      </c>
      <c r="C1679" s="26"/>
      <c r="D1679" s="13"/>
      <c r="E1679" s="26"/>
      <c r="F1679" s="55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135"/>
        <v>1677</v>
      </c>
      <c r="B1680" s="31">
        <v>32724</v>
      </c>
      <c r="C1680" s="26"/>
      <c r="D1680" s="13"/>
      <c r="E1680" s="26"/>
      <c r="F1680" s="55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135"/>
        <v>1678</v>
      </c>
      <c r="B1681" s="31">
        <v>32725</v>
      </c>
      <c r="C1681" s="26"/>
      <c r="D1681" s="13"/>
      <c r="E1681" s="26"/>
      <c r="F1681" s="55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135"/>
        <v>1679</v>
      </c>
      <c r="B1682" s="31">
        <v>32726</v>
      </c>
      <c r="C1682" s="26"/>
      <c r="D1682" s="13"/>
      <c r="E1682" s="26"/>
      <c r="F1682" s="55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135"/>
        <v>1680</v>
      </c>
      <c r="B1683" s="31">
        <v>32727</v>
      </c>
      <c r="C1683" s="26"/>
      <c r="D1683" s="13"/>
      <c r="E1683" s="26"/>
      <c r="F1683" s="55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135"/>
        <v>1681</v>
      </c>
      <c r="B1684" s="31">
        <v>32728</v>
      </c>
      <c r="C1684" s="26"/>
      <c r="D1684" s="13"/>
      <c r="E1684" s="26"/>
      <c r="F1684" s="55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135"/>
        <v>1682</v>
      </c>
      <c r="B1685" s="31">
        <v>32729</v>
      </c>
      <c r="C1685" s="26"/>
      <c r="D1685" s="13"/>
      <c r="E1685" s="26"/>
      <c r="F1685" s="55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135"/>
        <v>1683</v>
      </c>
      <c r="B1686" s="31">
        <v>32730</v>
      </c>
      <c r="C1686" s="26"/>
      <c r="D1686" s="13"/>
      <c r="E1686" s="26"/>
      <c r="F1686" s="55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135"/>
        <v>1684</v>
      </c>
      <c r="B1687" s="31">
        <v>32731</v>
      </c>
      <c r="C1687" s="26"/>
      <c r="D1687" s="13"/>
      <c r="E1687" s="26"/>
      <c r="F1687" s="55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135"/>
        <v>1685</v>
      </c>
      <c r="B1688" s="31">
        <v>32732</v>
      </c>
      <c r="C1688" s="26"/>
      <c r="D1688" s="13"/>
      <c r="E1688" s="26"/>
      <c r="F1688" s="55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135"/>
        <v>1686</v>
      </c>
      <c r="B1689" s="31">
        <v>32733</v>
      </c>
      <c r="C1689" s="26"/>
      <c r="D1689" s="13"/>
      <c r="E1689" s="26"/>
      <c r="F1689" s="55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135"/>
        <v>1687</v>
      </c>
      <c r="B1690" s="31">
        <v>32734</v>
      </c>
      <c r="C1690" s="26"/>
      <c r="D1690" s="13"/>
      <c r="E1690" s="26"/>
      <c r="F1690" s="55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135"/>
        <v>1688</v>
      </c>
      <c r="B1691" s="31">
        <v>32735</v>
      </c>
      <c r="C1691" s="26"/>
      <c r="D1691" s="13"/>
      <c r="E1691" s="26"/>
      <c r="F1691" s="55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135"/>
        <v>1689</v>
      </c>
      <c r="B1692" s="31">
        <v>32736</v>
      </c>
      <c r="C1692" s="26"/>
      <c r="D1692" s="13"/>
      <c r="E1692" s="26"/>
      <c r="F1692" s="55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135"/>
        <v>1690</v>
      </c>
      <c r="B1693" s="31">
        <v>32737</v>
      </c>
      <c r="C1693" s="26"/>
      <c r="D1693" s="13"/>
      <c r="E1693" s="26"/>
      <c r="F1693" s="55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135"/>
        <v>1691</v>
      </c>
      <c r="B1694" s="31">
        <v>32738</v>
      </c>
      <c r="C1694" s="26"/>
      <c r="D1694" s="13"/>
      <c r="E1694" s="26"/>
      <c r="F1694" s="55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135"/>
        <v>1692</v>
      </c>
      <c r="B1695" s="31">
        <v>32739</v>
      </c>
      <c r="C1695" s="26"/>
      <c r="D1695" s="13"/>
      <c r="E1695" s="26"/>
      <c r="F1695" s="55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135"/>
        <v>1693</v>
      </c>
      <c r="B1696" s="31">
        <v>32740</v>
      </c>
      <c r="C1696" s="26"/>
      <c r="D1696" s="13"/>
      <c r="E1696" s="26"/>
      <c r="F1696" s="55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135"/>
        <v>1694</v>
      </c>
      <c r="B1697" s="31">
        <v>32741</v>
      </c>
      <c r="C1697" s="26"/>
      <c r="D1697" s="13"/>
      <c r="E1697" s="26"/>
      <c r="F1697" s="55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135"/>
        <v>1695</v>
      </c>
      <c r="B1698" s="31">
        <v>32742</v>
      </c>
      <c r="C1698" s="26"/>
      <c r="D1698" s="13"/>
      <c r="E1698" s="26"/>
      <c r="F1698" s="55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135"/>
        <v>1696</v>
      </c>
      <c r="B1699" s="31">
        <v>32743</v>
      </c>
      <c r="C1699" s="26"/>
      <c r="D1699" s="13"/>
      <c r="E1699" s="26"/>
      <c r="F1699" s="55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135"/>
        <v>1697</v>
      </c>
      <c r="B1700" s="31">
        <v>32744</v>
      </c>
      <c r="C1700" s="26"/>
      <c r="D1700" s="13"/>
      <c r="E1700" s="26"/>
      <c r="F1700" s="55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135"/>
        <v>1698</v>
      </c>
      <c r="B1701" s="31">
        <v>32745</v>
      </c>
      <c r="C1701" s="26"/>
      <c r="D1701" s="13"/>
      <c r="E1701" s="26"/>
      <c r="F1701" s="55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135"/>
        <v>1699</v>
      </c>
      <c r="B1702" s="31">
        <v>32746</v>
      </c>
      <c r="C1702" s="26"/>
      <c r="D1702" s="13"/>
      <c r="E1702" s="26"/>
      <c r="F1702" s="55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135"/>
        <v>1700</v>
      </c>
      <c r="B1703" s="31">
        <v>32747</v>
      </c>
      <c r="C1703" s="26"/>
      <c r="D1703" s="13"/>
      <c r="E1703" s="26"/>
      <c r="F1703" s="55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135"/>
        <v>1701</v>
      </c>
      <c r="B1704" s="31">
        <v>32748</v>
      </c>
      <c r="C1704" s="26"/>
      <c r="D1704" s="13"/>
      <c r="E1704" s="26"/>
      <c r="F1704" s="55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135"/>
        <v>1702</v>
      </c>
      <c r="B1705" s="31">
        <v>32749</v>
      </c>
      <c r="C1705" s="26"/>
      <c r="D1705" s="13"/>
      <c r="E1705" s="26"/>
      <c r="F1705" s="55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135"/>
        <v>1703</v>
      </c>
      <c r="B1706" s="31">
        <v>32750</v>
      </c>
      <c r="C1706" s="26"/>
      <c r="D1706" s="13"/>
      <c r="E1706" s="26"/>
      <c r="F1706" s="55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135"/>
        <v>1704</v>
      </c>
      <c r="B1707" s="31">
        <v>32751</v>
      </c>
      <c r="C1707" s="26"/>
      <c r="D1707" s="13"/>
      <c r="E1707" s="26"/>
      <c r="F1707" s="55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135"/>
        <v>1705</v>
      </c>
      <c r="B1708" s="31">
        <v>32752</v>
      </c>
      <c r="C1708" s="26"/>
      <c r="D1708" s="13"/>
      <c r="E1708" s="26"/>
      <c r="F1708" s="55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135"/>
        <v>1706</v>
      </c>
      <c r="B1709" s="31">
        <v>32753</v>
      </c>
      <c r="C1709" s="26"/>
      <c r="D1709" s="13"/>
      <c r="E1709" s="26"/>
      <c r="F1709" s="55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135"/>
        <v>1707</v>
      </c>
      <c r="B1710" s="31">
        <v>32754</v>
      </c>
      <c r="C1710" s="26"/>
      <c r="D1710" s="13"/>
      <c r="E1710" s="26"/>
      <c r="F1710" s="55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135"/>
        <v>1708</v>
      </c>
      <c r="B1711" s="31">
        <v>32755</v>
      </c>
      <c r="C1711" s="26"/>
      <c r="D1711" s="13"/>
      <c r="E1711" s="26"/>
      <c r="F1711" s="55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135"/>
        <v>1709</v>
      </c>
      <c r="B1712" s="31">
        <v>32756</v>
      </c>
      <c r="C1712" s="26"/>
      <c r="D1712" s="13"/>
      <c r="E1712" s="26"/>
      <c r="F1712" s="55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135"/>
        <v>1710</v>
      </c>
      <c r="B1713" s="31">
        <v>32757</v>
      </c>
      <c r="C1713" s="26"/>
      <c r="D1713" s="13"/>
      <c r="E1713" s="26"/>
      <c r="F1713" s="55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135"/>
        <v>1711</v>
      </c>
      <c r="B1714" s="31">
        <v>32758</v>
      </c>
      <c r="C1714" s="26"/>
      <c r="D1714" s="13"/>
      <c r="E1714" s="26"/>
      <c r="F1714" s="55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135"/>
        <v>1712</v>
      </c>
      <c r="B1715" s="31">
        <v>32759</v>
      </c>
      <c r="C1715" s="26"/>
      <c r="D1715" s="13"/>
      <c r="E1715" s="26"/>
      <c r="F1715" s="55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135"/>
        <v>1713</v>
      </c>
      <c r="B1716" s="31">
        <v>32760</v>
      </c>
      <c r="C1716" s="26"/>
      <c r="D1716" s="13"/>
      <c r="E1716" s="26"/>
      <c r="F1716" s="55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135"/>
        <v>1714</v>
      </c>
      <c r="B1717" s="31">
        <v>32761</v>
      </c>
      <c r="C1717" s="26"/>
      <c r="D1717" s="13"/>
      <c r="E1717" s="26"/>
      <c r="F1717" s="55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135"/>
        <v>1715</v>
      </c>
      <c r="B1718" s="31">
        <v>32762</v>
      </c>
      <c r="C1718" s="26"/>
      <c r="D1718" s="13"/>
      <c r="E1718" s="26"/>
      <c r="F1718" s="55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135"/>
        <v>1716</v>
      </c>
      <c r="B1719" s="31">
        <v>32763</v>
      </c>
      <c r="C1719" s="26"/>
      <c r="D1719" s="13"/>
      <c r="E1719" s="26"/>
      <c r="F1719" s="55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135"/>
        <v>1717</v>
      </c>
      <c r="B1720" s="31">
        <v>32764</v>
      </c>
      <c r="C1720" s="26"/>
      <c r="D1720" s="13"/>
      <c r="E1720" s="26"/>
      <c r="F1720" s="55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135"/>
        <v>1718</v>
      </c>
      <c r="B1721" s="31">
        <v>32765</v>
      </c>
      <c r="C1721" s="26"/>
      <c r="D1721" s="13"/>
      <c r="E1721" s="26"/>
      <c r="F1721" s="55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135"/>
        <v>1719</v>
      </c>
      <c r="B1722" s="31">
        <v>32766</v>
      </c>
      <c r="C1722" s="26"/>
      <c r="D1722" s="13"/>
      <c r="E1722" s="26"/>
      <c r="F1722" s="55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135"/>
        <v>1720</v>
      </c>
      <c r="B1723" s="31">
        <v>32767</v>
      </c>
      <c r="C1723" s="26"/>
      <c r="D1723" s="13"/>
      <c r="E1723" s="26"/>
      <c r="F1723" s="55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135"/>
        <v>1721</v>
      </c>
      <c r="B1724" s="31">
        <v>32768</v>
      </c>
      <c r="C1724" s="26"/>
      <c r="D1724" s="13"/>
      <c r="E1724" s="26"/>
      <c r="F1724" s="55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135"/>
        <v>1722</v>
      </c>
      <c r="B1725" s="31">
        <v>32769</v>
      </c>
      <c r="C1725" s="26"/>
      <c r="D1725" s="13"/>
      <c r="E1725" s="26"/>
      <c r="F1725" s="55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135"/>
        <v>1723</v>
      </c>
      <c r="B1726" s="31">
        <v>32770</v>
      </c>
      <c r="C1726" s="26"/>
      <c r="D1726" s="13"/>
      <c r="E1726" s="26"/>
      <c r="F1726" s="55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135"/>
        <v>1724</v>
      </c>
      <c r="B1727" s="31">
        <v>32771</v>
      </c>
      <c r="C1727" s="26"/>
      <c r="D1727" s="13"/>
      <c r="E1727" s="26"/>
      <c r="F1727" s="55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135"/>
        <v>1725</v>
      </c>
      <c r="B1728" s="31">
        <v>32772</v>
      </c>
      <c r="C1728" s="26"/>
      <c r="D1728" s="13"/>
      <c r="E1728" s="26"/>
      <c r="F1728" s="55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135"/>
        <v>1726</v>
      </c>
      <c r="B1729" s="31">
        <v>32773</v>
      </c>
      <c r="C1729" s="26"/>
      <c r="D1729" s="13"/>
      <c r="E1729" s="26"/>
      <c r="F1729" s="55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135"/>
        <v>1727</v>
      </c>
      <c r="B1730" s="31">
        <v>32774</v>
      </c>
      <c r="C1730" s="26"/>
      <c r="D1730" s="13"/>
      <c r="E1730" s="26"/>
      <c r="F1730" s="55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135"/>
        <v>1728</v>
      </c>
      <c r="B1731" s="31">
        <v>32775</v>
      </c>
      <c r="C1731" s="26"/>
      <c r="D1731" s="13"/>
      <c r="E1731" s="26"/>
      <c r="F1731" s="55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135"/>
        <v>1729</v>
      </c>
      <c r="B1732" s="31">
        <v>32776</v>
      </c>
      <c r="C1732" s="26"/>
      <c r="D1732" s="13"/>
      <c r="E1732" s="26"/>
      <c r="F1732" s="55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135"/>
        <v>1730</v>
      </c>
      <c r="B1733" s="31">
        <v>32777</v>
      </c>
      <c r="C1733" s="26"/>
      <c r="D1733" s="13"/>
      <c r="E1733" s="26"/>
      <c r="F1733" s="55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136">A1733+1</f>
        <v>1731</v>
      </c>
      <c r="B1734" s="31">
        <v>32778</v>
      </c>
      <c r="C1734" s="26"/>
      <c r="D1734" s="13"/>
      <c r="E1734" s="26"/>
      <c r="F1734" s="55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136"/>
        <v>1732</v>
      </c>
      <c r="B1735" s="31">
        <v>32779</v>
      </c>
      <c r="C1735" s="26"/>
      <c r="D1735" s="13"/>
      <c r="E1735" s="26"/>
      <c r="F1735" s="55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136"/>
        <v>1733</v>
      </c>
      <c r="B1736" s="31">
        <v>32780</v>
      </c>
      <c r="C1736" s="26"/>
      <c r="D1736" s="13"/>
      <c r="E1736" s="26"/>
      <c r="F1736" s="55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136"/>
        <v>1734</v>
      </c>
      <c r="B1737" s="31">
        <v>32781</v>
      </c>
      <c r="C1737" s="26"/>
      <c r="D1737" s="13"/>
      <c r="E1737" s="26"/>
      <c r="F1737" s="55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136"/>
        <v>1735</v>
      </c>
      <c r="B1738" s="31">
        <v>32782</v>
      </c>
      <c r="C1738" s="26"/>
      <c r="D1738" s="13"/>
      <c r="E1738" s="26"/>
      <c r="F1738" s="55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136"/>
        <v>1736</v>
      </c>
      <c r="B1739" s="31">
        <v>32783</v>
      </c>
      <c r="C1739" s="26"/>
      <c r="D1739" s="13"/>
      <c r="E1739" s="26"/>
      <c r="F1739" s="55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136"/>
        <v>1737</v>
      </c>
      <c r="B1740" s="31">
        <v>32784</v>
      </c>
      <c r="C1740" s="26"/>
      <c r="D1740" s="13"/>
      <c r="E1740" s="26"/>
      <c r="F1740" s="55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136"/>
        <v>1738</v>
      </c>
      <c r="B1741" s="31">
        <v>32785</v>
      </c>
      <c r="C1741" s="26"/>
      <c r="D1741" s="13"/>
      <c r="E1741" s="26"/>
      <c r="F1741" s="55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136"/>
        <v>1739</v>
      </c>
      <c r="B1742" s="31">
        <v>32786</v>
      </c>
      <c r="C1742" s="26"/>
      <c r="D1742" s="13"/>
      <c r="E1742" s="26"/>
      <c r="F1742" s="55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136"/>
        <v>1740</v>
      </c>
      <c r="B1743" s="31">
        <v>32787</v>
      </c>
      <c r="C1743" s="26"/>
      <c r="D1743" s="13"/>
      <c r="E1743" s="26"/>
      <c r="F1743" s="55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136"/>
        <v>1741</v>
      </c>
      <c r="B1744" s="31">
        <v>32788</v>
      </c>
      <c r="C1744" s="26"/>
      <c r="D1744" s="13"/>
      <c r="E1744" s="26"/>
      <c r="F1744" s="55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136"/>
        <v>1742</v>
      </c>
      <c r="B1745" s="31">
        <v>32789</v>
      </c>
      <c r="C1745" s="26"/>
      <c r="D1745" s="13"/>
      <c r="E1745" s="26"/>
      <c r="F1745" s="55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136"/>
        <v>1743</v>
      </c>
      <c r="B1746" s="31">
        <v>32790</v>
      </c>
      <c r="C1746" s="26"/>
      <c r="D1746" s="13"/>
      <c r="E1746" s="26"/>
      <c r="F1746" s="55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136"/>
        <v>1744</v>
      </c>
      <c r="B1747" s="31">
        <v>32791</v>
      </c>
      <c r="C1747" s="26"/>
      <c r="D1747" s="13"/>
      <c r="E1747" s="26"/>
      <c r="F1747" s="55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136"/>
        <v>1745</v>
      </c>
      <c r="B1748" s="31">
        <v>32792</v>
      </c>
      <c r="C1748" s="26"/>
      <c r="D1748" s="13"/>
      <c r="E1748" s="26"/>
      <c r="F1748" s="55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136"/>
        <v>1746</v>
      </c>
      <c r="B1749" s="31">
        <v>32793</v>
      </c>
      <c r="C1749" s="26"/>
      <c r="D1749" s="13"/>
      <c r="E1749" s="26"/>
      <c r="F1749" s="55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136"/>
        <v>1747</v>
      </c>
      <c r="B1750" s="31">
        <v>32794</v>
      </c>
      <c r="C1750" s="26"/>
      <c r="D1750" s="13"/>
      <c r="E1750" s="26"/>
      <c r="F1750" s="55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136"/>
        <v>1748</v>
      </c>
      <c r="B1751" s="31">
        <v>32795</v>
      </c>
      <c r="C1751" s="26"/>
      <c r="D1751" s="13"/>
      <c r="E1751" s="26"/>
      <c r="F1751" s="55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136"/>
        <v>1749</v>
      </c>
      <c r="B1752" s="31">
        <v>32796</v>
      </c>
      <c r="C1752" s="26"/>
      <c r="D1752" s="13"/>
      <c r="E1752" s="26"/>
      <c r="F1752" s="55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136"/>
        <v>1750</v>
      </c>
      <c r="B1753" s="31">
        <v>32797</v>
      </c>
      <c r="C1753" s="26"/>
      <c r="D1753" s="13"/>
      <c r="E1753" s="26"/>
      <c r="F1753" s="55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136"/>
        <v>1751</v>
      </c>
      <c r="B1754" s="31">
        <v>32798</v>
      </c>
      <c r="C1754" s="26"/>
      <c r="D1754" s="13"/>
      <c r="E1754" s="26"/>
      <c r="F1754" s="55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136"/>
        <v>1752</v>
      </c>
      <c r="B1755" s="31">
        <v>32799</v>
      </c>
      <c r="C1755" s="26"/>
      <c r="D1755" s="13"/>
      <c r="E1755" s="26"/>
      <c r="F1755" s="55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136"/>
        <v>1753</v>
      </c>
      <c r="B1756" s="31">
        <v>32800</v>
      </c>
      <c r="C1756" s="26"/>
      <c r="D1756" s="13"/>
      <c r="E1756" s="26"/>
      <c r="F1756" s="55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136"/>
        <v>1754</v>
      </c>
      <c r="B1757" s="31">
        <v>32801</v>
      </c>
      <c r="C1757" s="26"/>
      <c r="D1757" s="13"/>
      <c r="E1757" s="26"/>
      <c r="F1757" s="55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136"/>
        <v>1755</v>
      </c>
      <c r="B1758" s="31">
        <v>32802</v>
      </c>
      <c r="C1758" s="26"/>
      <c r="D1758" s="13"/>
      <c r="E1758" s="26"/>
      <c r="F1758" s="55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136"/>
        <v>1756</v>
      </c>
      <c r="B1759" s="31">
        <v>32803</v>
      </c>
      <c r="C1759" s="26"/>
      <c r="D1759" s="13"/>
      <c r="E1759" s="26"/>
      <c r="F1759" s="55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136"/>
        <v>1757</v>
      </c>
      <c r="B1760" s="31">
        <v>32804</v>
      </c>
      <c r="C1760" s="26"/>
      <c r="D1760" s="13"/>
      <c r="E1760" s="26"/>
      <c r="F1760" s="55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136"/>
        <v>1758</v>
      </c>
      <c r="B1761" s="31">
        <v>32805</v>
      </c>
      <c r="C1761" s="26"/>
      <c r="D1761" s="13"/>
      <c r="E1761" s="26"/>
      <c r="F1761" s="55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136"/>
        <v>1759</v>
      </c>
      <c r="B1762" s="31">
        <v>32806</v>
      </c>
      <c r="C1762" s="26"/>
      <c r="D1762" s="13"/>
      <c r="E1762" s="26"/>
      <c r="F1762" s="55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136"/>
        <v>1760</v>
      </c>
      <c r="B1763" s="31">
        <v>32807</v>
      </c>
      <c r="C1763" s="26"/>
      <c r="D1763" s="13"/>
      <c r="E1763" s="26"/>
      <c r="F1763" s="55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136"/>
        <v>1761</v>
      </c>
      <c r="B1764" s="31">
        <v>32808</v>
      </c>
      <c r="C1764" s="26"/>
      <c r="D1764" s="13"/>
      <c r="E1764" s="26"/>
      <c r="F1764" s="55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136"/>
        <v>1762</v>
      </c>
      <c r="B1765" s="31">
        <v>32809</v>
      </c>
      <c r="C1765" s="26"/>
      <c r="D1765" s="13"/>
      <c r="E1765" s="26"/>
      <c r="F1765" s="55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136"/>
        <v>1763</v>
      </c>
      <c r="B1766" s="31">
        <v>32810</v>
      </c>
      <c r="C1766" s="26"/>
      <c r="D1766" s="13"/>
      <c r="E1766" s="26"/>
      <c r="F1766" s="55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136"/>
        <v>1764</v>
      </c>
      <c r="B1767" s="31">
        <v>32811</v>
      </c>
      <c r="C1767" s="26"/>
      <c r="D1767" s="13"/>
      <c r="E1767" s="26"/>
      <c r="F1767" s="55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136"/>
        <v>1765</v>
      </c>
      <c r="B1768" s="31">
        <v>32812</v>
      </c>
      <c r="C1768" s="26"/>
      <c r="D1768" s="13"/>
      <c r="E1768" s="26"/>
      <c r="F1768" s="55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136"/>
        <v>1766</v>
      </c>
      <c r="B1769" s="31">
        <v>32813</v>
      </c>
      <c r="C1769" s="26"/>
      <c r="D1769" s="13"/>
      <c r="E1769" s="26"/>
      <c r="F1769" s="55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136"/>
        <v>1767</v>
      </c>
      <c r="B1770" s="31">
        <v>32814</v>
      </c>
      <c r="C1770" s="26"/>
      <c r="D1770" s="13"/>
      <c r="E1770" s="26"/>
      <c r="F1770" s="55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136"/>
        <v>1768</v>
      </c>
      <c r="B1771" s="31">
        <v>32815</v>
      </c>
      <c r="C1771" s="26"/>
      <c r="D1771" s="13"/>
      <c r="E1771" s="26"/>
      <c r="F1771" s="55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136"/>
        <v>1769</v>
      </c>
      <c r="B1772" s="31">
        <v>32816</v>
      </c>
      <c r="C1772" s="26"/>
      <c r="D1772" s="13"/>
      <c r="E1772" s="26"/>
      <c r="F1772" s="55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136"/>
        <v>1770</v>
      </c>
      <c r="B1773" s="31">
        <v>32817</v>
      </c>
      <c r="C1773" s="26"/>
      <c r="D1773" s="13"/>
      <c r="E1773" s="26"/>
      <c r="F1773" s="55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136"/>
        <v>1771</v>
      </c>
      <c r="B1774" s="31">
        <v>32818</v>
      </c>
      <c r="C1774" s="26"/>
      <c r="D1774" s="13"/>
      <c r="E1774" s="26"/>
      <c r="F1774" s="55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136"/>
        <v>1772</v>
      </c>
      <c r="B1775" s="31">
        <v>32819</v>
      </c>
      <c r="C1775" s="26"/>
      <c r="D1775" s="13"/>
      <c r="E1775" s="26"/>
      <c r="F1775" s="55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136"/>
        <v>1773</v>
      </c>
      <c r="B1776" s="31">
        <v>32820</v>
      </c>
      <c r="C1776" s="26"/>
      <c r="D1776" s="13"/>
      <c r="E1776" s="26"/>
      <c r="F1776" s="55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136"/>
        <v>1774</v>
      </c>
      <c r="B1777" s="31">
        <v>32821</v>
      </c>
      <c r="C1777" s="26"/>
      <c r="D1777" s="13"/>
      <c r="E1777" s="26"/>
      <c r="F1777" s="55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136"/>
        <v>1775</v>
      </c>
      <c r="B1778" s="31">
        <v>32822</v>
      </c>
      <c r="C1778" s="26"/>
      <c r="D1778" s="13"/>
      <c r="E1778" s="26"/>
      <c r="F1778" s="55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136"/>
        <v>1776</v>
      </c>
      <c r="B1779" s="31">
        <v>32823</v>
      </c>
      <c r="C1779" s="26"/>
      <c r="D1779" s="13"/>
      <c r="E1779" s="26"/>
      <c r="F1779" s="55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136"/>
        <v>1777</v>
      </c>
      <c r="B1780" s="31">
        <v>32824</v>
      </c>
      <c r="C1780" s="26"/>
      <c r="D1780" s="13"/>
      <c r="E1780" s="26"/>
      <c r="F1780" s="55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136"/>
        <v>1778</v>
      </c>
      <c r="B1781" s="31">
        <v>32825</v>
      </c>
      <c r="C1781" s="26"/>
      <c r="D1781" s="13"/>
      <c r="E1781" s="26"/>
      <c r="F1781" s="55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136"/>
        <v>1779</v>
      </c>
      <c r="B1782" s="31">
        <v>32826</v>
      </c>
      <c r="C1782" s="26"/>
      <c r="D1782" s="13"/>
      <c r="E1782" s="26"/>
      <c r="F1782" s="55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136"/>
        <v>1780</v>
      </c>
      <c r="B1783" s="31">
        <v>32827</v>
      </c>
      <c r="C1783" s="26"/>
      <c r="D1783" s="13"/>
      <c r="E1783" s="26"/>
      <c r="F1783" s="55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136"/>
        <v>1781</v>
      </c>
      <c r="B1784" s="31">
        <v>32828</v>
      </c>
      <c r="C1784" s="26"/>
      <c r="D1784" s="13"/>
      <c r="E1784" s="26"/>
      <c r="F1784" s="55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136"/>
        <v>1782</v>
      </c>
      <c r="B1785" s="31">
        <v>32829</v>
      </c>
      <c r="C1785" s="26"/>
      <c r="D1785" s="13"/>
      <c r="E1785" s="26"/>
      <c r="F1785" s="55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136"/>
        <v>1783</v>
      </c>
      <c r="B1786" s="31">
        <v>32830</v>
      </c>
      <c r="C1786" s="26"/>
      <c r="D1786" s="13"/>
      <c r="E1786" s="26"/>
      <c r="F1786" s="55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136"/>
        <v>1784</v>
      </c>
      <c r="B1787" s="31">
        <v>32831</v>
      </c>
      <c r="C1787" s="26"/>
      <c r="D1787" s="13"/>
      <c r="E1787" s="26"/>
      <c r="F1787" s="55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136"/>
        <v>1785</v>
      </c>
      <c r="B1788" s="31">
        <v>32832</v>
      </c>
      <c r="C1788" s="26"/>
      <c r="D1788" s="13"/>
      <c r="E1788" s="26"/>
      <c r="F1788" s="55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136"/>
        <v>1786</v>
      </c>
      <c r="B1789" s="31">
        <v>32833</v>
      </c>
      <c r="C1789" s="26"/>
      <c r="D1789" s="13"/>
      <c r="E1789" s="26"/>
      <c r="F1789" s="55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136"/>
        <v>1787</v>
      </c>
      <c r="B1790" s="31">
        <v>32834</v>
      </c>
      <c r="C1790" s="26"/>
      <c r="D1790" s="13"/>
      <c r="E1790" s="26"/>
      <c r="F1790" s="55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136"/>
        <v>1788</v>
      </c>
      <c r="B1791" s="31">
        <v>32835</v>
      </c>
      <c r="C1791" s="26"/>
      <c r="D1791" s="13"/>
      <c r="E1791" s="26"/>
      <c r="F1791" s="55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136"/>
        <v>1789</v>
      </c>
      <c r="B1792" s="31">
        <v>32836</v>
      </c>
      <c r="C1792" s="26"/>
      <c r="D1792" s="13"/>
      <c r="E1792" s="26"/>
      <c r="F1792" s="55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136"/>
        <v>1790</v>
      </c>
      <c r="B1793" s="31">
        <v>32837</v>
      </c>
      <c r="C1793" s="26"/>
      <c r="D1793" s="13"/>
      <c r="E1793" s="26"/>
      <c r="F1793" s="55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136"/>
        <v>1791</v>
      </c>
      <c r="B1794" s="31">
        <v>32838</v>
      </c>
      <c r="C1794" s="26"/>
      <c r="D1794" s="13"/>
      <c r="E1794" s="26"/>
      <c r="F1794" s="55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136"/>
        <v>1792</v>
      </c>
      <c r="B1795" s="31">
        <v>32839</v>
      </c>
      <c r="C1795" s="26"/>
      <c r="D1795" s="13"/>
      <c r="E1795" s="26"/>
      <c r="F1795" s="55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136"/>
        <v>1793</v>
      </c>
      <c r="B1796" s="31">
        <v>32840</v>
      </c>
      <c r="C1796" s="26"/>
      <c r="D1796" s="13"/>
      <c r="E1796" s="26"/>
      <c r="F1796" s="55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136"/>
        <v>1794</v>
      </c>
      <c r="B1797" s="31">
        <v>32841</v>
      </c>
      <c r="C1797" s="26"/>
      <c r="D1797" s="13"/>
      <c r="E1797" s="26"/>
      <c r="F1797" s="55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137">A1797+1</f>
        <v>1795</v>
      </c>
      <c r="B1798" s="31">
        <v>32842</v>
      </c>
      <c r="C1798" s="26"/>
      <c r="D1798" s="13"/>
      <c r="E1798" s="26"/>
      <c r="F1798" s="55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137"/>
        <v>1796</v>
      </c>
      <c r="B1799" s="31">
        <v>32843</v>
      </c>
      <c r="C1799" s="26"/>
      <c r="D1799" s="13"/>
      <c r="E1799" s="26"/>
      <c r="F1799" s="55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137"/>
        <v>1797</v>
      </c>
      <c r="B1800" s="31">
        <v>32844</v>
      </c>
      <c r="C1800" s="26"/>
      <c r="D1800" s="13"/>
      <c r="E1800" s="26"/>
      <c r="F1800" s="55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137"/>
        <v>1798</v>
      </c>
      <c r="B1801" s="31">
        <v>32845</v>
      </c>
      <c r="C1801" s="26"/>
      <c r="D1801" s="13"/>
      <c r="E1801" s="26"/>
      <c r="F1801" s="55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137"/>
        <v>1799</v>
      </c>
      <c r="B1802" s="31">
        <v>32846</v>
      </c>
      <c r="C1802" s="26"/>
      <c r="D1802" s="13"/>
      <c r="E1802" s="26"/>
      <c r="F1802" s="55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137"/>
        <v>1800</v>
      </c>
      <c r="B1803" s="31">
        <v>32847</v>
      </c>
      <c r="C1803" s="26"/>
      <c r="D1803" s="13"/>
      <c r="E1803" s="26"/>
      <c r="F1803" s="55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137"/>
        <v>1801</v>
      </c>
      <c r="B1804" s="31">
        <v>32848</v>
      </c>
      <c r="C1804" s="26"/>
      <c r="D1804" s="13"/>
      <c r="E1804" s="26"/>
      <c r="F1804" s="55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137"/>
        <v>1802</v>
      </c>
      <c r="B1805" s="31">
        <v>32849</v>
      </c>
      <c r="C1805" s="26"/>
      <c r="D1805" s="13"/>
      <c r="E1805" s="26"/>
      <c r="F1805" s="55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137"/>
        <v>1803</v>
      </c>
      <c r="B1806" s="31">
        <v>32850</v>
      </c>
      <c r="C1806" s="26"/>
      <c r="D1806" s="13"/>
      <c r="E1806" s="26"/>
      <c r="F1806" s="55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137"/>
        <v>1804</v>
      </c>
      <c r="B1807" s="31">
        <v>32851</v>
      </c>
      <c r="C1807" s="26"/>
      <c r="D1807" s="13"/>
      <c r="E1807" s="26"/>
      <c r="F1807" s="55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137"/>
        <v>1805</v>
      </c>
      <c r="B1808" s="31">
        <v>32852</v>
      </c>
      <c r="C1808" s="26"/>
      <c r="D1808" s="13"/>
      <c r="E1808" s="26"/>
      <c r="F1808" s="55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137"/>
        <v>1806</v>
      </c>
      <c r="B1809" s="31">
        <v>32853</v>
      </c>
      <c r="C1809" s="26"/>
      <c r="D1809" s="13"/>
      <c r="E1809" s="26"/>
      <c r="F1809" s="55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137"/>
        <v>1807</v>
      </c>
      <c r="B1810" s="31">
        <v>32854</v>
      </c>
      <c r="C1810" s="26"/>
      <c r="D1810" s="13"/>
      <c r="E1810" s="26"/>
      <c r="F1810" s="55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137"/>
        <v>1808</v>
      </c>
      <c r="B1811" s="31">
        <v>32855</v>
      </c>
      <c r="C1811" s="26"/>
      <c r="D1811" s="13"/>
      <c r="E1811" s="26"/>
      <c r="F1811" s="55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137"/>
        <v>1809</v>
      </c>
      <c r="B1812" s="31">
        <v>32856</v>
      </c>
      <c r="C1812" s="26"/>
      <c r="D1812" s="13"/>
      <c r="E1812" s="26"/>
      <c r="F1812" s="55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137"/>
        <v>1810</v>
      </c>
      <c r="B1813" s="31">
        <v>32857</v>
      </c>
      <c r="C1813" s="26"/>
      <c r="D1813" s="13"/>
      <c r="E1813" s="26"/>
      <c r="F1813" s="55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137"/>
        <v>1811</v>
      </c>
      <c r="B1814" s="31">
        <v>32858</v>
      </c>
      <c r="C1814" s="26"/>
      <c r="D1814" s="13"/>
      <c r="E1814" s="26"/>
      <c r="F1814" s="55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137"/>
        <v>1812</v>
      </c>
      <c r="B1815" s="31">
        <v>32859</v>
      </c>
      <c r="C1815" s="26"/>
      <c r="D1815" s="13"/>
      <c r="E1815" s="26"/>
      <c r="F1815" s="55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137"/>
        <v>1813</v>
      </c>
      <c r="B1816" s="31">
        <v>32860</v>
      </c>
      <c r="C1816" s="26"/>
      <c r="D1816" s="13"/>
      <c r="E1816" s="26"/>
      <c r="F1816" s="55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137"/>
        <v>1814</v>
      </c>
      <c r="B1817" s="31">
        <v>32861</v>
      </c>
      <c r="C1817" s="26"/>
      <c r="D1817" s="13"/>
      <c r="E1817" s="26"/>
      <c r="F1817" s="55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137"/>
        <v>1815</v>
      </c>
      <c r="B1818" s="31">
        <v>32862</v>
      </c>
      <c r="C1818" s="26"/>
      <c r="D1818" s="13"/>
      <c r="E1818" s="26"/>
      <c r="F1818" s="55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137"/>
        <v>1816</v>
      </c>
      <c r="B1819" s="31">
        <v>32863</v>
      </c>
      <c r="C1819" s="26"/>
      <c r="D1819" s="13"/>
      <c r="E1819" s="26"/>
      <c r="F1819" s="55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137"/>
        <v>1817</v>
      </c>
      <c r="B1820" s="31">
        <v>32864</v>
      </c>
      <c r="C1820" s="26"/>
      <c r="D1820" s="13"/>
      <c r="E1820" s="26"/>
      <c r="F1820" s="55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137"/>
        <v>1818</v>
      </c>
      <c r="B1821" s="31">
        <v>32865</v>
      </c>
      <c r="C1821" s="26"/>
      <c r="D1821" s="13"/>
      <c r="E1821" s="26"/>
      <c r="F1821" s="55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137"/>
        <v>1819</v>
      </c>
      <c r="B1822" s="31">
        <v>32866</v>
      </c>
      <c r="C1822" s="26"/>
      <c r="D1822" s="13"/>
      <c r="E1822" s="26"/>
      <c r="F1822" s="55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137"/>
        <v>1820</v>
      </c>
      <c r="B1823" s="31">
        <v>32867</v>
      </c>
      <c r="C1823" s="26"/>
      <c r="D1823" s="13"/>
      <c r="E1823" s="26"/>
      <c r="F1823" s="55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137"/>
        <v>1821</v>
      </c>
      <c r="B1824" s="31">
        <v>32868</v>
      </c>
      <c r="C1824" s="26"/>
      <c r="D1824" s="13"/>
      <c r="E1824" s="26"/>
      <c r="F1824" s="55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137"/>
        <v>1822</v>
      </c>
      <c r="B1825" s="31">
        <v>32869</v>
      </c>
      <c r="C1825" s="26"/>
      <c r="D1825" s="13"/>
      <c r="E1825" s="26"/>
      <c r="F1825" s="55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137"/>
        <v>1823</v>
      </c>
      <c r="B1826" s="31">
        <v>32870</v>
      </c>
      <c r="C1826" s="26"/>
      <c r="D1826" s="13"/>
      <c r="E1826" s="26"/>
      <c r="F1826" s="55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137"/>
        <v>1824</v>
      </c>
      <c r="B1827" s="31">
        <v>32871</v>
      </c>
      <c r="C1827" s="26"/>
      <c r="D1827" s="13"/>
      <c r="E1827" s="26"/>
      <c r="F1827" s="55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137"/>
        <v>1825</v>
      </c>
      <c r="B1828" s="31">
        <v>32872</v>
      </c>
      <c r="C1828" s="26"/>
      <c r="D1828" s="13"/>
      <c r="E1828" s="26"/>
      <c r="F1828" s="55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137"/>
        <v>1826</v>
      </c>
      <c r="B1829" s="31">
        <v>32873</v>
      </c>
      <c r="C1829" s="26"/>
      <c r="D1829" s="13"/>
      <c r="E1829" s="26"/>
      <c r="F1829" s="55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137"/>
        <v>1827</v>
      </c>
      <c r="B1830" s="31">
        <v>32874</v>
      </c>
      <c r="C1830" s="26">
        <v>21</v>
      </c>
      <c r="D1830" s="13">
        <v>30.6</v>
      </c>
      <c r="E1830" s="26"/>
      <c r="F1830" s="55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137"/>
        <v>1828</v>
      </c>
      <c r="B1831" s="31">
        <v>32875</v>
      </c>
      <c r="C1831" s="26">
        <v>21</v>
      </c>
      <c r="D1831" s="13">
        <v>34.4</v>
      </c>
      <c r="E1831" s="26"/>
      <c r="F1831" s="55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137"/>
        <v>1829</v>
      </c>
      <c r="B1832" s="31">
        <v>32876</v>
      </c>
      <c r="C1832" s="26">
        <v>22</v>
      </c>
      <c r="D1832" s="13">
        <v>33</v>
      </c>
      <c r="E1832" s="26"/>
      <c r="F1832" s="55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137"/>
        <v>1830</v>
      </c>
      <c r="B1833" s="31">
        <v>32877</v>
      </c>
      <c r="C1833" s="26">
        <v>21</v>
      </c>
      <c r="D1833" s="13">
        <v>31.6</v>
      </c>
      <c r="E1833" s="26"/>
      <c r="F1833" s="55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137"/>
        <v>1831</v>
      </c>
      <c r="B1834" s="31">
        <v>32878</v>
      </c>
      <c r="C1834" s="26">
        <v>20</v>
      </c>
      <c r="D1834" s="13">
        <v>30.4</v>
      </c>
      <c r="E1834" s="26"/>
      <c r="F1834" s="55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137"/>
        <v>1832</v>
      </c>
      <c r="B1835" s="31">
        <v>32879</v>
      </c>
      <c r="C1835" s="26">
        <v>20</v>
      </c>
      <c r="D1835" s="13">
        <v>33.4</v>
      </c>
      <c r="E1835" s="26"/>
      <c r="F1835" s="55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137"/>
        <v>1833</v>
      </c>
      <c r="B1836" s="31">
        <v>32880</v>
      </c>
      <c r="C1836" s="26">
        <v>21</v>
      </c>
      <c r="D1836" s="13">
        <v>33.4</v>
      </c>
      <c r="E1836" s="26"/>
      <c r="F1836" s="55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137"/>
        <v>1834</v>
      </c>
      <c r="B1837" s="31">
        <v>32881</v>
      </c>
      <c r="C1837" s="26">
        <v>21</v>
      </c>
      <c r="D1837" s="13">
        <v>30.2</v>
      </c>
      <c r="E1837" s="26"/>
      <c r="F1837" s="55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137"/>
        <v>1835</v>
      </c>
      <c r="B1838" s="31">
        <v>32882</v>
      </c>
      <c r="C1838" s="26">
        <v>21</v>
      </c>
      <c r="D1838" s="13">
        <v>31.4</v>
      </c>
      <c r="E1838" s="26"/>
      <c r="F1838" s="55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137"/>
        <v>1836</v>
      </c>
      <c r="B1839" s="31">
        <v>32883</v>
      </c>
      <c r="C1839" s="26">
        <v>20</v>
      </c>
      <c r="D1839" s="13">
        <v>32.6</v>
      </c>
      <c r="E1839" s="26"/>
      <c r="F1839" s="55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137"/>
        <v>1837</v>
      </c>
      <c r="B1840" s="31">
        <v>32884</v>
      </c>
      <c r="C1840" s="26">
        <v>20</v>
      </c>
      <c r="D1840" s="13">
        <v>31.6</v>
      </c>
      <c r="E1840" s="26"/>
      <c r="F1840" s="55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137"/>
        <v>1838</v>
      </c>
      <c r="B1841" s="31">
        <v>32885</v>
      </c>
      <c r="C1841" s="26">
        <v>21</v>
      </c>
      <c r="D1841" s="13">
        <v>31.7</v>
      </c>
      <c r="E1841" s="26"/>
      <c r="F1841" s="55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137"/>
        <v>1839</v>
      </c>
      <c r="B1842" s="31">
        <v>32886</v>
      </c>
      <c r="C1842" s="26">
        <v>20</v>
      </c>
      <c r="D1842" s="13">
        <v>31.8</v>
      </c>
      <c r="E1842" s="26"/>
      <c r="F1842" s="55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137"/>
        <v>1840</v>
      </c>
      <c r="B1843" s="31">
        <v>32887</v>
      </c>
      <c r="C1843" s="26">
        <v>22</v>
      </c>
      <c r="D1843" s="13">
        <v>32</v>
      </c>
      <c r="E1843" s="26"/>
      <c r="F1843" s="55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137"/>
        <v>1841</v>
      </c>
      <c r="B1844" s="31">
        <v>32888</v>
      </c>
      <c r="C1844" s="26">
        <v>22</v>
      </c>
      <c r="D1844" s="13">
        <v>32.6</v>
      </c>
      <c r="E1844" s="26"/>
      <c r="F1844" s="55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137"/>
        <v>1842</v>
      </c>
      <c r="B1845" s="31">
        <v>32889</v>
      </c>
      <c r="C1845" s="26">
        <v>22</v>
      </c>
      <c r="D1845" s="13">
        <v>25.6</v>
      </c>
      <c r="E1845" s="26"/>
      <c r="F1845" s="55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137"/>
        <v>1843</v>
      </c>
      <c r="B1846" s="31">
        <v>32890</v>
      </c>
      <c r="C1846" s="26">
        <v>21</v>
      </c>
      <c r="D1846" s="13">
        <v>31.1</v>
      </c>
      <c r="E1846" s="26"/>
      <c r="F1846" s="55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137"/>
        <v>1844</v>
      </c>
      <c r="B1847" s="31">
        <v>32891</v>
      </c>
      <c r="C1847" s="26">
        <v>21</v>
      </c>
      <c r="D1847" s="13"/>
      <c r="E1847" s="26"/>
      <c r="F1847" s="55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137"/>
        <v>1845</v>
      </c>
      <c r="B1848" s="31">
        <v>32892</v>
      </c>
      <c r="C1848" s="26">
        <v>21</v>
      </c>
      <c r="D1848" s="13">
        <v>30.2</v>
      </c>
      <c r="E1848" s="26"/>
      <c r="F1848" s="55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137"/>
        <v>1846</v>
      </c>
      <c r="B1849" s="31">
        <v>32893</v>
      </c>
      <c r="C1849" s="26">
        <v>18</v>
      </c>
      <c r="D1849" s="13">
        <v>30</v>
      </c>
      <c r="E1849" s="26"/>
      <c r="F1849" s="55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137"/>
        <v>1847</v>
      </c>
      <c r="B1850" s="31">
        <v>32894</v>
      </c>
      <c r="C1850" s="26">
        <v>19</v>
      </c>
      <c r="D1850" s="13">
        <v>33.4</v>
      </c>
      <c r="E1850" s="26"/>
      <c r="F1850" s="55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137"/>
        <v>1848</v>
      </c>
      <c r="B1851" s="31">
        <v>32895</v>
      </c>
      <c r="C1851" s="26">
        <v>22</v>
      </c>
      <c r="D1851" s="13">
        <v>32.700000000000003</v>
      </c>
      <c r="E1851" s="26"/>
      <c r="F1851" s="55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137"/>
        <v>1849</v>
      </c>
      <c r="B1852" s="31">
        <v>32896</v>
      </c>
      <c r="C1852" s="26">
        <v>22</v>
      </c>
      <c r="D1852" s="13">
        <v>32.200000000000003</v>
      </c>
      <c r="E1852" s="26"/>
      <c r="F1852" s="55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137"/>
        <v>1850</v>
      </c>
      <c r="B1853" s="31">
        <v>32897</v>
      </c>
      <c r="C1853" s="26">
        <v>23</v>
      </c>
      <c r="D1853" s="13">
        <v>29.8</v>
      </c>
      <c r="E1853" s="26"/>
      <c r="F1853" s="55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137"/>
        <v>1851</v>
      </c>
      <c r="B1854" s="31">
        <v>32898</v>
      </c>
      <c r="C1854" s="26">
        <v>19</v>
      </c>
      <c r="D1854" s="13">
        <v>30.9</v>
      </c>
      <c r="E1854" s="26"/>
      <c r="F1854" s="55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137"/>
        <v>1852</v>
      </c>
      <c r="B1855" s="31">
        <v>32899</v>
      </c>
      <c r="C1855" s="26">
        <v>22</v>
      </c>
      <c r="D1855" s="13">
        <v>31.2</v>
      </c>
      <c r="E1855" s="26"/>
      <c r="F1855" s="55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137"/>
        <v>1853</v>
      </c>
      <c r="B1856" s="31">
        <v>32900</v>
      </c>
      <c r="C1856" s="26">
        <v>20</v>
      </c>
      <c r="D1856" s="13">
        <v>32.799999999999997</v>
      </c>
      <c r="E1856" s="26"/>
      <c r="F1856" s="55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137"/>
        <v>1854</v>
      </c>
      <c r="B1857" s="31">
        <v>32901</v>
      </c>
      <c r="C1857" s="26">
        <v>21</v>
      </c>
      <c r="D1857" s="13">
        <v>32.799999999999997</v>
      </c>
      <c r="E1857" s="26"/>
      <c r="F1857" s="55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137"/>
        <v>1855</v>
      </c>
      <c r="B1858" s="31">
        <v>32902</v>
      </c>
      <c r="C1858" s="26">
        <v>23</v>
      </c>
      <c r="D1858" s="13">
        <v>33.799999999999997</v>
      </c>
      <c r="E1858" s="26"/>
      <c r="F1858" s="55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137"/>
        <v>1856</v>
      </c>
      <c r="B1859" s="31">
        <v>32903</v>
      </c>
      <c r="C1859" s="26">
        <v>19</v>
      </c>
      <c r="D1859" s="13">
        <v>33.4</v>
      </c>
      <c r="E1859" s="26"/>
      <c r="F1859" s="55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137"/>
        <v>1857</v>
      </c>
      <c r="B1860" s="31">
        <v>32904</v>
      </c>
      <c r="C1860" s="26">
        <v>21</v>
      </c>
      <c r="D1860" s="13">
        <v>33.6</v>
      </c>
      <c r="E1860" s="26"/>
      <c r="F1860" s="55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137"/>
        <v>1858</v>
      </c>
      <c r="B1861" s="31">
        <v>32905</v>
      </c>
      <c r="C1861" s="26">
        <v>21</v>
      </c>
      <c r="D1861" s="13">
        <v>33.6</v>
      </c>
      <c r="E1861" s="26"/>
      <c r="F1861" s="55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138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55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138"/>
        <v>1860</v>
      </c>
      <c r="B1863" s="31">
        <v>32907</v>
      </c>
      <c r="C1863" s="26">
        <v>20</v>
      </c>
      <c r="D1863" s="13">
        <v>33</v>
      </c>
      <c r="E1863" s="26"/>
      <c r="F1863" s="55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138"/>
        <v>1861</v>
      </c>
      <c r="B1864" s="31">
        <v>32908</v>
      </c>
      <c r="C1864" s="26">
        <v>19</v>
      </c>
      <c r="D1864" s="13">
        <v>31.2</v>
      </c>
      <c r="E1864" s="26"/>
      <c r="F1864" s="55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138"/>
        <v>1862</v>
      </c>
      <c r="B1865" s="31">
        <v>32909</v>
      </c>
      <c r="C1865" s="26">
        <v>19</v>
      </c>
      <c r="D1865" s="13">
        <v>30.5</v>
      </c>
      <c r="E1865" s="26"/>
      <c r="F1865" s="55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138"/>
        <v>1863</v>
      </c>
      <c r="B1866" s="31">
        <v>32910</v>
      </c>
      <c r="C1866" s="26">
        <v>23</v>
      </c>
      <c r="D1866" s="13">
        <v>32</v>
      </c>
      <c r="E1866" s="26"/>
      <c r="F1866" s="55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138"/>
        <v>1864</v>
      </c>
      <c r="B1867" s="31">
        <v>32911</v>
      </c>
      <c r="C1867" s="26">
        <v>20</v>
      </c>
      <c r="D1867" s="13">
        <v>33.200000000000003</v>
      </c>
      <c r="E1867" s="26"/>
      <c r="F1867" s="55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138"/>
        <v>1865</v>
      </c>
      <c r="B1868" s="31">
        <v>32912</v>
      </c>
      <c r="C1868" s="26">
        <v>22</v>
      </c>
      <c r="D1868" s="13">
        <v>33.299999999999997</v>
      </c>
      <c r="E1868" s="26"/>
      <c r="F1868" s="55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138"/>
        <v>1866</v>
      </c>
      <c r="B1869" s="31">
        <v>32913</v>
      </c>
      <c r="C1869" s="26">
        <v>22</v>
      </c>
      <c r="D1869" s="13">
        <v>32.799999999999997</v>
      </c>
      <c r="E1869" s="26"/>
      <c r="F1869" s="55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138"/>
        <v>1867</v>
      </c>
      <c r="B1870" s="31">
        <v>32914</v>
      </c>
      <c r="C1870" s="26">
        <v>25</v>
      </c>
      <c r="D1870" s="13">
        <v>34</v>
      </c>
      <c r="E1870" s="26"/>
      <c r="F1870" s="55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138"/>
        <v>1868</v>
      </c>
      <c r="B1871" s="31">
        <v>32915</v>
      </c>
      <c r="C1871" s="26">
        <v>21</v>
      </c>
      <c r="D1871" s="13">
        <v>32.4</v>
      </c>
      <c r="E1871" s="26"/>
      <c r="F1871" s="55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138"/>
        <v>1869</v>
      </c>
      <c r="B1872" s="31">
        <v>32916</v>
      </c>
      <c r="C1872" s="26">
        <v>21</v>
      </c>
      <c r="D1872" s="13">
        <v>32.9</v>
      </c>
      <c r="E1872" s="26"/>
      <c r="F1872" s="55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138"/>
        <v>1870</v>
      </c>
      <c r="B1873" s="31">
        <v>32917</v>
      </c>
      <c r="C1873" s="26">
        <v>21</v>
      </c>
      <c r="D1873" s="13">
        <v>32.799999999999997</v>
      </c>
      <c r="E1873" s="26"/>
      <c r="F1873" s="55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138"/>
        <v>1871</v>
      </c>
      <c r="B1874" s="31">
        <v>32918</v>
      </c>
      <c r="C1874" s="26">
        <v>18</v>
      </c>
      <c r="D1874" s="13">
        <v>32.6</v>
      </c>
      <c r="E1874" s="26"/>
      <c r="F1874" s="55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138"/>
        <v>1872</v>
      </c>
      <c r="B1875" s="31">
        <v>32919</v>
      </c>
      <c r="C1875" s="26">
        <v>22</v>
      </c>
      <c r="D1875" s="13">
        <v>32.4</v>
      </c>
      <c r="E1875" s="26"/>
      <c r="F1875" s="55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138"/>
        <v>1873</v>
      </c>
      <c r="B1876" s="31">
        <v>32920</v>
      </c>
      <c r="C1876" s="26">
        <v>22</v>
      </c>
      <c r="D1876" s="13">
        <v>32.6</v>
      </c>
      <c r="E1876" s="26"/>
      <c r="F1876" s="55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138"/>
        <v>1874</v>
      </c>
      <c r="B1877" s="31">
        <v>32921</v>
      </c>
      <c r="C1877" s="26">
        <v>22</v>
      </c>
      <c r="D1877" s="13">
        <v>33.1</v>
      </c>
      <c r="E1877" s="26"/>
      <c r="F1877" s="55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138"/>
        <v>1875</v>
      </c>
      <c r="B1878" s="31">
        <v>32922</v>
      </c>
      <c r="C1878" s="26">
        <v>22</v>
      </c>
      <c r="D1878" s="13">
        <v>31.4</v>
      </c>
      <c r="E1878" s="26"/>
      <c r="F1878" s="55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138"/>
        <v>1876</v>
      </c>
      <c r="B1879" s="31">
        <v>32923</v>
      </c>
      <c r="C1879" s="26">
        <v>18</v>
      </c>
      <c r="D1879" s="13">
        <v>32.6</v>
      </c>
      <c r="E1879" s="26"/>
      <c r="F1879" s="55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138"/>
        <v>1877</v>
      </c>
      <c r="B1880" s="31">
        <v>32924</v>
      </c>
      <c r="C1880" s="26">
        <v>21</v>
      </c>
      <c r="D1880" s="13">
        <v>32.4</v>
      </c>
      <c r="E1880" s="26"/>
      <c r="F1880" s="55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138"/>
        <v>1878</v>
      </c>
      <c r="B1881" s="31">
        <v>32925</v>
      </c>
      <c r="C1881" s="26">
        <v>20</v>
      </c>
      <c r="D1881" s="13">
        <v>32.4</v>
      </c>
      <c r="E1881" s="26"/>
      <c r="F1881" s="55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138"/>
        <v>1879</v>
      </c>
      <c r="B1882" s="31">
        <v>32926</v>
      </c>
      <c r="C1882" s="26">
        <v>22</v>
      </c>
      <c r="D1882" s="13">
        <v>30.4</v>
      </c>
      <c r="E1882" s="26"/>
      <c r="F1882" s="55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138"/>
        <v>1880</v>
      </c>
      <c r="B1883" s="31">
        <v>32927</v>
      </c>
      <c r="C1883" s="26">
        <v>23</v>
      </c>
      <c r="D1883" s="13">
        <v>31.8</v>
      </c>
      <c r="E1883" s="26"/>
      <c r="F1883" s="55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138"/>
        <v>1881</v>
      </c>
      <c r="B1884" s="31">
        <v>32928</v>
      </c>
      <c r="C1884" s="26">
        <v>20</v>
      </c>
      <c r="D1884" s="13">
        <v>33.200000000000003</v>
      </c>
      <c r="E1884" s="26"/>
      <c r="F1884" s="55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138"/>
        <v>1882</v>
      </c>
      <c r="B1885" s="31">
        <v>32929</v>
      </c>
      <c r="C1885" s="26">
        <v>22</v>
      </c>
      <c r="D1885" s="13">
        <v>33.799999999999997</v>
      </c>
      <c r="E1885" s="26"/>
      <c r="F1885" s="55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138"/>
        <v>1883</v>
      </c>
      <c r="B1886" s="31">
        <v>32930</v>
      </c>
      <c r="C1886" s="26">
        <v>21</v>
      </c>
      <c r="D1886" s="13">
        <v>32.6</v>
      </c>
      <c r="E1886" s="26"/>
      <c r="F1886" s="55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138"/>
        <v>1884</v>
      </c>
      <c r="B1887" s="31">
        <v>32931</v>
      </c>
      <c r="C1887" s="26">
        <v>21</v>
      </c>
      <c r="D1887" s="13">
        <v>31.2</v>
      </c>
      <c r="E1887" s="26"/>
      <c r="F1887" s="55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138"/>
        <v>1885</v>
      </c>
      <c r="B1888" s="31">
        <v>32932</v>
      </c>
      <c r="C1888" s="26">
        <v>21</v>
      </c>
      <c r="D1888" s="13">
        <v>33.6</v>
      </c>
      <c r="E1888" s="26"/>
      <c r="F1888" s="55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138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55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138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55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138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55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138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55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138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55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138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55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138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55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138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55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138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55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138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55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138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55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138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55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138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55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138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55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138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55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138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55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138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55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138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55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138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55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138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55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138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55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138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55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138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55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138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55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138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55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138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55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138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55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138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55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138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55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138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55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138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55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138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55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138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55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138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55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138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55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138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55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138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55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139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55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139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55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139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55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139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55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139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55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139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55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139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55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139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55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139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55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139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55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139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55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139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55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139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55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139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55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139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55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139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55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139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55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139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55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139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55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139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55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139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55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139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55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139"/>
        <v>1945</v>
      </c>
      <c r="B1948" s="31">
        <v>32992</v>
      </c>
      <c r="C1948" s="26">
        <v>23</v>
      </c>
      <c r="D1948" s="13">
        <v>31.5</v>
      </c>
      <c r="E1948" s="26"/>
      <c r="F1948" s="55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139"/>
        <v>1946</v>
      </c>
      <c r="B1949" s="31">
        <v>32993</v>
      </c>
      <c r="C1949" s="26">
        <v>19</v>
      </c>
      <c r="D1949" s="13">
        <v>32</v>
      </c>
      <c r="E1949" s="26"/>
      <c r="F1949" s="55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139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55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139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55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139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55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139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55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139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55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139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55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139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55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139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55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139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55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139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55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139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55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139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55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139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55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139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55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139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55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139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55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139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55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139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55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139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55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139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55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139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55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139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55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139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55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139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55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139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55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139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55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139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55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139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55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139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55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139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55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139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55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139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55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139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55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139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55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139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55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139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55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139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55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139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55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139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55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139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55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140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55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140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55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140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55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140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55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140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55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140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55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140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55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140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55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140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55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140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55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140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55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140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55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140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55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140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55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140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55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140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55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140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55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140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55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140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55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140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55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140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55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140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55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140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55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140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55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140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55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140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55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140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55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140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55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140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55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140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55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140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55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140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55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140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55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140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55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140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55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140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55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140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55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140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55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140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55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140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55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140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55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140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55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140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55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140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55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140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55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140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55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140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55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140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55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140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55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140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55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140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55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140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55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140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55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140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55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140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55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140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55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140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55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140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55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140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55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140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55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140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55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140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55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140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55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140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55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141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55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141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55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141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55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141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55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141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55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141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55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141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55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141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55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141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55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141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55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141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55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141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55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141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55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141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55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141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55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141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55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141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55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141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55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141"/>
        <v>2069</v>
      </c>
      <c r="B2072" s="31">
        <v>33116</v>
      </c>
      <c r="C2072" s="26">
        <v>21</v>
      </c>
      <c r="D2072" s="13">
        <v>33.200000000000003</v>
      </c>
      <c r="E2072" s="26"/>
      <c r="F2072" s="55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141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55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141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55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141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55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141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55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141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55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141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55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141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55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141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55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141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55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141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55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141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55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141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55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141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55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141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55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141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55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141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55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141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55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141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55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141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55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141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55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141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55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141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55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141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55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141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55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141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55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141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55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141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55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141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55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141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55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141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55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141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55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141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55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141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55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141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55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141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55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141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55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141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55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141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55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141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55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141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55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141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55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141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55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141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55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141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55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141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55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142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55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142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55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142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55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142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55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142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55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142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55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142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55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142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55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142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55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142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55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142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55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142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55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142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55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142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55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142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55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142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55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142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55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142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55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142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55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142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55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142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55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142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55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142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55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142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55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142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55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142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55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142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55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142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55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142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55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142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55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142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55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142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55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142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55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142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55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142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55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142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55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142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55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142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55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142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55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142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55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142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55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142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55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142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55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142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55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142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55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142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55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142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55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142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55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142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55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142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55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142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55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142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55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142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55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142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55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142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55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142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55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142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55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142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55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142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55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142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55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142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55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142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55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142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55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142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55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143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55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143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55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143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55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143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55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143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55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143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55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143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55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143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55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143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55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143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55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143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55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143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55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143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55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143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55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143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55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143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55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143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55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143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55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143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55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143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55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143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55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143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55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143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55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143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55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143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55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143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55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143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55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143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55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143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55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143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55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143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55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143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55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143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55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143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55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143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55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143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55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143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55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143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55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143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55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143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55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143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55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143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55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143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55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143"/>
        <v>2222</v>
      </c>
      <c r="B2225" s="31">
        <v>33269</v>
      </c>
      <c r="C2225" s="26">
        <v>21</v>
      </c>
      <c r="D2225" s="13">
        <v>31.8</v>
      </c>
      <c r="E2225" s="26"/>
      <c r="F2225" s="55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143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55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143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55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143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55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143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55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143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55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143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55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143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55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143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55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143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55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143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55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143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55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143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55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143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55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143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55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143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55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143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55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143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55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143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55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143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55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143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55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144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55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144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55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144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55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144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55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144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55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144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55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144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55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144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55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144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55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144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55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144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55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144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55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144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55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144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55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144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55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144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55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144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55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144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55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144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55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144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55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144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55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144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55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144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55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144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55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144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55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144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55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144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55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144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55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144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55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144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55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144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55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144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55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144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55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144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55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144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55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144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55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144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55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144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55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144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55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144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55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144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55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144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55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144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55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144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55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144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55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144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55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144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55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144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55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144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55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144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55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144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55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144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55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144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55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144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55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144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55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144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55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144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55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144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55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144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55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144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55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144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55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144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55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144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55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144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55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145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55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145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55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145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55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145"/>
        <v>2310</v>
      </c>
      <c r="B2313" s="31">
        <v>33357</v>
      </c>
      <c r="C2313" s="26">
        <v>24</v>
      </c>
      <c r="D2313" s="13">
        <v>33.799999999999997</v>
      </c>
      <c r="E2313" s="26"/>
      <c r="F2313" s="55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145"/>
        <v>2311</v>
      </c>
      <c r="B2314" s="31">
        <v>33358</v>
      </c>
      <c r="C2314" s="26">
        <v>24</v>
      </c>
      <c r="D2314" s="13">
        <v>32</v>
      </c>
      <c r="E2314" s="26"/>
      <c r="F2314" s="55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145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55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145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55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145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55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145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55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145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55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145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55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145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55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145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55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145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55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145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55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145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55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145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55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145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55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145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55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145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55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145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55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145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55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145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55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145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55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145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55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145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55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145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55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145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55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145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55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145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55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145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55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145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55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145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55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145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55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145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55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145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55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145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55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145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55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145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55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145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55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145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55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145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55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145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55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145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55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145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55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145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55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145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55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145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55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145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55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145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55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145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55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145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55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145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55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145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55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145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55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145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55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145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55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145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55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145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55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145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55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145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55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145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55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145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55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145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55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146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55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146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55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146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55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146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55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146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55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146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55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146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55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146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55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146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55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146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55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146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55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146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55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146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55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146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55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146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55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146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55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146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55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146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55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146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55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146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55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146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55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146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55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146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55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146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55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146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55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146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55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146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55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146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55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146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55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146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55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146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55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146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55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146"/>
        <v>2403</v>
      </c>
      <c r="B2406" s="31">
        <v>33450</v>
      </c>
      <c r="C2406" s="26"/>
      <c r="D2406" s="13"/>
      <c r="E2406" s="26"/>
      <c r="F2406" s="55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146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55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146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55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146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55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146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55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146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55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146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55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146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55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146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55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146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55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146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55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146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55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146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55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146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55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146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55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146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55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146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55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146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55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146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55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146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55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146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55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146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55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146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55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146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55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146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55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146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55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146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55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146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55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146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55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146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55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146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55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146"/>
        <v>2434</v>
      </c>
      <c r="B2437" s="31">
        <v>33481</v>
      </c>
      <c r="C2437" s="26">
        <v>21</v>
      </c>
      <c r="D2437" s="13">
        <v>30.6</v>
      </c>
      <c r="E2437" s="26"/>
      <c r="F2437" s="55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147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55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147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55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147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55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147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55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147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55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147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55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147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55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147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55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147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55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147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55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147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55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147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55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147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55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147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55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147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55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147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55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147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55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147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55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147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55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147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55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147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55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147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55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147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55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147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55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147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55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147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55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147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55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147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55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147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55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147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55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147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55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147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55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147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55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147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55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147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55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147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55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147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55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147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55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147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55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147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55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147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55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147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55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147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55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147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55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147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55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147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55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147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55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147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55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147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55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147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55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147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55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147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55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147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55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147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55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147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55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147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55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147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55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147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55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147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55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147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55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147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55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147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55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147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55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147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55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148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55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148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55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148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55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148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55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148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55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148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55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148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55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148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55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148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55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148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55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148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55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148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55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148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55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148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55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148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55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148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55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148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55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148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55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148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55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148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55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148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55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148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55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148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55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148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55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148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55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148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55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148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55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148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55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148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55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148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55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148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55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148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55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148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55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148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55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148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55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148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55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148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55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148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55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148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55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148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55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148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55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148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55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148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55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148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55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148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55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148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55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148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55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148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55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148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55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148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55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148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55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148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55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148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55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148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55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148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55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148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55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148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55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148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55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148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55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148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55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148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55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148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55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148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55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148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55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149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55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149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55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149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55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149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55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149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55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149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55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149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55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149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55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149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55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149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55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149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55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149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55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149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55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149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55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149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55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149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55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149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55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149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55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149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55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149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55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149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55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149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55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149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55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149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55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149"/>
        <v>2587</v>
      </c>
      <c r="B2590" s="31">
        <v>33634</v>
      </c>
      <c r="C2590" s="26">
        <v>22</v>
      </c>
      <c r="D2590" s="13">
        <v>33</v>
      </c>
      <c r="E2590" s="26"/>
      <c r="F2590" s="55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149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55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149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55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149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55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149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55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149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55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149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55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149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55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149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55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149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55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149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55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149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55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149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55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149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55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149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55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149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55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149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55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149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55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149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55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149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55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149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55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149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55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149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55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149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55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149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55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149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55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149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55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149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55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149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55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149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55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149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55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149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55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149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55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149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55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149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55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149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55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149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55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149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55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149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55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149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55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150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55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150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55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150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55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150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55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150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55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150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55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150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55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150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55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150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55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150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55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150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55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150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55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150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55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150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55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150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55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150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55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150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55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150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55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150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55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150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55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150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55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150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55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150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55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150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55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150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55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150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55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150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55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150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55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150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55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150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55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150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55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150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55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150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55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150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55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150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55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150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55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150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55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150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55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150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55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150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55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150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55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150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55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150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55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150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55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150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55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150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55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150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55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150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55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150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55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150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55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150"/>
        <v>2677</v>
      </c>
      <c r="B2680" s="31">
        <v>33724</v>
      </c>
      <c r="C2680" s="26">
        <v>23</v>
      </c>
      <c r="D2680" s="13">
        <v>33</v>
      </c>
      <c r="E2680" s="26"/>
      <c r="F2680" s="55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150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55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150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55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150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55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150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55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150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55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150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55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150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55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150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55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150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55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150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55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150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55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150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55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150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55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151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55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151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55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151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55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151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55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151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55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151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55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151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55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151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55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151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55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151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55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151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55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151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55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151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55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151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55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151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55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151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55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151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55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151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55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151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55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151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55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151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55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151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55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151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55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151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55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151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55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151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55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151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55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151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55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151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55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151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55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151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55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151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55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151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55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151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55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151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55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151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55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151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55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151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55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151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55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151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55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151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55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151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55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151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55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151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55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151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55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151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55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151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55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151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55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151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55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151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55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151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55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151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55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151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55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151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55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151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55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151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55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151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55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151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55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151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55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151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55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151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55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151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55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151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55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151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55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152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55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152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55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152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55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152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55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152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55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152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55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152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55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152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55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152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55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152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55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152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55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152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55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152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55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152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55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152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55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152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55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152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55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152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55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152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55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152"/>
        <v>2774</v>
      </c>
      <c r="B2777" s="31">
        <v>33821</v>
      </c>
      <c r="C2777" s="26"/>
      <c r="D2777" s="13">
        <v>31.4</v>
      </c>
      <c r="E2777" s="26">
        <v>24.6</v>
      </c>
      <c r="F2777" s="55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152"/>
        <v>2775</v>
      </c>
      <c r="B2778" s="31">
        <v>33822</v>
      </c>
      <c r="C2778" s="26"/>
      <c r="D2778" s="13">
        <v>30.8</v>
      </c>
      <c r="E2778" s="26">
        <v>24.9</v>
      </c>
      <c r="F2778" s="55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152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55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152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55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152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55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152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55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152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55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152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55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152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55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152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55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152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55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152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55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152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55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152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55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152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55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152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55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152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55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152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55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152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55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152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55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152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55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152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55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152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55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152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55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152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55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152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55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152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55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152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55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152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55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152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55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152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55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152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55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152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55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152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55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152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55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152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55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152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55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152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55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152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55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152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55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152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55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152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55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152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55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152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55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152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55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153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55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153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55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153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55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153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55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153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55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153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55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153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55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153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55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153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55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153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55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153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55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153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55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153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55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153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55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153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55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153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55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153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55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153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55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153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55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153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55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153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55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153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55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153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55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153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55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153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55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153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55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153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55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153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55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153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55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153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55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153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55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153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55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153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55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153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55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153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55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153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55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153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55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153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55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153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55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153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55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153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55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153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55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153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55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153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55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153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55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153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55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153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55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153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55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153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55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153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55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153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55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153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55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153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55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153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55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153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55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153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55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153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55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153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55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153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55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153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55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153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55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153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55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153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55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153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55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154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55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154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55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154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55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154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55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154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55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154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55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154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55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154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55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154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55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154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55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154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55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154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55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154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55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154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55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154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55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154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55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154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55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154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55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154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55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154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55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154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55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154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55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154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55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154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55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154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55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154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55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154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55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154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55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154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55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154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55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154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55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154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55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154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55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154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55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154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55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154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55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154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55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154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55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154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55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154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55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154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55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154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55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154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55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154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55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154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55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154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55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154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55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154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55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154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55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154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55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154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55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154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55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154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55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154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55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154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55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154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55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154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55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154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55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154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55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154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55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154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55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154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55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154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55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154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55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155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55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155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55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155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55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155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55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155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55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155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55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155"/>
        <v>2953</v>
      </c>
      <c r="B2956" s="31">
        <v>34000</v>
      </c>
      <c r="C2956" s="26">
        <v>22</v>
      </c>
      <c r="D2956" s="13">
        <v>33</v>
      </c>
      <c r="E2956" s="26"/>
      <c r="F2956" s="55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155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55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155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55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155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55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155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55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155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55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155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55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155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55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155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55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155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55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155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55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155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55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155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55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155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55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155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55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155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55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155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55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155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55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155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55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155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55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155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55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155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55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155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55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155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55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155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55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155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55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155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55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155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55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155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55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155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55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155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55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155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55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155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55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155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55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155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55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155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55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155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55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155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55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155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55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155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55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155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55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155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55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155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55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155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55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155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55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155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55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155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55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155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55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155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55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155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55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155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55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155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55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155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55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155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55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155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55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155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55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155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55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155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55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156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55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156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55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156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55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156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55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156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55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156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55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156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55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156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55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156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55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156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55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156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55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156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55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156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55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156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55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156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55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156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55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156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55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156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55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156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55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156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55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156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55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156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55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156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55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156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55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156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55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156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55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156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55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156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55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156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55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156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55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156"/>
        <v>3041</v>
      </c>
      <c r="B3044" s="31">
        <v>34088</v>
      </c>
      <c r="C3044" s="26">
        <v>23</v>
      </c>
      <c r="D3044" s="13">
        <v>30.6</v>
      </c>
      <c r="E3044" s="26"/>
      <c r="F3044" s="55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156"/>
        <v>3042</v>
      </c>
      <c r="B3045" s="31">
        <v>34089</v>
      </c>
      <c r="C3045" s="26">
        <v>22</v>
      </c>
      <c r="D3045" s="13">
        <v>32.1</v>
      </c>
      <c r="E3045" s="26"/>
      <c r="F3045" s="55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156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55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156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55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156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55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156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55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156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55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156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55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156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55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156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55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156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55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156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55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156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55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156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55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156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55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156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55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156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55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156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55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156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55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156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55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156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55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156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55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156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55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156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55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156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55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156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55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156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55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156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55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156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55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156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55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156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55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156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55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156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55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156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55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157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55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157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55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157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55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157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55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157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55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157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55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157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55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157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55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157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55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157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55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157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55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157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55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157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55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157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55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157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55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157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55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157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55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157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55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157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55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157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55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157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55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157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55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157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55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157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55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157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55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157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55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157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55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157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55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157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55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157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55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157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55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157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55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157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55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157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55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157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55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157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55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157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55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157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55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157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55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157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55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157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55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157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55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157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55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157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55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157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55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157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55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157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55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157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55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157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55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157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55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157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55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157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55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157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55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157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55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157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55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157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55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157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55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157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55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157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55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157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55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157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55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157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55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157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55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157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55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158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55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158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55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158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55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158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55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158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55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158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55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158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55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158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55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158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55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158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55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158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55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158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55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158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55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158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55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158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55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158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55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158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55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158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55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158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55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158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55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158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55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158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55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158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55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158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55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158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55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158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55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158"/>
        <v>3165</v>
      </c>
      <c r="B3168" s="31">
        <v>34212</v>
      </c>
      <c r="C3168" s="26">
        <v>20</v>
      </c>
      <c r="D3168" s="13">
        <v>31.2</v>
      </c>
      <c r="E3168" s="26"/>
      <c r="F3168" s="55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158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55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158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55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158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55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158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55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158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55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158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55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158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55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158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55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158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55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158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55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158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55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158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55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158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55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158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55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158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55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158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55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158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55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158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55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158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55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158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55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158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55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158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55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158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55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158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55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158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55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158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55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158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55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158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55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158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55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158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55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158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55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158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55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158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55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158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55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158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55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158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55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158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55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159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55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159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55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159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55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159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55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159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55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159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55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159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55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159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55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159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55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159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55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159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55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159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55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159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55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159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55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159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55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159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55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159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55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159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55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159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55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159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55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159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55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159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55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159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55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159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55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159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55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159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55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159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55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159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55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159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55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159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55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159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55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159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55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159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55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159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55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159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55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159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55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159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55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159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55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159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55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159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55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159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55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159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55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159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55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159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55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159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55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159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55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159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55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159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55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159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55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159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55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159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55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159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55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159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55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159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55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159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55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159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55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159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55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159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55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159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55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159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55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159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55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159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55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159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55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159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55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160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55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160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55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160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55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160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55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160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55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160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55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160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55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160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55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160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55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160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55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160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55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160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55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160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55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160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55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160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55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160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55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160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55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160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55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160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55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160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55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160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55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160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55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160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55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160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55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160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55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160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55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160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55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160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55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160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55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160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55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160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55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160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55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160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55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160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55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160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55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160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55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160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55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160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55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160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55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160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55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160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55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160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55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160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55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160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55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160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55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160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55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160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55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160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55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160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55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160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55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160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55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160"/>
        <v>3318</v>
      </c>
      <c r="B3321" s="31">
        <v>34365</v>
      </c>
      <c r="C3321" s="26">
        <v>22</v>
      </c>
      <c r="D3321" s="13">
        <v>31</v>
      </c>
      <c r="E3321" s="26"/>
      <c r="F3321" s="55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160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55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160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55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160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55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160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55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160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55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160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55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160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55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160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55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160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55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160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55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160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55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160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55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161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55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161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55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161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55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161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55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161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55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161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55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161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55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161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55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161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55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161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55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161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55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161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55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161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55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161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55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161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55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161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55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161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55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161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55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161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55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161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55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161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55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161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55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161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55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161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55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161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55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161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55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161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55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161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55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161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55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161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55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161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55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161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55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161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55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161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55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161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55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161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55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161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55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161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55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161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55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161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55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161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55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161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55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161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55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161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55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161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55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161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55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161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55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161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55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161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55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161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55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161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55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161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55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161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55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161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55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161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55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161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55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161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55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161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55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161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55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161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55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161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55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161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55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161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55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161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55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162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55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162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55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162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55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162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55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162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55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162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55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162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55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162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55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162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55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162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55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162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55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162"/>
        <v>3406</v>
      </c>
      <c r="B3409" s="31">
        <v>34453</v>
      </c>
      <c r="C3409" s="26">
        <v>23</v>
      </c>
      <c r="D3409" s="13">
        <v>33.700000000000003</v>
      </c>
      <c r="E3409" s="26"/>
      <c r="F3409" s="55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162"/>
        <v>3407</v>
      </c>
      <c r="B3410" s="31">
        <v>34454</v>
      </c>
      <c r="C3410" s="26">
        <v>23</v>
      </c>
      <c r="D3410" s="13">
        <v>32.799999999999997</v>
      </c>
      <c r="E3410" s="26"/>
      <c r="F3410" s="55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162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55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162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55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162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55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162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55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162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55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162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55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162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55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162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55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162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55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162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55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162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55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162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55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162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55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162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55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162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55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162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55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162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55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162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55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162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55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162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55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162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55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162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55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162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55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162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55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162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55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162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55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162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55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162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55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162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55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162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55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162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55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162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55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162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55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162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55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162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55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162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55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162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55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162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55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162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55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162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55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162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55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162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55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162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55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162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55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162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55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162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55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162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55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162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55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162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55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162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55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162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55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163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55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163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55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163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55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163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55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163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55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163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55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163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55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163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55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163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55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163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55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163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55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163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55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163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55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163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55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163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55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163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55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163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55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163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55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163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55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163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55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163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55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163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55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163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55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163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55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163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55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163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55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163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55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163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55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163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55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163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55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163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55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163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55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163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55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163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55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163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55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163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55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163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55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163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55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163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55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163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55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163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55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163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55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163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55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163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55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163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55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163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55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163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55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163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55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163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55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163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55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163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55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163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55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163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55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163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55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163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55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163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55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163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55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163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55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163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55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163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55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163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55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163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55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163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55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163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55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64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55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64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55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64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55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64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55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64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55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64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55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64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55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64"/>
        <v>3530</v>
      </c>
      <c r="B3533" s="31">
        <v>34577</v>
      </c>
      <c r="C3533" s="26">
        <v>23</v>
      </c>
      <c r="D3533" s="13">
        <v>28.8</v>
      </c>
      <c r="E3533" s="26"/>
      <c r="F3533" s="55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64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55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64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55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64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55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64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55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64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55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64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55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64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55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64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55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64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55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64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55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64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55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64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55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64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55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64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55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64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55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64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55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64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55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64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55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64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55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64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55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64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55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64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55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64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55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64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55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64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55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64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55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64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55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64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55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64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55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64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55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64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55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64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55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64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55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64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55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64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55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64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55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64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55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64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55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64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55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64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55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64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55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64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55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64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55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64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55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64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55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64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55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64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55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64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55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64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55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64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55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64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55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64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55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64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55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64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55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64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55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64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55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65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55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65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55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65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55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65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55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65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55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65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55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65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55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65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55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65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55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65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55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65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55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65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55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65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55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65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55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65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55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65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55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65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55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65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55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65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55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65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55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65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55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65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55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65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55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65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55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65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55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65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55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65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55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65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55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65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55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65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55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65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55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65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55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65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55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65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55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65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55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65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55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65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55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65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55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65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55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65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55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65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55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65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55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65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55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65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55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65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55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65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55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65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55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65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55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65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55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65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55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65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55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65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55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65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55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65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55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65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55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65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55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65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55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65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55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65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55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65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55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65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55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65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55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65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55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65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55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66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55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66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55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66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55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66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55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66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55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66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55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66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55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66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55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66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55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66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55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66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55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66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55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66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55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66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55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66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55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66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55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66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55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66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55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66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55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66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55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66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55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66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55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66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55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66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55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66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55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66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55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66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55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66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55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66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55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66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55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66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55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66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55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66"/>
        <v>3683</v>
      </c>
      <c r="B3686" s="31">
        <v>34730</v>
      </c>
      <c r="C3686" s="26">
        <v>23</v>
      </c>
      <c r="D3686" s="13">
        <v>30.4</v>
      </c>
      <c r="E3686" s="26"/>
      <c r="F3686" s="55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66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55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66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55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66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55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66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55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66"/>
        <v>3688</v>
      </c>
      <c r="B3691" s="31">
        <v>34735</v>
      </c>
      <c r="C3691" s="26">
        <v>24</v>
      </c>
      <c r="D3691" s="13">
        <v>32.6</v>
      </c>
      <c r="E3691" s="26"/>
      <c r="F3691" s="55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66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55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66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55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66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55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66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55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66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55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66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55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66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55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66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55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66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55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66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55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66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55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66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55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66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55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66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55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66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55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66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55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66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55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66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55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66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55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66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55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66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55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66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55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66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55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66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55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66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55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66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55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67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55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67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55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67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55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67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55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67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55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67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55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67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55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67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55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67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55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67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55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67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55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67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55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67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55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67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55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67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55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67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55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67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55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67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55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67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55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67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55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67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55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67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55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67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55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67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55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67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55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67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55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67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55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67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55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67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55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67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55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67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55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67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55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67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55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67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55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67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55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67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55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67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55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67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55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67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55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67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55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67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55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67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55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67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55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67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55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67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55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67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55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67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55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67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55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67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55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67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55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67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55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67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55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67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55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67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55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67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55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67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55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67"/>
        <v>3771</v>
      </c>
      <c r="B3774" s="31">
        <v>34818</v>
      </c>
      <c r="C3774" s="26">
        <v>24</v>
      </c>
      <c r="D3774" s="13">
        <v>31.6</v>
      </c>
      <c r="E3774" s="26"/>
      <c r="F3774" s="55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67"/>
        <v>3772</v>
      </c>
      <c r="B3775" s="31">
        <v>34819</v>
      </c>
      <c r="C3775" s="26">
        <v>22</v>
      </c>
      <c r="D3775" s="13">
        <v>31.4</v>
      </c>
      <c r="E3775" s="26"/>
      <c r="F3775" s="55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67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55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67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55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67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55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67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55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67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55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67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55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68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55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68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55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68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55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68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55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68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55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68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55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68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55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68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55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68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55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68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55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68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55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68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55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68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55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68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55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68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55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68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55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68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55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68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55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68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55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68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55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68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55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68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55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68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55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68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55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68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55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68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55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68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55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68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55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68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55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68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55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68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55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68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55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68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55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68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55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68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55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68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55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68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55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68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55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68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55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68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55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68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55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68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55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68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55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68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55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68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55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68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55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68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55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68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55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68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55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68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55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68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55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68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55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68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55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68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55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68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55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68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55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68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55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68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55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68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55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68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55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68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55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68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55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68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55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68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55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69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55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69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55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69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55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69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55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69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55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69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55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69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55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69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55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69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55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69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55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69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55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69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55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69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55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69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55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69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55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69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55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69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55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69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55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69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55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69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55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69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55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69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55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69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55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69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55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69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55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69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55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69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55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69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55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69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55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69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55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69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55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69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55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69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55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69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55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69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55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69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55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69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55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69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55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69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55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69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55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69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55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69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55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69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55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69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55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69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55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69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55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69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55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69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55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69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55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69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55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69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55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69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55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69"/>
        <v>3895</v>
      </c>
      <c r="B3898" s="31">
        <v>34942</v>
      </c>
      <c r="C3898" s="26">
        <v>23</v>
      </c>
      <c r="D3898" s="13">
        <v>30.9</v>
      </c>
      <c r="E3898" s="26"/>
      <c r="F3898" s="55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69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55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69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55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69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55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69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55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69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55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69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55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69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55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69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55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69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55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69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55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69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55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70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55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70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55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70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55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70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55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70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55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70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55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70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55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70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55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70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55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70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55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70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55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70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55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70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55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70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55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70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55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70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55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70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55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70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55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70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55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70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55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70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55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70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55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70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55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70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55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70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55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70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55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70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55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70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55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70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55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70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55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70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55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70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55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70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55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70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55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70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55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70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55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70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55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70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55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70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55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70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55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70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55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70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55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70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55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70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55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70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55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70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55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70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55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70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55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70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55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70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55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70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55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70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55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70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55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70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55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70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55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70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55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70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55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70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55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70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55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70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55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70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55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70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55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70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55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70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55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71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55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71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55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71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55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71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55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71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55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71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55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71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55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71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55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71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55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71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55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71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55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71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55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71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55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71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55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71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55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71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55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71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55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71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55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71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55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71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55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71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55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71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55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71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55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71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55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71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55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71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55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71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55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71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55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71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55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71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55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71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55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71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55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71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55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71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55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71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55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71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55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71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55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71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55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71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55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71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55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71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55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71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55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71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55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71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55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71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55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71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55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71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55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71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55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71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55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71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55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71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55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71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55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71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55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71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55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71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55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71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55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71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55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71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55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71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55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71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55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71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55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71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55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71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55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71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55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72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55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72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55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72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55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72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55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72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55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72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55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72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55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72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55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72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55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72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55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72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55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72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55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72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55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72"/>
        <v>4048</v>
      </c>
      <c r="B4051" s="31">
        <v>35095</v>
      </c>
      <c r="C4051" s="26">
        <v>21</v>
      </c>
      <c r="D4051" s="13">
        <v>29.8</v>
      </c>
      <c r="E4051" s="26"/>
      <c r="F4051" s="55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72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55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72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55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72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55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72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55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72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55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72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55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72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55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72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55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72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55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72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55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72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55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72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55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72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55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72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55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72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55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72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55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72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55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72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55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72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55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72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55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72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55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72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55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72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55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72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55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72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55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72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55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72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55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72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55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72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55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72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55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72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55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72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55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72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55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72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55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72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55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72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55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72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55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72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55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72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55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72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55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72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55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72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55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72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55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72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55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72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55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72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55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72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55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72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55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72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55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72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55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73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55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73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55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73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55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73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55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73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55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73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55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73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55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73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55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73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55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73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55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73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55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73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55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73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55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73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55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73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55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73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55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73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55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73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55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73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55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73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55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73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55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73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55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73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55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73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55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73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55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73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55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73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55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73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55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73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55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73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55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73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55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73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55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73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55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73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55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73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55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73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55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73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55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73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55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73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55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73"/>
        <v>4138</v>
      </c>
      <c r="B4141" s="31">
        <v>35185</v>
      </c>
      <c r="C4141" s="26">
        <v>23</v>
      </c>
      <c r="D4141" s="13">
        <v>28.4</v>
      </c>
      <c r="E4141" s="26"/>
      <c r="F4141" s="55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73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55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73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55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73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55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73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55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73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55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73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55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73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55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73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55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73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55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73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55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73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55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73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55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73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55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73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55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73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55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73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55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73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55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73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55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73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55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73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55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73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55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73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55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73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55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73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55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74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55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74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55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74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55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74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55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74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55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74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55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74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55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74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55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74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55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74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55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74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55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74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55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74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55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74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55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74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55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74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55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74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55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74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55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74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55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74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55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74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55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74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55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74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55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74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55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74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55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74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55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74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55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74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55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74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55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74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55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74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55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74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55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74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55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74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55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74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55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74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55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74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55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74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55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74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55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74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55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74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55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74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55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74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55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74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55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74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55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74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55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74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55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74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55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74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55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74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55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74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55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74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55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74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55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74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55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74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55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74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55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74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55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74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55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74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55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74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55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74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55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74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55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74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55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74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55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75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55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75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55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75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55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75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55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75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55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75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55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75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55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75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55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75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55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75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55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75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55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75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55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75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55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75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55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75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55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75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55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75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55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75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55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75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55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75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55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75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55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75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55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75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55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75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55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75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55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75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55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75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55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75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55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75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55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75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55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75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55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75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55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75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55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75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55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75"/>
        <v>4261</v>
      </c>
      <c r="B4264" s="31">
        <v>35308</v>
      </c>
      <c r="C4264" s="26">
        <v>22</v>
      </c>
      <c r="D4264" s="13">
        <v>31.1</v>
      </c>
      <c r="E4264" s="26"/>
      <c r="F4264" s="55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75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55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75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55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75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55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75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55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75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55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75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55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75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55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75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55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75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55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75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55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75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55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75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55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75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55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75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55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75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55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75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55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75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55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75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55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75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55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75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55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75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55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75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55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75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55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75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55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75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55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75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55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75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55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75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55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75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55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76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55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76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55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76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55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76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55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76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55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76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55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76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55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76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55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76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55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76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55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76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55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76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55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76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55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76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55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76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55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76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55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76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55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76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55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76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55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76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55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76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55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76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55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76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55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76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55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76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55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76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55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76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55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76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55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76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55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76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55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76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55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76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55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76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55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76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55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76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55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76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55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76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55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76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55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76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55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76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55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76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55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76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55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76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55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76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55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76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55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76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55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76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55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76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55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76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55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76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55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76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55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76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55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76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55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76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55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76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55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76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55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76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55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76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55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76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55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76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55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76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55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76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55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76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55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76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55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77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55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77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55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77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55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77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55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77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55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77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55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77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55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77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55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77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55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77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55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77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55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77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55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77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55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77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55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77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55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77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55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77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55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77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55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77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55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77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55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77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55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77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55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77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55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77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55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77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55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77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55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77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55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77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55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77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55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77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55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77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55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77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55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77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55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77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55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77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55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77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55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77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55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77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55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77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55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77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55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77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55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77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55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77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55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77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55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77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55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77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55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77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55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77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55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77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55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77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55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77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55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77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55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77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55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77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55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77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55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77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55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77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55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77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55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77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55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77"/>
        <v>4414</v>
      </c>
      <c r="B4417" s="31">
        <v>35461</v>
      </c>
      <c r="C4417" s="26">
        <v>22</v>
      </c>
      <c r="D4417" s="13">
        <v>30.8</v>
      </c>
      <c r="E4417" s="26"/>
      <c r="F4417" s="55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77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55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77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55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77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55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77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55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78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55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78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55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78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55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78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55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78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55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78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55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78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55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78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55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78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55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78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55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78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55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78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55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78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55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78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55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78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55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78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55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78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55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78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55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78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55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78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55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78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55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78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55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78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55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78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55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78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55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78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55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78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55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78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55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78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55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78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55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78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55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78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55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78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55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78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55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78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55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78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55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78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55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78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55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78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55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78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55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78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55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78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55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78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55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78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55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78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55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78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55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78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55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78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55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78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55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78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55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78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55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78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55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78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55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78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55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78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55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78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55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78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55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78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55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78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55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78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55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78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55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78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55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78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55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78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55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79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55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79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55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79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55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79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55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79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55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79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55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79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55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79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55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79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55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79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55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79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55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79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55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79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55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79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55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79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55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79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55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79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55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79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55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79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55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79"/>
        <v>4502</v>
      </c>
      <c r="B4505" s="31">
        <v>35549</v>
      </c>
      <c r="C4505" s="26">
        <v>22</v>
      </c>
      <c r="D4505" s="13">
        <v>30.2</v>
      </c>
      <c r="E4505" s="26"/>
      <c r="F4505" s="55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79"/>
        <v>4503</v>
      </c>
      <c r="B4506" s="31">
        <v>35550</v>
      </c>
      <c r="C4506" s="26">
        <v>22</v>
      </c>
      <c r="D4506" s="13">
        <v>31.1</v>
      </c>
      <c r="E4506" s="26"/>
      <c r="F4506" s="55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79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55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79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55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79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55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79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55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79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55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79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55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79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55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79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55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79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55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79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55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79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55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79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55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79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55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79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55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79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55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79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55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79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55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79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55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79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55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79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55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79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55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79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55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79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55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79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55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79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55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79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55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79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55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79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55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79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55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79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55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79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55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79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55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79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55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79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55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79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55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79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55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79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55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79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55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79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55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79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55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79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55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79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55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79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55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80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55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80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55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80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55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80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55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80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55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80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55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80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55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80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55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80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55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80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55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80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55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80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55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80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55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80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55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80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55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80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55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80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55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80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55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80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55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80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55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80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55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80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55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80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55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80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55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80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55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80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55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80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55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80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55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80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55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80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55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80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55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80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55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80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55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80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55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80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55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80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55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80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55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80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55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80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55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80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55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80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55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80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55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80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55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80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55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80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55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80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55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80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55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80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55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80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55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80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55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80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55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80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55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80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55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80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55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80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55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80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55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80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55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80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55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80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55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80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55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80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55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80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55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80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55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80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55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81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55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81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55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81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55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81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55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81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55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81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55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81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55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81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55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81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55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81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55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81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55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81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55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81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55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81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55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81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55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81"/>
        <v>4626</v>
      </c>
      <c r="B4629" s="31">
        <v>35673</v>
      </c>
      <c r="C4629" s="26">
        <v>23</v>
      </c>
      <c r="D4629" s="13">
        <v>29.2</v>
      </c>
      <c r="E4629" s="26"/>
      <c r="F4629" s="55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81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55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81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55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81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55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81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55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81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55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81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55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81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55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81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55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81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55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81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55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81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55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81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55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81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55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81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55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81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55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81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55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81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55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81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55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81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55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81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55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81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55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81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55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81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55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81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55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81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55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81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55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81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55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81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55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81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55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81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55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81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55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81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55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81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55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81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55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81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55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81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55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81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55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81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55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81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55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81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55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81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55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81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55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81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55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81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55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81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55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81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55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81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55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81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55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82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55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82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55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82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55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82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55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82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55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82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55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82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55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82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55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82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55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82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55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82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55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82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55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82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55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82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55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82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55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82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55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82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55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82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55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82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55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82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55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82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55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82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55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82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55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82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55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82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55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82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55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82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55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82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55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82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55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82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55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82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55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82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55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82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55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82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55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82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55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82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55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82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55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82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55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82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55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82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55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82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55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82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55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82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55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82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55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82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55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82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55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82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55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82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55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82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55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82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55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82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55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82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55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82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55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82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55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82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55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82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55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82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55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82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55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82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55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82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55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82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55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82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55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82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55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82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55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83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55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83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55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83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55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83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55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83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55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83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55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83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55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83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55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83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55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83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55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83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55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83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55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83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55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83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55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83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55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83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55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83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55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83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55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83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55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83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55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83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55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83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55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83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55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83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55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83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55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83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55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83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55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83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55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83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55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83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55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83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55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83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55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83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55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83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55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83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55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83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55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83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55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83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55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83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55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83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55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83"/>
        <v>4779</v>
      </c>
      <c r="B4782" s="31">
        <v>35826</v>
      </c>
      <c r="C4782" s="26">
        <v>25</v>
      </c>
      <c r="D4782" s="13">
        <v>32.4</v>
      </c>
      <c r="E4782" s="26"/>
      <c r="F4782" s="55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83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55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83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55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83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55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83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55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83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55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83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55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83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55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83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55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83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55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83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55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83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55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83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55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83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55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83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55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83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55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83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55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83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55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83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55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83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55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83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55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83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55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83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55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83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55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84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55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84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55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84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55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84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55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84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55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84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55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84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55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84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55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84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55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84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55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84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55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84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55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84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55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84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55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84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55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84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55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84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55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84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55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84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55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84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55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84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55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84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55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84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55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84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55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84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55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84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55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84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55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84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55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84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55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84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55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84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55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84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55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84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55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84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55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84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55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84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55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84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55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84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55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84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55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84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55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84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55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84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55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84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55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84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55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84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55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84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55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84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55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84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55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84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55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84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55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84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55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84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55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84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55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84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55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84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55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84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55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84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55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84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55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84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55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84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55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84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55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84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55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84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55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84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55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85">A4869+1</f>
        <v>4867</v>
      </c>
      <c r="B4870" s="31">
        <v>35914</v>
      </c>
      <c r="C4870" s="26">
        <v>23</v>
      </c>
      <c r="D4870" s="13">
        <v>31.2</v>
      </c>
      <c r="E4870" s="26"/>
      <c r="F4870" s="55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85"/>
        <v>4868</v>
      </c>
      <c r="B4871" s="31">
        <v>35915</v>
      </c>
      <c r="C4871" s="26">
        <v>24</v>
      </c>
      <c r="D4871" s="13">
        <v>31</v>
      </c>
      <c r="E4871" s="26"/>
      <c r="F4871" s="55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85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55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85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55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85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55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85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55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85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55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85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55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85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55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85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55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85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55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85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55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85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55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85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55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85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55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85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55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85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55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85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55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85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55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85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55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85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55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85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55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85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55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85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55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85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55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85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55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85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55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85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55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85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55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85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55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85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55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85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55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85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55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85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55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85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55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85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55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85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55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85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55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85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55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85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55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85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55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85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55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85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55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85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55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85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55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85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55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85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55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85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55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85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55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85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55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85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55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85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55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85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55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85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55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85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55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85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55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85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55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85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55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85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55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85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55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85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55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85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55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85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55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85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55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86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55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86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55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86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55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86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55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86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55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86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55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86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55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86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55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86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55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86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55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86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55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86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55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86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55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86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55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86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55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86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55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86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55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86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55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86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55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86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55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86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55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86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55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86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55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86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55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86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55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86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55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86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55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86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55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86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55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86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55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86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55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86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55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86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55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86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55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86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55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86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55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86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55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86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55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86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55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86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55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86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55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86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55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86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55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86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55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86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55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86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55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86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55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86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55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86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55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86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55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86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55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86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55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86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55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86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55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86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55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86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55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86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55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86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55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86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55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86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55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86"/>
        <v>4991</v>
      </c>
      <c r="B4994" s="31">
        <v>36038</v>
      </c>
      <c r="C4994" s="26">
        <v>22</v>
      </c>
      <c r="D4994" s="13">
        <v>30.6</v>
      </c>
      <c r="E4994" s="26"/>
      <c r="F4994" s="55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86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55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86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55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86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55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87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55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87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55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87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55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87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55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87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55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87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55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87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55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87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55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87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55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87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55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87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55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87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55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87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55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87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55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87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55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87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55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87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55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87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55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87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55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87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55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87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55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87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55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87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55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87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55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87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55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87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55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87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55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87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55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87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55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87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55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87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55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87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55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87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55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87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55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87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55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87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55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87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55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87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55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87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55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87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55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87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55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87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55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87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55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87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55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87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55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87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55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87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55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87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55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87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55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87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55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87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55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87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55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87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55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87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55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87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55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87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55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87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55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87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55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87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55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87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55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87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55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87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55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87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55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87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55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88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55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88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55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88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55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88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55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88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55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88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55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88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55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88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55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88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55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88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55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88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55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88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55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88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55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88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55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88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55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88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55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88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55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88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55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88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55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88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55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88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55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88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55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88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55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88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55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88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55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88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55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88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55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88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55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88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55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88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55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88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55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88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55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88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55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88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55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88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55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88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55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88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55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88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55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88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55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88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55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88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55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88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55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88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55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88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55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88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55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88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55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88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55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88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55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88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55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88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55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88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55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88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55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88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55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88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55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88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55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88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55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88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55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88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55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88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55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88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55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88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55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88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55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88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55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88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55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89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55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89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55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89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55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89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55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89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55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89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55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89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55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89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55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89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55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89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55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89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55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89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55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89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55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89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55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89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55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89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55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89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55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89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55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89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55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89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55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89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55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89"/>
        <v>5144</v>
      </c>
      <c r="B5147" s="31">
        <v>36191</v>
      </c>
      <c r="C5147" s="26">
        <v>23</v>
      </c>
      <c r="D5147" s="13">
        <v>30.4</v>
      </c>
      <c r="E5147" s="26"/>
      <c r="F5147" s="55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89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55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89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55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89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55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89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55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89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55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89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55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89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55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89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55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89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55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89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55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89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55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89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55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89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55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89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55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89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55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89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55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89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55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89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55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89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55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89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55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89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55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89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55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89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55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89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55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89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55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89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55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89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55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89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55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89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55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89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55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89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55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89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55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89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55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89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55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89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55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89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55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89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55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89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55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89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55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89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55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89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55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89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55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90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55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90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55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90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55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90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55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90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55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90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55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90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55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90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55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90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55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90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55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90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55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90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55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90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55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90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55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90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55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90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55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90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55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90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55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90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55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90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55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90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55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90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55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90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55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90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55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90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55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90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55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90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55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90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55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90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55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90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55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90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55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90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55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90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55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90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55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90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55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90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55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90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55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90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55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90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55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90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55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90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55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90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55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90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55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90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55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90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55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90"/>
        <v>5232</v>
      </c>
      <c r="B5235" s="31">
        <v>36279</v>
      </c>
      <c r="C5235" s="26">
        <v>23</v>
      </c>
      <c r="D5235" s="13">
        <v>32.200000000000003</v>
      </c>
      <c r="E5235" s="26"/>
      <c r="F5235" s="55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90"/>
        <v>5233</v>
      </c>
      <c r="B5236" s="31">
        <v>36280</v>
      </c>
      <c r="C5236" s="26">
        <v>24</v>
      </c>
      <c r="D5236" s="13">
        <v>31.4</v>
      </c>
      <c r="E5236" s="26"/>
      <c r="F5236" s="55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90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55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90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55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90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55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90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55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90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55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90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55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90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55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90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55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90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55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90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55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90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55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90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55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90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55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90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55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90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55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90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55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90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55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91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55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91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55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91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55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91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55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91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55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91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55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91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55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91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55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91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55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91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55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91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55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91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55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91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55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91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55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91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55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91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55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91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55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91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55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91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55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91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55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91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55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91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55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91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55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91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55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91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55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91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55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91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55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91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55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91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55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91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55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91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55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91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55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91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55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91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55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91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55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91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55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91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55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91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55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91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55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91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55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91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55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91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55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91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55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91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55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91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55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91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55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91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55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91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55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91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55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91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55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91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55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91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55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91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55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91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55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91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55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91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55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91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55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91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55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91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55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91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55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91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55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91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55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91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55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91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55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92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55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92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55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92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55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92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55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92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55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92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55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92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55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92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55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92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55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92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55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92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55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92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55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92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55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92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55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92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55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92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55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92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55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92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55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92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55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92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55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92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55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92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55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92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55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92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55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92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55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92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55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92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55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92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55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92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55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92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55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92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55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92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55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92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55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92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55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92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55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92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55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92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55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92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55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92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55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92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55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92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55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92"/>
        <v>5356</v>
      </c>
      <c r="B5359" s="31">
        <v>36403</v>
      </c>
      <c r="C5359" s="26">
        <v>22</v>
      </c>
      <c r="D5359" s="13">
        <v>30.4</v>
      </c>
      <c r="E5359" s="26"/>
      <c r="F5359" s="55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92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55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92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55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92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55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92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55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92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55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92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55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92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55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92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55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92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55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92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55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92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55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92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55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92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55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92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55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92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55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92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55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92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55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92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55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92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55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92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55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92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55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92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55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93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55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93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55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93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55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93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55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93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55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93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55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93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55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93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55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93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55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93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55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93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55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93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55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93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55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93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55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93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55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93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55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93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55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93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55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93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55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93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55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93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55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93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55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93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55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93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55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93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55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93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55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93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55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93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55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93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55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93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55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93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55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93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55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93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55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93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55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93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55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93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55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93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55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93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55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93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55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93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55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93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55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93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55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93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55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93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55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93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55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93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55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93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55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93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55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93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55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93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55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93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55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93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55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93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55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93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55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93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55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93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55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93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55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93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55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93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55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93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55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93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55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93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55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93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55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93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55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94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55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94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55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94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55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94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55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94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55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94"/>
        <v>5448</v>
      </c>
      <c r="B5451" s="31">
        <v>36495</v>
      </c>
      <c r="C5451" s="26"/>
      <c r="D5451" s="13"/>
      <c r="E5451" s="26"/>
      <c r="F5451" s="55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94"/>
        <v>5449</v>
      </c>
      <c r="B5452" s="31">
        <v>36496</v>
      </c>
      <c r="C5452" s="26"/>
      <c r="D5452" s="13"/>
      <c r="E5452" s="26"/>
      <c r="F5452" s="55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94"/>
        <v>5450</v>
      </c>
      <c r="B5453" s="31">
        <v>36497</v>
      </c>
      <c r="C5453" s="26"/>
      <c r="D5453" s="13"/>
      <c r="E5453" s="26"/>
      <c r="F5453" s="55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94"/>
        <v>5451</v>
      </c>
      <c r="B5454" s="31">
        <v>36498</v>
      </c>
      <c r="C5454" s="26"/>
      <c r="D5454" s="13"/>
      <c r="E5454" s="26"/>
      <c r="F5454" s="55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94"/>
        <v>5452</v>
      </c>
      <c r="B5455" s="31">
        <v>36499</v>
      </c>
      <c r="C5455" s="26"/>
      <c r="D5455" s="13"/>
      <c r="E5455" s="26"/>
      <c r="F5455" s="55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94"/>
        <v>5453</v>
      </c>
      <c r="B5456" s="31">
        <v>36500</v>
      </c>
      <c r="C5456" s="26"/>
      <c r="D5456" s="13"/>
      <c r="E5456" s="26"/>
      <c r="F5456" s="55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94"/>
        <v>5454</v>
      </c>
      <c r="B5457" s="31">
        <v>36501</v>
      </c>
      <c r="C5457" s="26"/>
      <c r="D5457" s="13"/>
      <c r="E5457" s="26"/>
      <c r="F5457" s="55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94"/>
        <v>5455</v>
      </c>
      <c r="B5458" s="31">
        <v>36502</v>
      </c>
      <c r="C5458" s="26"/>
      <c r="D5458" s="13"/>
      <c r="E5458" s="26"/>
      <c r="F5458" s="55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94"/>
        <v>5456</v>
      </c>
      <c r="B5459" s="31">
        <v>36503</v>
      </c>
      <c r="C5459" s="26"/>
      <c r="D5459" s="13"/>
      <c r="E5459" s="26"/>
      <c r="F5459" s="55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94"/>
        <v>5457</v>
      </c>
      <c r="B5460" s="31">
        <v>36504</v>
      </c>
      <c r="C5460" s="26"/>
      <c r="D5460" s="13"/>
      <c r="E5460" s="26"/>
      <c r="F5460" s="55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94"/>
        <v>5458</v>
      </c>
      <c r="B5461" s="31">
        <v>36505</v>
      </c>
      <c r="C5461" s="26"/>
      <c r="D5461" s="13"/>
      <c r="E5461" s="26"/>
      <c r="F5461" s="55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94"/>
        <v>5459</v>
      </c>
      <c r="B5462" s="31">
        <v>36506</v>
      </c>
      <c r="C5462" s="26"/>
      <c r="D5462" s="13"/>
      <c r="E5462" s="26"/>
      <c r="F5462" s="55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94"/>
        <v>5460</v>
      </c>
      <c r="B5463" s="31">
        <v>36507</v>
      </c>
      <c r="C5463" s="26"/>
      <c r="D5463" s="13"/>
      <c r="E5463" s="26"/>
      <c r="F5463" s="55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94"/>
        <v>5461</v>
      </c>
      <c r="B5464" s="31">
        <v>36508</v>
      </c>
      <c r="C5464" s="26"/>
      <c r="D5464" s="13"/>
      <c r="E5464" s="26"/>
      <c r="F5464" s="55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94"/>
        <v>5462</v>
      </c>
      <c r="B5465" s="31">
        <v>36509</v>
      </c>
      <c r="C5465" s="26"/>
      <c r="D5465" s="13"/>
      <c r="E5465" s="26"/>
      <c r="F5465" s="55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94"/>
        <v>5463</v>
      </c>
      <c r="B5466" s="31">
        <v>36510</v>
      </c>
      <c r="C5466" s="26"/>
      <c r="D5466" s="13"/>
      <c r="E5466" s="26"/>
      <c r="F5466" s="55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94"/>
        <v>5464</v>
      </c>
      <c r="B5467" s="31">
        <v>36511</v>
      </c>
      <c r="C5467" s="26"/>
      <c r="D5467" s="13"/>
      <c r="E5467" s="26"/>
      <c r="F5467" s="55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94"/>
        <v>5465</v>
      </c>
      <c r="B5468" s="31">
        <v>36512</v>
      </c>
      <c r="C5468" s="26"/>
      <c r="D5468" s="13"/>
      <c r="E5468" s="26"/>
      <c r="F5468" s="55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94"/>
        <v>5466</v>
      </c>
      <c r="B5469" s="31">
        <v>36513</v>
      </c>
      <c r="C5469" s="26"/>
      <c r="D5469" s="13"/>
      <c r="E5469" s="26"/>
      <c r="F5469" s="55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94"/>
        <v>5467</v>
      </c>
      <c r="B5470" s="31">
        <v>36514</v>
      </c>
      <c r="C5470" s="26"/>
      <c r="D5470" s="13"/>
      <c r="E5470" s="26"/>
      <c r="F5470" s="55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94"/>
        <v>5468</v>
      </c>
      <c r="B5471" s="31">
        <v>36515</v>
      </c>
      <c r="C5471" s="26"/>
      <c r="D5471" s="13"/>
      <c r="E5471" s="26"/>
      <c r="F5471" s="55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94"/>
        <v>5469</v>
      </c>
      <c r="B5472" s="31">
        <v>36516</v>
      </c>
      <c r="C5472" s="26"/>
      <c r="D5472" s="13"/>
      <c r="E5472" s="26"/>
      <c r="F5472" s="55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94"/>
        <v>5470</v>
      </c>
      <c r="B5473" s="31">
        <v>36517</v>
      </c>
      <c r="C5473" s="26"/>
      <c r="D5473" s="13"/>
      <c r="E5473" s="26"/>
      <c r="F5473" s="55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94"/>
        <v>5471</v>
      </c>
      <c r="B5474" s="31">
        <v>36518</v>
      </c>
      <c r="C5474" s="26"/>
      <c r="D5474" s="13"/>
      <c r="E5474" s="26"/>
      <c r="F5474" s="55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94"/>
        <v>5472</v>
      </c>
      <c r="B5475" s="31">
        <v>36519</v>
      </c>
      <c r="C5475" s="26"/>
      <c r="D5475" s="13"/>
      <c r="E5475" s="26"/>
      <c r="F5475" s="55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94"/>
        <v>5473</v>
      </c>
      <c r="B5476" s="31">
        <v>36520</v>
      </c>
      <c r="C5476" s="26"/>
      <c r="D5476" s="13"/>
      <c r="E5476" s="26"/>
      <c r="F5476" s="55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94"/>
        <v>5474</v>
      </c>
      <c r="B5477" s="31">
        <v>36521</v>
      </c>
      <c r="C5477" s="26"/>
      <c r="D5477" s="13"/>
      <c r="E5477" s="26"/>
      <c r="F5477" s="55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94"/>
        <v>5475</v>
      </c>
      <c r="B5478" s="31">
        <v>36522</v>
      </c>
      <c r="C5478" s="26"/>
      <c r="D5478" s="13"/>
      <c r="E5478" s="26"/>
      <c r="F5478" s="55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94"/>
        <v>5476</v>
      </c>
      <c r="B5479" s="31">
        <v>36523</v>
      </c>
      <c r="C5479" s="26"/>
      <c r="D5479" s="13"/>
      <c r="E5479" s="26"/>
      <c r="F5479" s="55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94"/>
        <v>5477</v>
      </c>
      <c r="B5480" s="31">
        <v>36524</v>
      </c>
      <c r="C5480" s="26"/>
      <c r="D5480" s="13"/>
      <c r="E5480" s="26"/>
      <c r="F5480" s="55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94"/>
        <v>5478</v>
      </c>
      <c r="B5481" s="31">
        <v>36525</v>
      </c>
      <c r="C5481" s="26"/>
      <c r="D5481" s="13"/>
      <c r="E5481" s="26"/>
      <c r="F5481" s="55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94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55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94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55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94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55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94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55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94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55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94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55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94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55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94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55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94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55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94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55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94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55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94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55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94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55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94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55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94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55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94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55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94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55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94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55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94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55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94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55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94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55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94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55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94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55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94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55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94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55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94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55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94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55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94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55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95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55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95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55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95"/>
        <v>5509</v>
      </c>
      <c r="B5512" s="31">
        <v>36556</v>
      </c>
      <c r="C5512" s="26">
        <v>24</v>
      </c>
      <c r="D5512" s="13">
        <v>32.700000000000003</v>
      </c>
      <c r="E5512" s="26"/>
      <c r="F5512" s="55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95"/>
        <v>5510</v>
      </c>
      <c r="B5513" s="31">
        <v>36557</v>
      </c>
      <c r="C5513" s="26">
        <v>24</v>
      </c>
      <c r="D5513" s="13">
        <v>30.8</v>
      </c>
      <c r="E5513" s="26"/>
      <c r="F5513" s="55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95"/>
        <v>5511</v>
      </c>
      <c r="B5514" s="31">
        <v>36558</v>
      </c>
      <c r="C5514" s="26">
        <v>26</v>
      </c>
      <c r="D5514" s="13">
        <v>32.200000000000003</v>
      </c>
      <c r="E5514" s="26"/>
      <c r="F5514" s="55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95"/>
        <v>5512</v>
      </c>
      <c r="B5515" s="31">
        <v>36559</v>
      </c>
      <c r="C5515" s="26">
        <v>24</v>
      </c>
      <c r="D5515" s="13">
        <v>32.6</v>
      </c>
      <c r="E5515" s="26"/>
      <c r="F5515" s="55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95"/>
        <v>5513</v>
      </c>
      <c r="B5516" s="31">
        <v>36560</v>
      </c>
      <c r="C5516" s="26">
        <v>23</v>
      </c>
      <c r="D5516" s="13">
        <v>29.6</v>
      </c>
      <c r="E5516" s="26"/>
      <c r="F5516" s="55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95"/>
        <v>5514</v>
      </c>
      <c r="B5517" s="31">
        <v>36561</v>
      </c>
      <c r="C5517" s="26">
        <v>22</v>
      </c>
      <c r="D5517" s="13">
        <v>31.8</v>
      </c>
      <c r="E5517" s="26"/>
      <c r="F5517" s="55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95"/>
        <v>5515</v>
      </c>
      <c r="B5518" s="31">
        <v>36562</v>
      </c>
      <c r="C5518" s="26">
        <v>21</v>
      </c>
      <c r="D5518" s="13">
        <v>30.6</v>
      </c>
      <c r="E5518" s="26"/>
      <c r="F5518" s="55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95"/>
        <v>5516</v>
      </c>
      <c r="B5519" s="31">
        <v>36563</v>
      </c>
      <c r="C5519" s="26">
        <v>21</v>
      </c>
      <c r="D5519" s="13">
        <v>32.700000000000003</v>
      </c>
      <c r="E5519" s="26"/>
      <c r="F5519" s="55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95"/>
        <v>5517</v>
      </c>
      <c r="B5520" s="31">
        <v>36564</v>
      </c>
      <c r="C5520" s="26">
        <v>21</v>
      </c>
      <c r="D5520" s="13">
        <v>32</v>
      </c>
      <c r="E5520" s="26"/>
      <c r="F5520" s="55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95"/>
        <v>5518</v>
      </c>
      <c r="B5521" s="31">
        <v>36565</v>
      </c>
      <c r="C5521" s="26">
        <v>19</v>
      </c>
      <c r="D5521" s="13">
        <v>32</v>
      </c>
      <c r="E5521" s="26"/>
      <c r="F5521" s="55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95"/>
        <v>5519</v>
      </c>
      <c r="B5522" s="31">
        <v>36566</v>
      </c>
      <c r="C5522" s="26">
        <v>20</v>
      </c>
      <c r="D5522" s="13">
        <v>32.200000000000003</v>
      </c>
      <c r="E5522" s="26"/>
      <c r="F5522" s="55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95"/>
        <v>5520</v>
      </c>
      <c r="B5523" s="31">
        <v>36567</v>
      </c>
      <c r="C5523" s="26">
        <v>17</v>
      </c>
      <c r="D5523" s="13">
        <v>33.799999999999997</v>
      </c>
      <c r="E5523" s="26"/>
      <c r="F5523" s="55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95"/>
        <v>5521</v>
      </c>
      <c r="B5524" s="31">
        <v>36568</v>
      </c>
      <c r="C5524" s="26">
        <v>20</v>
      </c>
      <c r="D5524" s="13">
        <v>33.200000000000003</v>
      </c>
      <c r="E5524" s="26"/>
      <c r="F5524" s="55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95"/>
        <v>5522</v>
      </c>
      <c r="B5525" s="31">
        <v>36569</v>
      </c>
      <c r="C5525" s="26">
        <v>21</v>
      </c>
      <c r="D5525" s="13">
        <v>31</v>
      </c>
      <c r="E5525" s="26"/>
      <c r="F5525" s="55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95"/>
        <v>5523</v>
      </c>
      <c r="B5526" s="31">
        <v>36570</v>
      </c>
      <c r="C5526" s="26">
        <v>21</v>
      </c>
      <c r="D5526" s="13">
        <v>33</v>
      </c>
      <c r="E5526" s="26"/>
      <c r="F5526" s="55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95"/>
        <v>5524</v>
      </c>
      <c r="B5527" s="31">
        <v>36571</v>
      </c>
      <c r="C5527" s="26">
        <v>23</v>
      </c>
      <c r="D5527" s="13">
        <v>33.1</v>
      </c>
      <c r="E5527" s="26"/>
      <c r="F5527" s="55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95"/>
        <v>5525</v>
      </c>
      <c r="B5528" s="31">
        <v>36572</v>
      </c>
      <c r="C5528" s="26">
        <v>22</v>
      </c>
      <c r="D5528" s="13">
        <v>31.9</v>
      </c>
      <c r="E5528" s="26"/>
      <c r="F5528" s="55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95"/>
        <v>5526</v>
      </c>
      <c r="B5529" s="31">
        <v>36573</v>
      </c>
      <c r="C5529" s="26">
        <v>22</v>
      </c>
      <c r="D5529" s="13">
        <v>32.200000000000003</v>
      </c>
      <c r="E5529" s="26"/>
      <c r="F5529" s="55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95"/>
        <v>5527</v>
      </c>
      <c r="B5530" s="31">
        <v>36574</v>
      </c>
      <c r="C5530" s="26">
        <v>20</v>
      </c>
      <c r="D5530" s="13">
        <v>32.200000000000003</v>
      </c>
      <c r="E5530" s="26"/>
      <c r="F5530" s="55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95"/>
        <v>5528</v>
      </c>
      <c r="B5531" s="31">
        <v>36575</v>
      </c>
      <c r="C5531" s="26">
        <v>22</v>
      </c>
      <c r="D5531" s="13">
        <v>33</v>
      </c>
      <c r="E5531" s="26"/>
      <c r="F5531" s="55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95"/>
        <v>5529</v>
      </c>
      <c r="B5532" s="31">
        <v>36576</v>
      </c>
      <c r="C5532" s="26">
        <v>22</v>
      </c>
      <c r="D5532" s="13">
        <v>31.8</v>
      </c>
      <c r="E5532" s="26"/>
      <c r="F5532" s="55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95"/>
        <v>5530</v>
      </c>
      <c r="B5533" s="31">
        <v>36577</v>
      </c>
      <c r="C5533" s="26">
        <v>22</v>
      </c>
      <c r="D5533" s="13">
        <v>31.8</v>
      </c>
      <c r="E5533" s="26"/>
      <c r="F5533" s="55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95"/>
        <v>5531</v>
      </c>
      <c r="B5534" s="31">
        <v>36578</v>
      </c>
      <c r="C5534" s="26">
        <v>21</v>
      </c>
      <c r="D5534" s="13">
        <v>29.2</v>
      </c>
      <c r="E5534" s="26"/>
      <c r="F5534" s="55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95"/>
        <v>5532</v>
      </c>
      <c r="B5535" s="31">
        <v>36579</v>
      </c>
      <c r="C5535" s="26">
        <v>22</v>
      </c>
      <c r="D5535" s="13">
        <v>29.2</v>
      </c>
      <c r="E5535" s="26"/>
      <c r="F5535" s="55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95"/>
        <v>5533</v>
      </c>
      <c r="B5536" s="31">
        <v>36580</v>
      </c>
      <c r="C5536" s="26">
        <v>21</v>
      </c>
      <c r="D5536" s="13">
        <v>28</v>
      </c>
      <c r="E5536" s="26"/>
      <c r="F5536" s="55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95"/>
        <v>5534</v>
      </c>
      <c r="B5537" s="31">
        <v>36581</v>
      </c>
      <c r="C5537" s="26">
        <v>22</v>
      </c>
      <c r="D5537" s="13">
        <v>29.4</v>
      </c>
      <c r="E5537" s="26"/>
      <c r="F5537" s="55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95"/>
        <v>5535</v>
      </c>
      <c r="B5538" s="31">
        <v>36582</v>
      </c>
      <c r="C5538" s="26">
        <v>21</v>
      </c>
      <c r="D5538" s="13">
        <v>32</v>
      </c>
      <c r="E5538" s="26"/>
      <c r="F5538" s="55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95"/>
        <v>5536</v>
      </c>
      <c r="B5539" s="31">
        <v>36583</v>
      </c>
      <c r="C5539" s="26">
        <v>20</v>
      </c>
      <c r="D5539" s="13">
        <v>32.200000000000003</v>
      </c>
      <c r="E5539" s="26"/>
      <c r="F5539" s="55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95"/>
        <v>5537</v>
      </c>
      <c r="B5540" s="31">
        <v>36584</v>
      </c>
      <c r="C5540" s="26">
        <v>20</v>
      </c>
      <c r="D5540" s="13">
        <v>30.6</v>
      </c>
      <c r="E5540" s="26"/>
      <c r="F5540" s="55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95"/>
        <v>5538</v>
      </c>
      <c r="B5541" s="31">
        <v>36585</v>
      </c>
      <c r="C5541" s="26">
        <v>18</v>
      </c>
      <c r="D5541" s="13">
        <v>30.5</v>
      </c>
      <c r="E5541" s="26"/>
      <c r="F5541" s="55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95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55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95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55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95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55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95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55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95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55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95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55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95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55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95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55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95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55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95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55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95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55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95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55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95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55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95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55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95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55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95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55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95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55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95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55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95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55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95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55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95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55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95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55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95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55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95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55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95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55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95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55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95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55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95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55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95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55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95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55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95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55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95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55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96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55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96"/>
        <v>5572</v>
      </c>
      <c r="B5575" s="31">
        <v>36619</v>
      </c>
      <c r="C5575" s="26"/>
      <c r="D5575" s="13">
        <v>31</v>
      </c>
      <c r="E5575" s="26">
        <v>24.6</v>
      </c>
      <c r="F5575" s="55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96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55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96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55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96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55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96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55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96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55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96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55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96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55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96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55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96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55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96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55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96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55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96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55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96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55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96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55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96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55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96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55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96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55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96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55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96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55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96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55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96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55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96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55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96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55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96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55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96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55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96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55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96"/>
        <v>5599</v>
      </c>
      <c r="B5602" s="31">
        <v>36646</v>
      </c>
      <c r="C5602" s="26">
        <v>23</v>
      </c>
      <c r="D5602" s="13">
        <v>30.6</v>
      </c>
      <c r="E5602" s="26"/>
      <c r="F5602" s="55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96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55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96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55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96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55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96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55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96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55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96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55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96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55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96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55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96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55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96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55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96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55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96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55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96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55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96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55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96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55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96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55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96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55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96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55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96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55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96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55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96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55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96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55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96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55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96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55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96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55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96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55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96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55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96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55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96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55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96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55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96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55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96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55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96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55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96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55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96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55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97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55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97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55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97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55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97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55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97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55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97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55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97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55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97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55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97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55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97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55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97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55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97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55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97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55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97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55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97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55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97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55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97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55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97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55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97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55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97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55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97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55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97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55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97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55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97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55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97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55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97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55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97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55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97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55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97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55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97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55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97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55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97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55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97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55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97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55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97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55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97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55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97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55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97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55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97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55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97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55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97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55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97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55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97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55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97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55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97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55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97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55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97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55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97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55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97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55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97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55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97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55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97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55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97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55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97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55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97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55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97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55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97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55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97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55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97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55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97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55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97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55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97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55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97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55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97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55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98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55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98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55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98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55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98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55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98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55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98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55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98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55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98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55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98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55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98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55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98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55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98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55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98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55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98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55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98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55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98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55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98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55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98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55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98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55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98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55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98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55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98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55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98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55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98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55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98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55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98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55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98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55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98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55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98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55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98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55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98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55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98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55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98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55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98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55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98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55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98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55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98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55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98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55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98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55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98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55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98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55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98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55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98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55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98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55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98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55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98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55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98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55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98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55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98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55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98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55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98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55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98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55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98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55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98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55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98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55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98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55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98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55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98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55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98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55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98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55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98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55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98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55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98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55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98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55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99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55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99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55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99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55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99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55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99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55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99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55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99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55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99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55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99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55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99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55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99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55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99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55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99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55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99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55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99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55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99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55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99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55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99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55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99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55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99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55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99"/>
        <v>5783</v>
      </c>
      <c r="B5786" s="31">
        <v>36830</v>
      </c>
      <c r="C5786" s="26">
        <v>22</v>
      </c>
      <c r="D5786" s="13"/>
      <c r="E5786" s="26">
        <v>25.6</v>
      </c>
      <c r="F5786" s="55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99"/>
        <v>5784</v>
      </c>
      <c r="B5787" s="31">
        <v>36831</v>
      </c>
      <c r="C5787" s="26"/>
      <c r="D5787" s="13"/>
      <c r="E5787" s="26"/>
      <c r="F5787" s="55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99"/>
        <v>5785</v>
      </c>
      <c r="B5788" s="31">
        <v>36832</v>
      </c>
      <c r="C5788" s="26"/>
      <c r="D5788" s="13"/>
      <c r="E5788" s="26"/>
      <c r="F5788" s="55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99"/>
        <v>5786</v>
      </c>
      <c r="B5789" s="31">
        <v>36833</v>
      </c>
      <c r="C5789" s="26"/>
      <c r="D5789" s="13"/>
      <c r="E5789" s="26"/>
      <c r="F5789" s="55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99"/>
        <v>5787</v>
      </c>
      <c r="B5790" s="31">
        <v>36834</v>
      </c>
      <c r="C5790" s="26"/>
      <c r="D5790" s="13"/>
      <c r="E5790" s="26"/>
      <c r="F5790" s="55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99"/>
        <v>5788</v>
      </c>
      <c r="B5791" s="31">
        <v>36835</v>
      </c>
      <c r="C5791" s="26"/>
      <c r="D5791" s="13"/>
      <c r="E5791" s="26"/>
      <c r="F5791" s="55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99"/>
        <v>5789</v>
      </c>
      <c r="B5792" s="31">
        <v>36836</v>
      </c>
      <c r="C5792" s="26"/>
      <c r="D5792" s="13"/>
      <c r="E5792" s="26"/>
      <c r="F5792" s="55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99"/>
        <v>5790</v>
      </c>
      <c r="B5793" s="31">
        <v>36837</v>
      </c>
      <c r="C5793" s="26"/>
      <c r="D5793" s="13"/>
      <c r="E5793" s="26"/>
      <c r="F5793" s="55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99"/>
        <v>5791</v>
      </c>
      <c r="B5794" s="31">
        <v>36838</v>
      </c>
      <c r="C5794" s="26"/>
      <c r="D5794" s="13"/>
      <c r="E5794" s="26"/>
      <c r="F5794" s="55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99"/>
        <v>5792</v>
      </c>
      <c r="B5795" s="31">
        <v>36839</v>
      </c>
      <c r="C5795" s="26"/>
      <c r="D5795" s="13"/>
      <c r="E5795" s="26"/>
      <c r="F5795" s="55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99"/>
        <v>5793</v>
      </c>
      <c r="B5796" s="31">
        <v>36840</v>
      </c>
      <c r="C5796" s="26"/>
      <c r="D5796" s="13"/>
      <c r="E5796" s="26"/>
      <c r="F5796" s="55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99"/>
        <v>5794</v>
      </c>
      <c r="B5797" s="31">
        <v>36841</v>
      </c>
      <c r="C5797" s="26"/>
      <c r="D5797" s="13"/>
      <c r="E5797" s="26"/>
      <c r="F5797" s="55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99"/>
        <v>5795</v>
      </c>
      <c r="B5798" s="31">
        <v>36842</v>
      </c>
      <c r="C5798" s="26"/>
      <c r="D5798" s="13"/>
      <c r="E5798" s="26"/>
      <c r="F5798" s="55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99"/>
        <v>5796</v>
      </c>
      <c r="B5799" s="31">
        <v>36843</v>
      </c>
      <c r="C5799" s="26"/>
      <c r="D5799" s="13"/>
      <c r="E5799" s="26"/>
      <c r="F5799" s="55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99"/>
        <v>5797</v>
      </c>
      <c r="B5800" s="31">
        <v>36844</v>
      </c>
      <c r="C5800" s="26"/>
      <c r="D5800" s="13"/>
      <c r="E5800" s="26"/>
      <c r="F5800" s="55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99"/>
        <v>5798</v>
      </c>
      <c r="B5801" s="31">
        <v>36845</v>
      </c>
      <c r="C5801" s="26"/>
      <c r="D5801" s="13"/>
      <c r="E5801" s="26"/>
      <c r="F5801" s="55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99"/>
        <v>5799</v>
      </c>
      <c r="B5802" s="31">
        <v>36846</v>
      </c>
      <c r="C5802" s="26"/>
      <c r="D5802" s="13"/>
      <c r="E5802" s="26"/>
      <c r="F5802" s="55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99"/>
        <v>5800</v>
      </c>
      <c r="B5803" s="31">
        <v>36847</v>
      </c>
      <c r="C5803" s="26"/>
      <c r="D5803" s="13"/>
      <c r="E5803" s="26"/>
      <c r="F5803" s="55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99"/>
        <v>5801</v>
      </c>
      <c r="B5804" s="31">
        <v>36848</v>
      </c>
      <c r="C5804" s="26"/>
      <c r="D5804" s="13"/>
      <c r="E5804" s="26"/>
      <c r="F5804" s="55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99"/>
        <v>5802</v>
      </c>
      <c r="B5805" s="31">
        <v>36849</v>
      </c>
      <c r="C5805" s="26"/>
      <c r="D5805" s="13"/>
      <c r="E5805" s="26"/>
      <c r="F5805" s="55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99"/>
        <v>5803</v>
      </c>
      <c r="B5806" s="31">
        <v>36850</v>
      </c>
      <c r="C5806" s="26"/>
      <c r="D5806" s="13"/>
      <c r="E5806" s="26"/>
      <c r="F5806" s="55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99"/>
        <v>5804</v>
      </c>
      <c r="B5807" s="31">
        <v>36851</v>
      </c>
      <c r="C5807" s="26"/>
      <c r="D5807" s="13"/>
      <c r="E5807" s="26"/>
      <c r="F5807" s="55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99"/>
        <v>5805</v>
      </c>
      <c r="B5808" s="31">
        <v>36852</v>
      </c>
      <c r="C5808" s="26"/>
      <c r="D5808" s="13"/>
      <c r="E5808" s="26"/>
      <c r="F5808" s="55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99"/>
        <v>5806</v>
      </c>
      <c r="B5809" s="31">
        <v>36853</v>
      </c>
      <c r="C5809" s="26"/>
      <c r="D5809" s="13"/>
      <c r="E5809" s="26"/>
      <c r="F5809" s="55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99"/>
        <v>5807</v>
      </c>
      <c r="B5810" s="31">
        <v>36854</v>
      </c>
      <c r="C5810" s="26"/>
      <c r="D5810" s="13"/>
      <c r="E5810" s="26"/>
      <c r="F5810" s="55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99"/>
        <v>5808</v>
      </c>
      <c r="B5811" s="31">
        <v>36855</v>
      </c>
      <c r="C5811" s="26"/>
      <c r="D5811" s="13"/>
      <c r="E5811" s="26"/>
      <c r="F5811" s="55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99"/>
        <v>5809</v>
      </c>
      <c r="B5812" s="31">
        <v>36856</v>
      </c>
      <c r="C5812" s="26"/>
      <c r="D5812" s="13"/>
      <c r="E5812" s="26"/>
      <c r="F5812" s="55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99"/>
        <v>5810</v>
      </c>
      <c r="B5813" s="31">
        <v>36857</v>
      </c>
      <c r="C5813" s="26"/>
      <c r="D5813" s="13"/>
      <c r="E5813" s="26"/>
      <c r="F5813" s="55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99"/>
        <v>5811</v>
      </c>
      <c r="B5814" s="31">
        <v>36858</v>
      </c>
      <c r="C5814" s="26"/>
      <c r="D5814" s="13"/>
      <c r="E5814" s="26"/>
      <c r="F5814" s="55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99"/>
        <v>5812</v>
      </c>
      <c r="B5815" s="31">
        <v>36859</v>
      </c>
      <c r="C5815" s="26"/>
      <c r="D5815" s="13"/>
      <c r="E5815" s="26"/>
      <c r="F5815" s="55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99"/>
        <v>5813</v>
      </c>
      <c r="B5816" s="31">
        <v>36860</v>
      </c>
      <c r="C5816" s="26"/>
      <c r="D5816" s="13"/>
      <c r="E5816" s="26"/>
      <c r="F5816" s="55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99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55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99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55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99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55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99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55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99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55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99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55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99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55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99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55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99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55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99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55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99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55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99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55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99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55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200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55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200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55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200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55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200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55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200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55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200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55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200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55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200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55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200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55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200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55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200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55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200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55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200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55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200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55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200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55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200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55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200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55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200"/>
        <v>5844</v>
      </c>
      <c r="B5847" s="31">
        <v>36891</v>
      </c>
      <c r="C5847" s="26"/>
      <c r="D5847" s="13">
        <v>28.4</v>
      </c>
      <c r="E5847" s="26">
        <v>23.7</v>
      </c>
      <c r="F5847" s="55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200"/>
        <v>5845</v>
      </c>
      <c r="B5848" s="31">
        <v>36892</v>
      </c>
      <c r="C5848" s="26">
        <v>23</v>
      </c>
      <c r="D5848" s="13">
        <v>32</v>
      </c>
      <c r="E5848" s="26"/>
      <c r="F5848" s="55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200"/>
        <v>5846</v>
      </c>
      <c r="B5849" s="31">
        <v>36893</v>
      </c>
      <c r="C5849" s="26">
        <v>23</v>
      </c>
      <c r="D5849" s="13">
        <v>32</v>
      </c>
      <c r="E5849" s="26"/>
      <c r="F5849" s="55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200"/>
        <v>5847</v>
      </c>
      <c r="B5850" s="31">
        <v>36894</v>
      </c>
      <c r="C5850" s="26">
        <v>23</v>
      </c>
      <c r="D5850" s="13">
        <v>30</v>
      </c>
      <c r="E5850" s="26"/>
      <c r="F5850" s="55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200"/>
        <v>5848</v>
      </c>
      <c r="B5851" s="31">
        <v>36895</v>
      </c>
      <c r="C5851" s="26">
        <v>21</v>
      </c>
      <c r="D5851" s="13">
        <v>31.6</v>
      </c>
      <c r="E5851" s="26"/>
      <c r="F5851" s="55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200"/>
        <v>5849</v>
      </c>
      <c r="B5852" s="31">
        <v>36896</v>
      </c>
      <c r="C5852" s="26">
        <v>22</v>
      </c>
      <c r="D5852" s="13">
        <v>31.8</v>
      </c>
      <c r="E5852" s="26"/>
      <c r="F5852" s="55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200"/>
        <v>5850</v>
      </c>
      <c r="B5853" s="31">
        <v>36897</v>
      </c>
      <c r="C5853" s="26">
        <v>23</v>
      </c>
      <c r="D5853" s="13">
        <v>32</v>
      </c>
      <c r="E5853" s="26"/>
      <c r="F5853" s="55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200"/>
        <v>5851</v>
      </c>
      <c r="B5854" s="31">
        <v>36898</v>
      </c>
      <c r="C5854" s="26">
        <v>21</v>
      </c>
      <c r="D5854" s="13">
        <v>31.8</v>
      </c>
      <c r="E5854" s="26"/>
      <c r="F5854" s="55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200"/>
        <v>5852</v>
      </c>
      <c r="B5855" s="31">
        <v>36899</v>
      </c>
      <c r="C5855" s="26">
        <v>19</v>
      </c>
      <c r="D5855" s="13">
        <v>32.799999999999997</v>
      </c>
      <c r="E5855" s="26"/>
      <c r="F5855" s="55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200"/>
        <v>5853</v>
      </c>
      <c r="B5856" s="31">
        <v>36900</v>
      </c>
      <c r="C5856" s="26">
        <v>20</v>
      </c>
      <c r="D5856" s="13">
        <v>33</v>
      </c>
      <c r="E5856" s="26"/>
      <c r="F5856" s="55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200"/>
        <v>5854</v>
      </c>
      <c r="B5857" s="31">
        <v>36901</v>
      </c>
      <c r="C5857" s="26">
        <v>22</v>
      </c>
      <c r="D5857" s="13">
        <v>31.2</v>
      </c>
      <c r="E5857" s="26"/>
      <c r="F5857" s="55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200"/>
        <v>5855</v>
      </c>
      <c r="B5858" s="31">
        <v>36902</v>
      </c>
      <c r="C5858" s="26">
        <v>22</v>
      </c>
      <c r="D5858" s="13">
        <v>32.6</v>
      </c>
      <c r="E5858" s="26"/>
      <c r="F5858" s="55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200"/>
        <v>5856</v>
      </c>
      <c r="B5859" s="31">
        <v>36903</v>
      </c>
      <c r="C5859" s="26">
        <v>21</v>
      </c>
      <c r="D5859" s="13">
        <v>33.200000000000003</v>
      </c>
      <c r="E5859" s="26"/>
      <c r="F5859" s="55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200"/>
        <v>5857</v>
      </c>
      <c r="B5860" s="31">
        <v>36904</v>
      </c>
      <c r="C5860" s="26">
        <v>22</v>
      </c>
      <c r="D5860" s="13">
        <v>30.8</v>
      </c>
      <c r="E5860" s="26"/>
      <c r="F5860" s="55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200"/>
        <v>5858</v>
      </c>
      <c r="B5861" s="31">
        <v>36905</v>
      </c>
      <c r="C5861" s="26">
        <v>22</v>
      </c>
      <c r="D5861" s="13">
        <v>33.1</v>
      </c>
      <c r="E5861" s="26"/>
      <c r="F5861" s="55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200"/>
        <v>5859</v>
      </c>
      <c r="B5862" s="31">
        <v>36906</v>
      </c>
      <c r="C5862" s="26">
        <v>23</v>
      </c>
      <c r="D5862" s="13">
        <v>29.4</v>
      </c>
      <c r="E5862" s="26"/>
      <c r="F5862" s="55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200"/>
        <v>5860</v>
      </c>
      <c r="B5863" s="31">
        <v>36907</v>
      </c>
      <c r="C5863" s="26">
        <v>23</v>
      </c>
      <c r="D5863" s="13">
        <v>28.8</v>
      </c>
      <c r="E5863" s="26"/>
      <c r="F5863" s="55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200"/>
        <v>5861</v>
      </c>
      <c r="B5864" s="31">
        <v>36908</v>
      </c>
      <c r="C5864" s="26">
        <v>22</v>
      </c>
      <c r="D5864" s="13">
        <v>30</v>
      </c>
      <c r="E5864" s="26"/>
      <c r="F5864" s="55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200"/>
        <v>5862</v>
      </c>
      <c r="B5865" s="31">
        <v>36909</v>
      </c>
      <c r="C5865" s="26">
        <v>21</v>
      </c>
      <c r="D5865" s="13">
        <v>31.5</v>
      </c>
      <c r="E5865" s="26"/>
      <c r="F5865" s="55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200"/>
        <v>5863</v>
      </c>
      <c r="B5866" s="31">
        <v>36910</v>
      </c>
      <c r="C5866" s="26">
        <v>22</v>
      </c>
      <c r="D5866" s="13">
        <v>31.8</v>
      </c>
      <c r="E5866" s="26"/>
      <c r="F5866" s="55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200"/>
        <v>5864</v>
      </c>
      <c r="B5867" s="31">
        <v>36911</v>
      </c>
      <c r="C5867" s="26">
        <v>21</v>
      </c>
      <c r="D5867" s="13">
        <v>32.4</v>
      </c>
      <c r="E5867" s="26"/>
      <c r="F5867" s="55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200"/>
        <v>5865</v>
      </c>
      <c r="B5868" s="31">
        <v>36912</v>
      </c>
      <c r="C5868" s="26">
        <v>21</v>
      </c>
      <c r="D5868" s="13">
        <v>32.9</v>
      </c>
      <c r="E5868" s="26"/>
      <c r="F5868" s="55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200"/>
        <v>5866</v>
      </c>
      <c r="B5869" s="31">
        <v>36913</v>
      </c>
      <c r="C5869" s="26">
        <v>23</v>
      </c>
      <c r="D5869" s="13">
        <v>30.4</v>
      </c>
      <c r="E5869" s="26"/>
      <c r="F5869" s="55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200"/>
        <v>5867</v>
      </c>
      <c r="B5870" s="31">
        <v>36914</v>
      </c>
      <c r="C5870" s="26">
        <v>21</v>
      </c>
      <c r="D5870" s="13">
        <v>33</v>
      </c>
      <c r="E5870" s="26"/>
      <c r="F5870" s="55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200"/>
        <v>5868</v>
      </c>
      <c r="B5871" s="31">
        <v>36915</v>
      </c>
      <c r="C5871" s="26">
        <v>22</v>
      </c>
      <c r="D5871" s="13">
        <v>31.2</v>
      </c>
      <c r="E5871" s="26"/>
      <c r="F5871" s="55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200"/>
        <v>5869</v>
      </c>
      <c r="B5872" s="31">
        <v>36916</v>
      </c>
      <c r="C5872" s="26">
        <v>22</v>
      </c>
      <c r="D5872" s="13">
        <v>29.9</v>
      </c>
      <c r="E5872" s="26"/>
      <c r="F5872" s="55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200"/>
        <v>5870</v>
      </c>
      <c r="B5873" s="31">
        <v>36917</v>
      </c>
      <c r="C5873" s="26">
        <v>22</v>
      </c>
      <c r="D5873" s="13">
        <v>27.6</v>
      </c>
      <c r="E5873" s="26"/>
      <c r="F5873" s="55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200"/>
        <v>5871</v>
      </c>
      <c r="B5874" s="31">
        <v>36918</v>
      </c>
      <c r="C5874" s="26">
        <v>22</v>
      </c>
      <c r="D5874" s="13">
        <v>28.9</v>
      </c>
      <c r="E5874" s="26"/>
      <c r="F5874" s="55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200"/>
        <v>5872</v>
      </c>
      <c r="B5875" s="31">
        <v>36919</v>
      </c>
      <c r="C5875" s="26">
        <v>22</v>
      </c>
      <c r="D5875" s="13">
        <v>28.6</v>
      </c>
      <c r="E5875" s="26"/>
      <c r="F5875" s="55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200"/>
        <v>5873</v>
      </c>
      <c r="B5876" s="31">
        <v>36920</v>
      </c>
      <c r="C5876" s="26">
        <v>23</v>
      </c>
      <c r="D5876" s="13">
        <v>27</v>
      </c>
      <c r="E5876" s="26"/>
      <c r="F5876" s="55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200"/>
        <v>5874</v>
      </c>
      <c r="B5877" s="31">
        <v>36921</v>
      </c>
      <c r="C5877" s="26">
        <v>22</v>
      </c>
      <c r="D5877" s="13">
        <v>29.8</v>
      </c>
      <c r="E5877" s="26"/>
      <c r="F5877" s="55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200"/>
        <v>5875</v>
      </c>
      <c r="B5878" s="31">
        <v>36922</v>
      </c>
      <c r="C5878" s="26">
        <v>22</v>
      </c>
      <c r="D5878" s="13">
        <v>27.6</v>
      </c>
      <c r="E5878" s="26"/>
      <c r="F5878" s="55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200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55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200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55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200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55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200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55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200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55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200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55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200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55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200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55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200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55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200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55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200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55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200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55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200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55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200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55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200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55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201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55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201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55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201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55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201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55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201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55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201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55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201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55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201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55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201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55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201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55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201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55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201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55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201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55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201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55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201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55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201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55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201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55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201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55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201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55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201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55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201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55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201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55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201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55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201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55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201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55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201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55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201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55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201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55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201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55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201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55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201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55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201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55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201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55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201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55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201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55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201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55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201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55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201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55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201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55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201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55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201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55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201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55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201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55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201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55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201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55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201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55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201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55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201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55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201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55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201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55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201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55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201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55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201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55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201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55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201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55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201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55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201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55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201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55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201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55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201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55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201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55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201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55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201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55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201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55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202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55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202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55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202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55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202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55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202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55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202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55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202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55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202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55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202"/>
        <v>5963</v>
      </c>
      <c r="B5966" s="31">
        <v>37010</v>
      </c>
      <c r="C5966" s="26">
        <v>24</v>
      </c>
      <c r="D5966" s="13">
        <v>30.8</v>
      </c>
      <c r="E5966" s="26"/>
      <c r="F5966" s="55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202"/>
        <v>5964</v>
      </c>
      <c r="B5967" s="31">
        <v>37011</v>
      </c>
      <c r="C5967" s="26">
        <v>22</v>
      </c>
      <c r="D5967" s="13">
        <v>31.6</v>
      </c>
      <c r="E5967" s="26"/>
      <c r="F5967" s="55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202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55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202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55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202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55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202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55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202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55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202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55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202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55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202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55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202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55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202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55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202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55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202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55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202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55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202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55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202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55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202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55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202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55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202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55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202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55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202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55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202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55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202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55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202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55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202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55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202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55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202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55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202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55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202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55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202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55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202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55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202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55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202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55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202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55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202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55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202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55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202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55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202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55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202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55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202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55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202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55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202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55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202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55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202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55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202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55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202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55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202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55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202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55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202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55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202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55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202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55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202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55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202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55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202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55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202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55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203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55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203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55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203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55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203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55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203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55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203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55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203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55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203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55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203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55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203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55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203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55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203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55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203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55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203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55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203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55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203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55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203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55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203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55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203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55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203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55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203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55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203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55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203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55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203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55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203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55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203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55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203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55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203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55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203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55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203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55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203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55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203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55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203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55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203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55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203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55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203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55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203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55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203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55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203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55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203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55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203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55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203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55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203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55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203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55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203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55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203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55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203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55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203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55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203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55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203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55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203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55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203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55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203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55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203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55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203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55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203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55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203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55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203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55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203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55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203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55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203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55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203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55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203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55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203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55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204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55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204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55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204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55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204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55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204"/>
        <v>6087</v>
      </c>
      <c r="B6090" s="31">
        <v>37134</v>
      </c>
      <c r="C6090" s="26">
        <v>22</v>
      </c>
      <c r="D6090" s="13">
        <v>30.8</v>
      </c>
      <c r="E6090" s="26"/>
      <c r="F6090" s="55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204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55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204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55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204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55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204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55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204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55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204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55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204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55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204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55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204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55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204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55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204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55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204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55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204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55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204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55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204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55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204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55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204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55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204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55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204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55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204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55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204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55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204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55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204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55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204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55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204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55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204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55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204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55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204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55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204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55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204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55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204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55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204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55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204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55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204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55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204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55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204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55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204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55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204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55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204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55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204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55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204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55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204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55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204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55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204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55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204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55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204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55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204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55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204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55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204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55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204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55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204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55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204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55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204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55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204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55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204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55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204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55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204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55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204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55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204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55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205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55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205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55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205"/>
        <v>6149</v>
      </c>
      <c r="B6152" s="31">
        <v>37196</v>
      </c>
      <c r="C6152" s="26"/>
      <c r="D6152" s="13"/>
      <c r="E6152" s="26"/>
      <c r="F6152" s="55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205"/>
        <v>6150</v>
      </c>
      <c r="B6153" s="31">
        <v>37197</v>
      </c>
      <c r="C6153" s="26"/>
      <c r="D6153" s="13"/>
      <c r="E6153" s="26"/>
      <c r="F6153" s="55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205"/>
        <v>6151</v>
      </c>
      <c r="B6154" s="31">
        <v>37198</v>
      </c>
      <c r="C6154" s="26"/>
      <c r="D6154" s="13"/>
      <c r="E6154" s="26"/>
      <c r="F6154" s="55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205"/>
        <v>6152</v>
      </c>
      <c r="B6155" s="31">
        <v>37199</v>
      </c>
      <c r="C6155" s="26"/>
      <c r="D6155" s="13"/>
      <c r="E6155" s="26"/>
      <c r="F6155" s="55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205"/>
        <v>6153</v>
      </c>
      <c r="B6156" s="31">
        <v>37200</v>
      </c>
      <c r="C6156" s="26"/>
      <c r="D6156" s="13"/>
      <c r="E6156" s="26"/>
      <c r="F6156" s="55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205"/>
        <v>6154</v>
      </c>
      <c r="B6157" s="31">
        <v>37201</v>
      </c>
      <c r="C6157" s="26"/>
      <c r="D6157" s="13"/>
      <c r="E6157" s="26"/>
      <c r="F6157" s="55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205"/>
        <v>6155</v>
      </c>
      <c r="B6158" s="31">
        <v>37202</v>
      </c>
      <c r="C6158" s="26"/>
      <c r="D6158" s="13"/>
      <c r="E6158" s="26"/>
      <c r="F6158" s="55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205"/>
        <v>6156</v>
      </c>
      <c r="B6159" s="31">
        <v>37203</v>
      </c>
      <c r="C6159" s="26"/>
      <c r="D6159" s="13"/>
      <c r="E6159" s="26"/>
      <c r="F6159" s="55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205"/>
        <v>6157</v>
      </c>
      <c r="B6160" s="31">
        <v>37204</v>
      </c>
      <c r="C6160" s="26"/>
      <c r="D6160" s="13"/>
      <c r="E6160" s="26"/>
      <c r="F6160" s="55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205"/>
        <v>6158</v>
      </c>
      <c r="B6161" s="31">
        <v>37205</v>
      </c>
      <c r="C6161" s="26"/>
      <c r="D6161" s="13"/>
      <c r="E6161" s="26"/>
      <c r="F6161" s="55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205"/>
        <v>6159</v>
      </c>
      <c r="B6162" s="31">
        <v>37206</v>
      </c>
      <c r="C6162" s="26"/>
      <c r="D6162" s="13"/>
      <c r="E6162" s="26"/>
      <c r="F6162" s="55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205"/>
        <v>6160</v>
      </c>
      <c r="B6163" s="31">
        <v>37207</v>
      </c>
      <c r="C6163" s="26"/>
      <c r="D6163" s="13"/>
      <c r="E6163" s="26"/>
      <c r="F6163" s="55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205"/>
        <v>6161</v>
      </c>
      <c r="B6164" s="31">
        <v>37208</v>
      </c>
      <c r="C6164" s="26"/>
      <c r="D6164" s="13"/>
      <c r="E6164" s="26"/>
      <c r="F6164" s="55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205"/>
        <v>6162</v>
      </c>
      <c r="B6165" s="31">
        <v>37209</v>
      </c>
      <c r="C6165" s="26"/>
      <c r="D6165" s="13"/>
      <c r="E6165" s="26"/>
      <c r="F6165" s="55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205"/>
        <v>6163</v>
      </c>
      <c r="B6166" s="31">
        <v>37210</v>
      </c>
      <c r="C6166" s="26"/>
      <c r="D6166" s="13"/>
      <c r="E6166" s="26"/>
      <c r="F6166" s="55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205"/>
        <v>6164</v>
      </c>
      <c r="B6167" s="31">
        <v>37211</v>
      </c>
      <c r="C6167" s="26"/>
      <c r="D6167" s="13"/>
      <c r="E6167" s="26"/>
      <c r="F6167" s="55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205"/>
        <v>6165</v>
      </c>
      <c r="B6168" s="31">
        <v>37212</v>
      </c>
      <c r="C6168" s="26"/>
      <c r="D6168" s="13"/>
      <c r="E6168" s="26"/>
      <c r="F6168" s="55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205"/>
        <v>6166</v>
      </c>
      <c r="B6169" s="31">
        <v>37213</v>
      </c>
      <c r="C6169" s="26"/>
      <c r="D6169" s="13"/>
      <c r="E6169" s="26"/>
      <c r="F6169" s="55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205"/>
        <v>6167</v>
      </c>
      <c r="B6170" s="31">
        <v>37214</v>
      </c>
      <c r="C6170" s="26"/>
      <c r="D6170" s="13"/>
      <c r="E6170" s="26"/>
      <c r="F6170" s="55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205"/>
        <v>6168</v>
      </c>
      <c r="B6171" s="31">
        <v>37215</v>
      </c>
      <c r="C6171" s="26"/>
      <c r="D6171" s="13"/>
      <c r="E6171" s="26"/>
      <c r="F6171" s="55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205"/>
        <v>6169</v>
      </c>
      <c r="B6172" s="31">
        <v>37216</v>
      </c>
      <c r="C6172" s="26"/>
      <c r="D6172" s="13"/>
      <c r="E6172" s="26"/>
      <c r="F6172" s="55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205"/>
        <v>6170</v>
      </c>
      <c r="B6173" s="31">
        <v>37217</v>
      </c>
      <c r="C6173" s="26"/>
      <c r="D6173" s="13"/>
      <c r="E6173" s="26"/>
      <c r="F6173" s="55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205"/>
        <v>6171</v>
      </c>
      <c r="B6174" s="31">
        <v>37218</v>
      </c>
      <c r="C6174" s="26"/>
      <c r="D6174" s="13"/>
      <c r="E6174" s="26"/>
      <c r="F6174" s="55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205"/>
        <v>6172</v>
      </c>
      <c r="B6175" s="31">
        <v>37219</v>
      </c>
      <c r="C6175" s="26"/>
      <c r="D6175" s="13"/>
      <c r="E6175" s="26"/>
      <c r="F6175" s="55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205"/>
        <v>6173</v>
      </c>
      <c r="B6176" s="31">
        <v>37220</v>
      </c>
      <c r="C6176" s="26"/>
      <c r="D6176" s="13"/>
      <c r="E6176" s="26"/>
      <c r="F6176" s="55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205"/>
        <v>6174</v>
      </c>
      <c r="B6177" s="31">
        <v>37221</v>
      </c>
      <c r="C6177" s="26"/>
      <c r="D6177" s="13"/>
      <c r="E6177" s="26"/>
      <c r="F6177" s="55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205"/>
        <v>6175</v>
      </c>
      <c r="B6178" s="31">
        <v>37222</v>
      </c>
      <c r="C6178" s="26"/>
      <c r="D6178" s="13"/>
      <c r="E6178" s="26"/>
      <c r="F6178" s="55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205"/>
        <v>6176</v>
      </c>
      <c r="B6179" s="31">
        <v>37223</v>
      </c>
      <c r="C6179" s="26"/>
      <c r="D6179" s="13"/>
      <c r="E6179" s="26"/>
      <c r="F6179" s="55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205"/>
        <v>6177</v>
      </c>
      <c r="B6180" s="31">
        <v>37224</v>
      </c>
      <c r="C6180" s="26"/>
      <c r="D6180" s="13"/>
      <c r="E6180" s="26"/>
      <c r="F6180" s="55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205"/>
        <v>6178</v>
      </c>
      <c r="B6181" s="31">
        <v>37225</v>
      </c>
      <c r="C6181" s="26"/>
      <c r="D6181" s="13"/>
      <c r="E6181" s="26"/>
      <c r="F6181" s="55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205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55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205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55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205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55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205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55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205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55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205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55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205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55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205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55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205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55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205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55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205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55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205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55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205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55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205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55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205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55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205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55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205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55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205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55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205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55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205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55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205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55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205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55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205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55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205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55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205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55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205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55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205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55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205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55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205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55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205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55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205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55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205"/>
        <v>6210</v>
      </c>
      <c r="B6213" s="31">
        <v>37257</v>
      </c>
      <c r="C6213" s="26"/>
      <c r="D6213" s="13"/>
      <c r="E6213" s="26"/>
      <c r="F6213" s="55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206">A6213+1</f>
        <v>6211</v>
      </c>
      <c r="B6214" s="31">
        <v>37258</v>
      </c>
      <c r="C6214" s="26"/>
      <c r="D6214" s="13"/>
      <c r="E6214" s="26"/>
      <c r="F6214" s="55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206"/>
        <v>6212</v>
      </c>
      <c r="B6215" s="31">
        <v>37259</v>
      </c>
      <c r="C6215" s="26"/>
      <c r="D6215" s="13"/>
      <c r="E6215" s="26"/>
      <c r="F6215" s="55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206"/>
        <v>6213</v>
      </c>
      <c r="B6216" s="31">
        <v>37260</v>
      </c>
      <c r="C6216" s="26"/>
      <c r="D6216" s="13"/>
      <c r="E6216" s="26"/>
      <c r="F6216" s="55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206"/>
        <v>6214</v>
      </c>
      <c r="B6217" s="31">
        <v>37261</v>
      </c>
      <c r="C6217" s="26"/>
      <c r="D6217" s="13"/>
      <c r="E6217" s="26"/>
      <c r="F6217" s="55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206"/>
        <v>6215</v>
      </c>
      <c r="B6218" s="31">
        <v>37262</v>
      </c>
      <c r="C6218" s="26"/>
      <c r="D6218" s="13"/>
      <c r="E6218" s="26"/>
      <c r="F6218" s="55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206"/>
        <v>6216</v>
      </c>
      <c r="B6219" s="31">
        <v>37263</v>
      </c>
      <c r="C6219" s="26"/>
      <c r="D6219" s="13"/>
      <c r="E6219" s="26"/>
      <c r="F6219" s="55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206"/>
        <v>6217</v>
      </c>
      <c r="B6220" s="31">
        <v>37264</v>
      </c>
      <c r="C6220" s="26"/>
      <c r="D6220" s="13"/>
      <c r="E6220" s="26"/>
      <c r="F6220" s="55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206"/>
        <v>6218</v>
      </c>
      <c r="B6221" s="31">
        <v>37265</v>
      </c>
      <c r="C6221" s="26"/>
      <c r="D6221" s="13"/>
      <c r="E6221" s="26"/>
      <c r="F6221" s="55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206"/>
        <v>6219</v>
      </c>
      <c r="B6222" s="31">
        <v>37266</v>
      </c>
      <c r="C6222" s="26"/>
      <c r="D6222" s="13"/>
      <c r="E6222" s="26"/>
      <c r="F6222" s="55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206"/>
        <v>6220</v>
      </c>
      <c r="B6223" s="31">
        <v>37267</v>
      </c>
      <c r="C6223" s="26"/>
      <c r="D6223" s="13"/>
      <c r="E6223" s="26"/>
      <c r="F6223" s="55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206"/>
        <v>6221</v>
      </c>
      <c r="B6224" s="31">
        <v>37268</v>
      </c>
      <c r="C6224" s="26"/>
      <c r="D6224" s="13"/>
      <c r="E6224" s="26"/>
      <c r="F6224" s="55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206"/>
        <v>6222</v>
      </c>
      <c r="B6225" s="31">
        <v>37269</v>
      </c>
      <c r="C6225" s="26"/>
      <c r="D6225" s="13"/>
      <c r="E6225" s="26"/>
      <c r="F6225" s="55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206"/>
        <v>6223</v>
      </c>
      <c r="B6226" s="31">
        <v>37270</v>
      </c>
      <c r="C6226" s="26"/>
      <c r="D6226" s="13"/>
      <c r="E6226" s="26"/>
      <c r="F6226" s="55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206"/>
        <v>6224</v>
      </c>
      <c r="B6227" s="31">
        <v>37271</v>
      </c>
      <c r="C6227" s="26"/>
      <c r="D6227" s="13"/>
      <c r="E6227" s="26"/>
      <c r="F6227" s="55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206"/>
        <v>6225</v>
      </c>
      <c r="B6228" s="31">
        <v>37272</v>
      </c>
      <c r="C6228" s="26"/>
      <c r="D6228" s="13"/>
      <c r="E6228" s="26"/>
      <c r="F6228" s="55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206"/>
        <v>6226</v>
      </c>
      <c r="B6229" s="31">
        <v>37273</v>
      </c>
      <c r="C6229" s="26"/>
      <c r="D6229" s="13"/>
      <c r="E6229" s="26"/>
      <c r="F6229" s="55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206"/>
        <v>6227</v>
      </c>
      <c r="B6230" s="31">
        <v>37274</v>
      </c>
      <c r="C6230" s="26"/>
      <c r="D6230" s="13"/>
      <c r="E6230" s="26"/>
      <c r="F6230" s="55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206"/>
        <v>6228</v>
      </c>
      <c r="B6231" s="31">
        <v>37275</v>
      </c>
      <c r="C6231" s="26"/>
      <c r="D6231" s="13"/>
      <c r="E6231" s="26"/>
      <c r="F6231" s="55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206"/>
        <v>6229</v>
      </c>
      <c r="B6232" s="31">
        <v>37276</v>
      </c>
      <c r="C6232" s="26"/>
      <c r="D6232" s="13"/>
      <c r="E6232" s="26"/>
      <c r="F6232" s="55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206"/>
        <v>6230</v>
      </c>
      <c r="B6233" s="31">
        <v>37277</v>
      </c>
      <c r="C6233" s="26"/>
      <c r="D6233" s="13"/>
      <c r="E6233" s="26"/>
      <c r="F6233" s="55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206"/>
        <v>6231</v>
      </c>
      <c r="B6234" s="31">
        <v>37278</v>
      </c>
      <c r="C6234" s="26"/>
      <c r="D6234" s="13"/>
      <c r="E6234" s="26"/>
      <c r="F6234" s="55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206"/>
        <v>6232</v>
      </c>
      <c r="B6235" s="31">
        <v>37279</v>
      </c>
      <c r="C6235" s="26"/>
      <c r="D6235" s="13"/>
      <c r="E6235" s="26"/>
      <c r="F6235" s="55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206"/>
        <v>6233</v>
      </c>
      <c r="B6236" s="31">
        <v>37280</v>
      </c>
      <c r="C6236" s="26"/>
      <c r="D6236" s="13"/>
      <c r="E6236" s="26"/>
      <c r="F6236" s="55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206"/>
        <v>6234</v>
      </c>
      <c r="B6237" s="31">
        <v>37281</v>
      </c>
      <c r="C6237" s="26"/>
      <c r="D6237" s="13"/>
      <c r="E6237" s="26"/>
      <c r="F6237" s="55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206"/>
        <v>6235</v>
      </c>
      <c r="B6238" s="31">
        <v>37282</v>
      </c>
      <c r="C6238" s="26"/>
      <c r="D6238" s="13"/>
      <c r="E6238" s="26"/>
      <c r="F6238" s="55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206"/>
        <v>6236</v>
      </c>
      <c r="B6239" s="31">
        <v>37283</v>
      </c>
      <c r="C6239" s="26"/>
      <c r="D6239" s="13"/>
      <c r="E6239" s="26"/>
      <c r="F6239" s="55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206"/>
        <v>6237</v>
      </c>
      <c r="B6240" s="31">
        <v>37284</v>
      </c>
      <c r="C6240" s="26"/>
      <c r="D6240" s="13"/>
      <c r="E6240" s="26"/>
      <c r="F6240" s="55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206"/>
        <v>6238</v>
      </c>
      <c r="B6241" s="31">
        <v>37285</v>
      </c>
      <c r="C6241" s="26"/>
      <c r="D6241" s="13"/>
      <c r="E6241" s="26"/>
      <c r="F6241" s="55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206"/>
        <v>6239</v>
      </c>
      <c r="B6242" s="31">
        <v>37286</v>
      </c>
      <c r="C6242" s="26"/>
      <c r="D6242" s="13"/>
      <c r="E6242" s="26"/>
      <c r="F6242" s="55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206"/>
        <v>6240</v>
      </c>
      <c r="B6243" s="31">
        <v>37287</v>
      </c>
      <c r="C6243" s="26"/>
      <c r="D6243" s="13"/>
      <c r="E6243" s="26"/>
      <c r="F6243" s="55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206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55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206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55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206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55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206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55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206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55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206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55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206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55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206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55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206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55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206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55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206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55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206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55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206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55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206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55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206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55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206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55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206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55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206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55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206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55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206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55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206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55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206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55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206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55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206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55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206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55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206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55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206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55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206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55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206"/>
        <v>6269</v>
      </c>
      <c r="B6272" s="31">
        <v>37316</v>
      </c>
      <c r="C6272" s="26"/>
      <c r="D6272" s="13"/>
      <c r="E6272" s="26"/>
      <c r="F6272" s="55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206"/>
        <v>6270</v>
      </c>
      <c r="B6273" s="31">
        <v>37317</v>
      </c>
      <c r="C6273" s="26"/>
      <c r="D6273" s="13"/>
      <c r="E6273" s="26"/>
      <c r="F6273" s="55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206"/>
        <v>6271</v>
      </c>
      <c r="B6274" s="31">
        <v>37318</v>
      </c>
      <c r="C6274" s="26"/>
      <c r="D6274" s="13"/>
      <c r="E6274" s="26"/>
      <c r="F6274" s="55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206"/>
        <v>6272</v>
      </c>
      <c r="B6275" s="31">
        <v>37319</v>
      </c>
      <c r="C6275" s="26"/>
      <c r="D6275" s="13"/>
      <c r="E6275" s="26"/>
      <c r="F6275" s="55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206"/>
        <v>6273</v>
      </c>
      <c r="B6276" s="31">
        <v>37320</v>
      </c>
      <c r="C6276" s="26"/>
      <c r="D6276" s="13"/>
      <c r="E6276" s="26"/>
      <c r="F6276" s="55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206"/>
        <v>6274</v>
      </c>
      <c r="B6277" s="31">
        <v>37321</v>
      </c>
      <c r="C6277" s="26"/>
      <c r="D6277" s="13"/>
      <c r="E6277" s="26"/>
      <c r="F6277" s="55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207">A6277+1</f>
        <v>6275</v>
      </c>
      <c r="B6278" s="31">
        <v>37322</v>
      </c>
      <c r="C6278" s="26"/>
      <c r="D6278" s="13"/>
      <c r="E6278" s="26"/>
      <c r="F6278" s="55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207"/>
        <v>6276</v>
      </c>
      <c r="B6279" s="31">
        <v>37323</v>
      </c>
      <c r="C6279" s="26"/>
      <c r="D6279" s="13"/>
      <c r="E6279" s="26"/>
      <c r="F6279" s="55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207"/>
        <v>6277</v>
      </c>
      <c r="B6280" s="31">
        <v>37324</v>
      </c>
      <c r="C6280" s="26"/>
      <c r="D6280" s="13"/>
      <c r="E6280" s="26"/>
      <c r="F6280" s="55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207"/>
        <v>6278</v>
      </c>
      <c r="B6281" s="31">
        <v>37325</v>
      </c>
      <c r="C6281" s="26"/>
      <c r="D6281" s="13"/>
      <c r="E6281" s="26"/>
      <c r="F6281" s="55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207"/>
        <v>6279</v>
      </c>
      <c r="B6282" s="31">
        <v>37326</v>
      </c>
      <c r="C6282" s="26"/>
      <c r="D6282" s="13"/>
      <c r="E6282" s="26"/>
      <c r="F6282" s="55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207"/>
        <v>6280</v>
      </c>
      <c r="B6283" s="31">
        <v>37327</v>
      </c>
      <c r="C6283" s="26"/>
      <c r="D6283" s="13"/>
      <c r="E6283" s="26"/>
      <c r="F6283" s="55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207"/>
        <v>6281</v>
      </c>
      <c r="B6284" s="31">
        <v>37328</v>
      </c>
      <c r="C6284" s="26"/>
      <c r="D6284" s="13"/>
      <c r="E6284" s="26"/>
      <c r="F6284" s="55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207"/>
        <v>6282</v>
      </c>
      <c r="B6285" s="31">
        <v>37329</v>
      </c>
      <c r="C6285" s="26"/>
      <c r="D6285" s="13"/>
      <c r="E6285" s="26"/>
      <c r="F6285" s="55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207"/>
        <v>6283</v>
      </c>
      <c r="B6286" s="31">
        <v>37330</v>
      </c>
      <c r="C6286" s="26"/>
      <c r="D6286" s="13"/>
      <c r="E6286" s="26"/>
      <c r="F6286" s="55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207"/>
        <v>6284</v>
      </c>
      <c r="B6287" s="31">
        <v>37331</v>
      </c>
      <c r="C6287" s="26"/>
      <c r="D6287" s="13"/>
      <c r="E6287" s="26"/>
      <c r="F6287" s="55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207"/>
        <v>6285</v>
      </c>
      <c r="B6288" s="31">
        <v>37332</v>
      </c>
      <c r="C6288" s="26"/>
      <c r="D6288" s="13"/>
      <c r="E6288" s="26"/>
      <c r="F6288" s="55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207"/>
        <v>6286</v>
      </c>
      <c r="B6289" s="31">
        <v>37333</v>
      </c>
      <c r="C6289" s="26"/>
      <c r="D6289" s="13"/>
      <c r="E6289" s="26"/>
      <c r="F6289" s="55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207"/>
        <v>6287</v>
      </c>
      <c r="B6290" s="31">
        <v>37334</v>
      </c>
      <c r="C6290" s="26"/>
      <c r="D6290" s="13"/>
      <c r="E6290" s="26"/>
      <c r="F6290" s="55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207"/>
        <v>6288</v>
      </c>
      <c r="B6291" s="31">
        <v>37335</v>
      </c>
      <c r="C6291" s="26"/>
      <c r="D6291" s="13"/>
      <c r="E6291" s="26"/>
      <c r="F6291" s="55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207"/>
        <v>6289</v>
      </c>
      <c r="B6292" s="31">
        <v>37336</v>
      </c>
      <c r="C6292" s="26"/>
      <c r="D6292" s="13"/>
      <c r="E6292" s="26"/>
      <c r="F6292" s="55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207"/>
        <v>6290</v>
      </c>
      <c r="B6293" s="31">
        <v>37337</v>
      </c>
      <c r="C6293" s="26"/>
      <c r="D6293" s="13"/>
      <c r="E6293" s="26"/>
      <c r="F6293" s="55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207"/>
        <v>6291</v>
      </c>
      <c r="B6294" s="31">
        <v>37338</v>
      </c>
      <c r="C6294" s="26"/>
      <c r="D6294" s="13"/>
      <c r="E6294" s="26"/>
      <c r="F6294" s="55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207"/>
        <v>6292</v>
      </c>
      <c r="B6295" s="31">
        <v>37339</v>
      </c>
      <c r="C6295" s="26"/>
      <c r="D6295" s="13"/>
      <c r="E6295" s="26"/>
      <c r="F6295" s="55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207"/>
        <v>6293</v>
      </c>
      <c r="B6296" s="31">
        <v>37340</v>
      </c>
      <c r="C6296" s="26"/>
      <c r="D6296" s="13"/>
      <c r="E6296" s="26"/>
      <c r="F6296" s="55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207"/>
        <v>6294</v>
      </c>
      <c r="B6297" s="31">
        <v>37341</v>
      </c>
      <c r="C6297" s="26"/>
      <c r="D6297" s="13"/>
      <c r="E6297" s="26"/>
      <c r="F6297" s="55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207"/>
        <v>6295</v>
      </c>
      <c r="B6298" s="31">
        <v>37342</v>
      </c>
      <c r="C6298" s="26"/>
      <c r="D6298" s="13"/>
      <c r="E6298" s="26"/>
      <c r="F6298" s="55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207"/>
        <v>6296</v>
      </c>
      <c r="B6299" s="31">
        <v>37343</v>
      </c>
      <c r="C6299" s="26"/>
      <c r="D6299" s="13"/>
      <c r="E6299" s="26"/>
      <c r="F6299" s="55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207"/>
        <v>6297</v>
      </c>
      <c r="B6300" s="31">
        <v>37344</v>
      </c>
      <c r="C6300" s="26"/>
      <c r="D6300" s="13"/>
      <c r="E6300" s="26"/>
      <c r="F6300" s="55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207"/>
        <v>6298</v>
      </c>
      <c r="B6301" s="31">
        <v>37345</v>
      </c>
      <c r="C6301" s="26"/>
      <c r="D6301" s="13"/>
      <c r="E6301" s="26"/>
      <c r="F6301" s="55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207"/>
        <v>6299</v>
      </c>
      <c r="B6302" s="31">
        <v>37346</v>
      </c>
      <c r="C6302" s="26"/>
      <c r="D6302" s="13"/>
      <c r="E6302" s="26"/>
      <c r="F6302" s="55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207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55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207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55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207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55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207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55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207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55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207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55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207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55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207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55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207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55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207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55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207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55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207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55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207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55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207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55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207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55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207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55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207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55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207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55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207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55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207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55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207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55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207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55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207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55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207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55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207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55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207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55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207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55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207"/>
        <v>6327</v>
      </c>
      <c r="B6330" s="31">
        <v>37374</v>
      </c>
      <c r="C6330" s="26">
        <v>22</v>
      </c>
      <c r="D6330" s="13">
        <v>31.4</v>
      </c>
      <c r="E6330" s="26"/>
      <c r="F6330" s="55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207"/>
        <v>6328</v>
      </c>
      <c r="B6331" s="31">
        <v>37375</v>
      </c>
      <c r="C6331" s="26">
        <v>24</v>
      </c>
      <c r="D6331" s="13">
        <v>31.8</v>
      </c>
      <c r="E6331" s="26"/>
      <c r="F6331" s="55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207"/>
        <v>6329</v>
      </c>
      <c r="B6332" s="31">
        <v>37376</v>
      </c>
      <c r="C6332" s="26">
        <v>23</v>
      </c>
      <c r="D6332" s="13">
        <v>31.4</v>
      </c>
      <c r="E6332" s="26"/>
      <c r="F6332" s="55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207"/>
        <v>6330</v>
      </c>
      <c r="B6333" s="31">
        <v>37377</v>
      </c>
      <c r="C6333" s="26">
        <v>22</v>
      </c>
      <c r="D6333" s="13">
        <v>32.6</v>
      </c>
      <c r="E6333" s="26"/>
      <c r="F6333" s="55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207"/>
        <v>6331</v>
      </c>
      <c r="B6334" s="31">
        <v>37378</v>
      </c>
      <c r="C6334" s="26">
        <v>23</v>
      </c>
      <c r="D6334" s="13">
        <v>33</v>
      </c>
      <c r="E6334" s="26"/>
      <c r="F6334" s="55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207"/>
        <v>6332</v>
      </c>
      <c r="B6335" s="31">
        <v>37379</v>
      </c>
      <c r="C6335" s="26">
        <v>24</v>
      </c>
      <c r="D6335" s="13">
        <v>31.6</v>
      </c>
      <c r="E6335" s="26"/>
      <c r="F6335" s="55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207"/>
        <v>6333</v>
      </c>
      <c r="B6336" s="31">
        <v>37380</v>
      </c>
      <c r="C6336" s="26">
        <v>24</v>
      </c>
      <c r="D6336" s="13">
        <v>31.6</v>
      </c>
      <c r="E6336" s="26"/>
      <c r="F6336" s="55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207"/>
        <v>6334</v>
      </c>
      <c r="B6337" s="31">
        <v>37381</v>
      </c>
      <c r="C6337" s="26">
        <v>22</v>
      </c>
      <c r="D6337" s="13">
        <v>30</v>
      </c>
      <c r="E6337" s="26"/>
      <c r="F6337" s="55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207"/>
        <v>6335</v>
      </c>
      <c r="B6338" s="31">
        <v>37382</v>
      </c>
      <c r="C6338" s="26">
        <v>22</v>
      </c>
      <c r="D6338" s="13">
        <v>30.4</v>
      </c>
      <c r="E6338" s="26"/>
      <c r="F6338" s="55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207"/>
        <v>6336</v>
      </c>
      <c r="B6339" s="31">
        <v>37383</v>
      </c>
      <c r="C6339" s="26">
        <v>23</v>
      </c>
      <c r="D6339" s="13">
        <v>30</v>
      </c>
      <c r="E6339" s="26"/>
      <c r="F6339" s="55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207"/>
        <v>6337</v>
      </c>
      <c r="B6340" s="31">
        <v>37384</v>
      </c>
      <c r="C6340" s="26">
        <v>23</v>
      </c>
      <c r="D6340" s="13">
        <v>28.2</v>
      </c>
      <c r="E6340" s="26"/>
      <c r="F6340" s="55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207"/>
        <v>6338</v>
      </c>
      <c r="B6341" s="31">
        <v>37385</v>
      </c>
      <c r="C6341" s="26">
        <v>22</v>
      </c>
      <c r="D6341" s="13">
        <v>30.3</v>
      </c>
      <c r="E6341" s="26"/>
      <c r="F6341" s="55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208">A6341+1</f>
        <v>6339</v>
      </c>
      <c r="B6342" s="31">
        <v>37386</v>
      </c>
      <c r="C6342" s="26">
        <v>23</v>
      </c>
      <c r="D6342" s="13">
        <v>31.4</v>
      </c>
      <c r="E6342" s="26"/>
      <c r="F6342" s="55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208"/>
        <v>6340</v>
      </c>
      <c r="B6343" s="31">
        <v>37387</v>
      </c>
      <c r="C6343" s="26">
        <v>22</v>
      </c>
      <c r="D6343" s="13">
        <v>32.4</v>
      </c>
      <c r="E6343" s="26"/>
      <c r="F6343" s="55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208"/>
        <v>6341</v>
      </c>
      <c r="B6344" s="31">
        <v>37388</v>
      </c>
      <c r="C6344" s="26">
        <v>21</v>
      </c>
      <c r="D6344" s="13">
        <v>33.1</v>
      </c>
      <c r="E6344" s="26"/>
      <c r="F6344" s="55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208"/>
        <v>6342</v>
      </c>
      <c r="B6345" s="31">
        <v>37389</v>
      </c>
      <c r="C6345" s="26">
        <v>21</v>
      </c>
      <c r="D6345" s="13">
        <v>33.1</v>
      </c>
      <c r="E6345" s="26"/>
      <c r="F6345" s="55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208"/>
        <v>6343</v>
      </c>
      <c r="B6346" s="31">
        <v>37390</v>
      </c>
      <c r="C6346" s="26">
        <v>23</v>
      </c>
      <c r="D6346" s="13">
        <v>33.1</v>
      </c>
      <c r="E6346" s="26"/>
      <c r="F6346" s="55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208"/>
        <v>6344</v>
      </c>
      <c r="B6347" s="31">
        <v>37391</v>
      </c>
      <c r="C6347" s="26">
        <v>21</v>
      </c>
      <c r="D6347" s="13">
        <v>31.6</v>
      </c>
      <c r="E6347" s="26"/>
      <c r="F6347" s="55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208"/>
        <v>6345</v>
      </c>
      <c r="B6348" s="31">
        <v>37392</v>
      </c>
      <c r="C6348" s="26">
        <v>20</v>
      </c>
      <c r="D6348" s="13">
        <v>31.8</v>
      </c>
      <c r="E6348" s="26"/>
      <c r="F6348" s="55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208"/>
        <v>6346</v>
      </c>
      <c r="B6349" s="31">
        <v>37393</v>
      </c>
      <c r="C6349" s="26">
        <v>20</v>
      </c>
      <c r="D6349" s="13">
        <v>32.799999999999997</v>
      </c>
      <c r="E6349" s="26"/>
      <c r="F6349" s="55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208"/>
        <v>6347</v>
      </c>
      <c r="B6350" s="31">
        <v>37394</v>
      </c>
      <c r="C6350" s="26">
        <v>21</v>
      </c>
      <c r="D6350" s="13">
        <v>33.200000000000003</v>
      </c>
      <c r="E6350" s="26"/>
      <c r="F6350" s="55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208"/>
        <v>6348</v>
      </c>
      <c r="B6351" s="31">
        <v>37395</v>
      </c>
      <c r="C6351" s="26">
        <v>21</v>
      </c>
      <c r="D6351" s="13">
        <v>30.8</v>
      </c>
      <c r="E6351" s="26"/>
      <c r="F6351" s="55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208"/>
        <v>6349</v>
      </c>
      <c r="B6352" s="31">
        <v>37396</v>
      </c>
      <c r="C6352" s="26">
        <v>22</v>
      </c>
      <c r="D6352" s="13">
        <v>28.6</v>
      </c>
      <c r="E6352" s="26"/>
      <c r="F6352" s="55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208"/>
        <v>6350</v>
      </c>
      <c r="B6353" s="31">
        <v>37397</v>
      </c>
      <c r="C6353" s="26">
        <v>23</v>
      </c>
      <c r="D6353" s="13">
        <v>31.6</v>
      </c>
      <c r="E6353" s="26"/>
      <c r="F6353" s="55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208"/>
        <v>6351</v>
      </c>
      <c r="B6354" s="31">
        <v>37398</v>
      </c>
      <c r="C6354" s="26">
        <v>23</v>
      </c>
      <c r="D6354" s="13">
        <v>31.8</v>
      </c>
      <c r="E6354" s="26"/>
      <c r="F6354" s="55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208"/>
        <v>6352</v>
      </c>
      <c r="B6355" s="31">
        <v>37399</v>
      </c>
      <c r="C6355" s="26">
        <v>23</v>
      </c>
      <c r="D6355" s="13">
        <v>31.7</v>
      </c>
      <c r="E6355" s="26"/>
      <c r="F6355" s="55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208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55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208"/>
        <v>6354</v>
      </c>
      <c r="B6357" s="31">
        <v>37401</v>
      </c>
      <c r="C6357" s="26">
        <v>23</v>
      </c>
      <c r="D6357" s="13">
        <v>30</v>
      </c>
      <c r="E6357" s="26"/>
      <c r="F6357" s="55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208"/>
        <v>6355</v>
      </c>
      <c r="B6358" s="31">
        <v>37402</v>
      </c>
      <c r="C6358" s="26">
        <v>23</v>
      </c>
      <c r="D6358" s="13">
        <v>30.6</v>
      </c>
      <c r="E6358" s="26"/>
      <c r="F6358" s="55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208"/>
        <v>6356</v>
      </c>
      <c r="B6359" s="31">
        <v>37403</v>
      </c>
      <c r="C6359" s="26">
        <v>23</v>
      </c>
      <c r="D6359" s="13">
        <v>29.6</v>
      </c>
      <c r="E6359" s="26"/>
      <c r="F6359" s="55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208"/>
        <v>6357</v>
      </c>
      <c r="B6360" s="31">
        <v>37404</v>
      </c>
      <c r="C6360" s="26">
        <v>21</v>
      </c>
      <c r="D6360" s="13">
        <v>30.6</v>
      </c>
      <c r="E6360" s="26"/>
      <c r="F6360" s="55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208"/>
        <v>6358</v>
      </c>
      <c r="B6361" s="31">
        <v>37405</v>
      </c>
      <c r="C6361" s="26">
        <v>22</v>
      </c>
      <c r="D6361" s="13">
        <v>32.200000000000003</v>
      </c>
      <c r="E6361" s="26"/>
      <c r="F6361" s="55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208"/>
        <v>6359</v>
      </c>
      <c r="B6362" s="31">
        <v>37406</v>
      </c>
      <c r="C6362" s="26">
        <v>22</v>
      </c>
      <c r="D6362" s="13">
        <v>33.6</v>
      </c>
      <c r="E6362" s="26"/>
      <c r="F6362" s="55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208"/>
        <v>6360</v>
      </c>
      <c r="B6363" s="31">
        <v>37407</v>
      </c>
      <c r="C6363" s="26">
        <v>21</v>
      </c>
      <c r="D6363" s="13">
        <v>31.4</v>
      </c>
      <c r="E6363" s="26"/>
      <c r="F6363" s="55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208"/>
        <v>6361</v>
      </c>
      <c r="B6364" s="31">
        <v>37408</v>
      </c>
      <c r="C6364" s="26"/>
      <c r="D6364" s="13"/>
      <c r="E6364" s="26"/>
      <c r="F6364" s="55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208"/>
        <v>6362</v>
      </c>
      <c r="B6365" s="31">
        <v>37409</v>
      </c>
      <c r="C6365" s="26"/>
      <c r="D6365" s="13"/>
      <c r="E6365" s="26"/>
      <c r="F6365" s="55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208"/>
        <v>6363</v>
      </c>
      <c r="B6366" s="31">
        <v>37410</v>
      </c>
      <c r="C6366" s="26"/>
      <c r="D6366" s="13"/>
      <c r="E6366" s="26"/>
      <c r="F6366" s="55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208"/>
        <v>6364</v>
      </c>
      <c r="B6367" s="31">
        <v>37411</v>
      </c>
      <c r="C6367" s="26"/>
      <c r="D6367" s="13"/>
      <c r="E6367" s="26"/>
      <c r="F6367" s="55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208"/>
        <v>6365</v>
      </c>
      <c r="B6368" s="31">
        <v>37412</v>
      </c>
      <c r="C6368" s="26"/>
      <c r="D6368" s="13"/>
      <c r="E6368" s="26"/>
      <c r="F6368" s="55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208"/>
        <v>6366</v>
      </c>
      <c r="B6369" s="31">
        <v>37413</v>
      </c>
      <c r="C6369" s="26"/>
      <c r="D6369" s="13"/>
      <c r="E6369" s="26"/>
      <c r="F6369" s="55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208"/>
        <v>6367</v>
      </c>
      <c r="B6370" s="31">
        <v>37414</v>
      </c>
      <c r="C6370" s="26"/>
      <c r="D6370" s="13"/>
      <c r="E6370" s="26"/>
      <c r="F6370" s="55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208"/>
        <v>6368</v>
      </c>
      <c r="B6371" s="31">
        <v>37415</v>
      </c>
      <c r="C6371" s="26"/>
      <c r="D6371" s="13"/>
      <c r="E6371" s="26"/>
      <c r="F6371" s="55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208"/>
        <v>6369</v>
      </c>
      <c r="B6372" s="31">
        <v>37416</v>
      </c>
      <c r="C6372" s="26"/>
      <c r="D6372" s="13"/>
      <c r="E6372" s="26"/>
      <c r="F6372" s="55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208"/>
        <v>6370</v>
      </c>
      <c r="B6373" s="31">
        <v>37417</v>
      </c>
      <c r="C6373" s="26"/>
      <c r="D6373" s="13"/>
      <c r="E6373" s="26"/>
      <c r="F6373" s="55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208"/>
        <v>6371</v>
      </c>
      <c r="B6374" s="31">
        <v>37418</v>
      </c>
      <c r="C6374" s="26"/>
      <c r="D6374" s="13"/>
      <c r="E6374" s="26"/>
      <c r="F6374" s="55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208"/>
        <v>6372</v>
      </c>
      <c r="B6375" s="31">
        <v>37419</v>
      </c>
      <c r="C6375" s="26"/>
      <c r="D6375" s="13"/>
      <c r="E6375" s="26"/>
      <c r="F6375" s="55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208"/>
        <v>6373</v>
      </c>
      <c r="B6376" s="31">
        <v>37420</v>
      </c>
      <c r="C6376" s="26"/>
      <c r="D6376" s="13"/>
      <c r="E6376" s="26"/>
      <c r="F6376" s="55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208"/>
        <v>6374</v>
      </c>
      <c r="B6377" s="31">
        <v>37421</v>
      </c>
      <c r="C6377" s="26"/>
      <c r="D6377" s="13"/>
      <c r="E6377" s="26"/>
      <c r="F6377" s="55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208"/>
        <v>6375</v>
      </c>
      <c r="B6378" s="31">
        <v>37422</v>
      </c>
      <c r="C6378" s="26"/>
      <c r="D6378" s="13"/>
      <c r="E6378" s="26"/>
      <c r="F6378" s="55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208"/>
        <v>6376</v>
      </c>
      <c r="B6379" s="31">
        <v>37423</v>
      </c>
      <c r="C6379" s="26"/>
      <c r="D6379" s="13"/>
      <c r="E6379" s="26"/>
      <c r="F6379" s="55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208"/>
        <v>6377</v>
      </c>
      <c r="B6380" s="31">
        <v>37424</v>
      </c>
      <c r="C6380" s="26"/>
      <c r="D6380" s="13"/>
      <c r="E6380" s="26"/>
      <c r="F6380" s="55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208"/>
        <v>6378</v>
      </c>
      <c r="B6381" s="31">
        <v>37425</v>
      </c>
      <c r="C6381" s="26"/>
      <c r="D6381" s="13"/>
      <c r="E6381" s="26"/>
      <c r="F6381" s="55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208"/>
        <v>6379</v>
      </c>
      <c r="B6382" s="31">
        <v>37426</v>
      </c>
      <c r="C6382" s="26"/>
      <c r="D6382" s="13"/>
      <c r="E6382" s="26"/>
      <c r="F6382" s="55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208"/>
        <v>6380</v>
      </c>
      <c r="B6383" s="31">
        <v>37427</v>
      </c>
      <c r="C6383" s="26"/>
      <c r="D6383" s="13"/>
      <c r="E6383" s="26"/>
      <c r="F6383" s="55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208"/>
        <v>6381</v>
      </c>
      <c r="B6384" s="31">
        <v>37428</v>
      </c>
      <c r="C6384" s="26"/>
      <c r="D6384" s="13"/>
      <c r="E6384" s="26"/>
      <c r="F6384" s="55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208"/>
        <v>6382</v>
      </c>
      <c r="B6385" s="31">
        <v>37429</v>
      </c>
      <c r="C6385" s="26"/>
      <c r="D6385" s="13"/>
      <c r="E6385" s="26"/>
      <c r="F6385" s="55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208"/>
        <v>6383</v>
      </c>
      <c r="B6386" s="31">
        <v>37430</v>
      </c>
      <c r="C6386" s="26"/>
      <c r="D6386" s="13"/>
      <c r="E6386" s="26"/>
      <c r="F6386" s="55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208"/>
        <v>6384</v>
      </c>
      <c r="B6387" s="31">
        <v>37431</v>
      </c>
      <c r="C6387" s="26"/>
      <c r="D6387" s="13"/>
      <c r="E6387" s="26"/>
      <c r="F6387" s="55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208"/>
        <v>6385</v>
      </c>
      <c r="B6388" s="31">
        <v>37432</v>
      </c>
      <c r="C6388" s="26"/>
      <c r="D6388" s="13"/>
      <c r="E6388" s="26"/>
      <c r="F6388" s="55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208"/>
        <v>6386</v>
      </c>
      <c r="B6389" s="31">
        <v>37433</v>
      </c>
      <c r="C6389" s="26"/>
      <c r="D6389" s="13"/>
      <c r="E6389" s="26"/>
      <c r="F6389" s="55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208"/>
        <v>6387</v>
      </c>
      <c r="B6390" s="31">
        <v>37434</v>
      </c>
      <c r="C6390" s="26"/>
      <c r="D6390" s="13"/>
      <c r="E6390" s="26"/>
      <c r="F6390" s="55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208"/>
        <v>6388</v>
      </c>
      <c r="B6391" s="31">
        <v>37435</v>
      </c>
      <c r="C6391" s="26"/>
      <c r="D6391" s="13"/>
      <c r="E6391" s="26"/>
      <c r="F6391" s="55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208"/>
        <v>6389</v>
      </c>
      <c r="B6392" s="31">
        <v>37436</v>
      </c>
      <c r="C6392" s="26"/>
      <c r="D6392" s="13"/>
      <c r="E6392" s="26"/>
      <c r="F6392" s="55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208"/>
        <v>6390</v>
      </c>
      <c r="B6393" s="31">
        <v>37437</v>
      </c>
      <c r="C6393" s="26"/>
      <c r="D6393" s="13"/>
      <c r="E6393" s="26"/>
      <c r="F6393" s="55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208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55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208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55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208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55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208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55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208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55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208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55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208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55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208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55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208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55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208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55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208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55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208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55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209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55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209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55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209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55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209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55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209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55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209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55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209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55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209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55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209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55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209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55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209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55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209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55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209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55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209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55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209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55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209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55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209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55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209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55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209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55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209"/>
        <v>6422</v>
      </c>
      <c r="B6425" s="31">
        <v>37469</v>
      </c>
      <c r="C6425" s="26">
        <v>23</v>
      </c>
      <c r="D6425" s="13">
        <v>30.2</v>
      </c>
      <c r="E6425" s="26"/>
      <c r="F6425" s="55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209"/>
        <v>6423</v>
      </c>
      <c r="B6426" s="31">
        <v>37470</v>
      </c>
      <c r="C6426" s="26">
        <v>21</v>
      </c>
      <c r="D6426" s="13">
        <v>30</v>
      </c>
      <c r="E6426" s="26"/>
      <c r="F6426" s="55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209"/>
        <v>6424</v>
      </c>
      <c r="B6427" s="31">
        <v>37471</v>
      </c>
      <c r="C6427" s="26">
        <v>21</v>
      </c>
      <c r="D6427" s="13">
        <v>31.4</v>
      </c>
      <c r="E6427" s="26"/>
      <c r="F6427" s="55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209"/>
        <v>6425</v>
      </c>
      <c r="B6428" s="31">
        <v>37472</v>
      </c>
      <c r="C6428" s="26">
        <v>21</v>
      </c>
      <c r="D6428" s="13">
        <v>29.4</v>
      </c>
      <c r="E6428" s="26"/>
      <c r="F6428" s="55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209"/>
        <v>6426</v>
      </c>
      <c r="B6429" s="31">
        <v>37473</v>
      </c>
      <c r="C6429" s="26">
        <v>21</v>
      </c>
      <c r="D6429" s="13">
        <v>31</v>
      </c>
      <c r="E6429" s="26"/>
      <c r="F6429" s="55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209"/>
        <v>6427</v>
      </c>
      <c r="B6430" s="31">
        <v>37474</v>
      </c>
      <c r="C6430" s="26">
        <v>19</v>
      </c>
      <c r="D6430" s="13">
        <v>31.6</v>
      </c>
      <c r="E6430" s="26"/>
      <c r="F6430" s="55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209"/>
        <v>6428</v>
      </c>
      <c r="B6431" s="31">
        <v>37475</v>
      </c>
      <c r="C6431" s="26">
        <v>21</v>
      </c>
      <c r="D6431" s="13">
        <v>31.6</v>
      </c>
      <c r="E6431" s="26"/>
      <c r="F6431" s="55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209"/>
        <v>6429</v>
      </c>
      <c r="B6432" s="31">
        <v>37476</v>
      </c>
      <c r="C6432" s="26">
        <v>21</v>
      </c>
      <c r="D6432" s="13">
        <v>30.2</v>
      </c>
      <c r="E6432" s="26"/>
      <c r="F6432" s="55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209"/>
        <v>6430</v>
      </c>
      <c r="B6433" s="31">
        <v>37477</v>
      </c>
      <c r="C6433" s="26">
        <v>21</v>
      </c>
      <c r="D6433" s="13">
        <v>29.8</v>
      </c>
      <c r="E6433" s="26"/>
      <c r="F6433" s="55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209"/>
        <v>6431</v>
      </c>
      <c r="B6434" s="31">
        <v>37478</v>
      </c>
      <c r="C6434" s="26">
        <v>22</v>
      </c>
      <c r="D6434" s="13">
        <v>29</v>
      </c>
      <c r="E6434" s="26"/>
      <c r="F6434" s="55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209"/>
        <v>6432</v>
      </c>
      <c r="B6435" s="31">
        <v>37479</v>
      </c>
      <c r="C6435" s="26">
        <v>20</v>
      </c>
      <c r="D6435" s="13">
        <v>31.4</v>
      </c>
      <c r="E6435" s="26"/>
      <c r="F6435" s="55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209"/>
        <v>6433</v>
      </c>
      <c r="B6436" s="31">
        <v>37480</v>
      </c>
      <c r="C6436" s="26">
        <v>21</v>
      </c>
      <c r="D6436" s="13">
        <v>31.7</v>
      </c>
      <c r="E6436" s="26"/>
      <c r="F6436" s="55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209"/>
        <v>6434</v>
      </c>
      <c r="B6437" s="31">
        <v>37481</v>
      </c>
      <c r="C6437" s="26">
        <v>19</v>
      </c>
      <c r="D6437" s="13">
        <v>30.4</v>
      </c>
      <c r="E6437" s="26"/>
      <c r="F6437" s="55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209"/>
        <v>6435</v>
      </c>
      <c r="B6438" s="31">
        <v>37482</v>
      </c>
      <c r="C6438" s="26">
        <v>21</v>
      </c>
      <c r="D6438" s="13">
        <v>31</v>
      </c>
      <c r="E6438" s="26"/>
      <c r="F6438" s="55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209"/>
        <v>6436</v>
      </c>
      <c r="B6439" s="31">
        <v>37483</v>
      </c>
      <c r="C6439" s="26">
        <v>19</v>
      </c>
      <c r="D6439" s="13">
        <v>30.7</v>
      </c>
      <c r="E6439" s="26"/>
      <c r="F6439" s="55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209"/>
        <v>6437</v>
      </c>
      <c r="B6440" s="31">
        <v>37484</v>
      </c>
      <c r="C6440" s="26">
        <v>19</v>
      </c>
      <c r="D6440" s="13">
        <v>30.4</v>
      </c>
      <c r="E6440" s="26"/>
      <c r="F6440" s="55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209"/>
        <v>6438</v>
      </c>
      <c r="B6441" s="31">
        <v>37485</v>
      </c>
      <c r="C6441" s="26">
        <v>19</v>
      </c>
      <c r="D6441" s="13">
        <v>30.4</v>
      </c>
      <c r="E6441" s="26"/>
      <c r="F6441" s="55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209"/>
        <v>6439</v>
      </c>
      <c r="B6442" s="31">
        <v>37486</v>
      </c>
      <c r="C6442" s="26">
        <v>19</v>
      </c>
      <c r="D6442" s="13">
        <v>30.8</v>
      </c>
      <c r="E6442" s="26"/>
      <c r="F6442" s="55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209"/>
        <v>6440</v>
      </c>
      <c r="B6443" s="31">
        <v>37487</v>
      </c>
      <c r="C6443" s="26">
        <v>23</v>
      </c>
      <c r="D6443" s="13">
        <v>30.4</v>
      </c>
      <c r="E6443" s="26"/>
      <c r="F6443" s="55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209"/>
        <v>6441</v>
      </c>
      <c r="B6444" s="31">
        <v>37488</v>
      </c>
      <c r="C6444" s="26">
        <v>22</v>
      </c>
      <c r="D6444" s="13">
        <v>30.2</v>
      </c>
      <c r="E6444" s="26"/>
      <c r="F6444" s="55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209"/>
        <v>6442</v>
      </c>
      <c r="B6445" s="31">
        <v>37489</v>
      </c>
      <c r="C6445" s="26">
        <v>18</v>
      </c>
      <c r="D6445" s="13">
        <v>31.1</v>
      </c>
      <c r="E6445" s="26"/>
      <c r="F6445" s="55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209"/>
        <v>6443</v>
      </c>
      <c r="B6446" s="31">
        <v>37490</v>
      </c>
      <c r="C6446" s="26">
        <v>21</v>
      </c>
      <c r="D6446" s="13">
        <v>31.1</v>
      </c>
      <c r="E6446" s="26"/>
      <c r="F6446" s="55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209"/>
        <v>6444</v>
      </c>
      <c r="B6447" s="31">
        <v>37491</v>
      </c>
      <c r="C6447" s="26">
        <v>21</v>
      </c>
      <c r="D6447" s="13">
        <v>31</v>
      </c>
      <c r="E6447" s="26"/>
      <c r="F6447" s="55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209"/>
        <v>6445</v>
      </c>
      <c r="B6448" s="31">
        <v>37492</v>
      </c>
      <c r="C6448" s="26">
        <v>22</v>
      </c>
      <c r="D6448" s="13">
        <v>30.2</v>
      </c>
      <c r="E6448" s="26"/>
      <c r="F6448" s="55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209"/>
        <v>6446</v>
      </c>
      <c r="B6449" s="31">
        <v>37493</v>
      </c>
      <c r="C6449" s="26">
        <v>21</v>
      </c>
      <c r="D6449" s="13">
        <v>30.2</v>
      </c>
      <c r="E6449" s="26"/>
      <c r="F6449" s="55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209"/>
        <v>6447</v>
      </c>
      <c r="B6450" s="31">
        <v>37494</v>
      </c>
      <c r="C6450" s="26">
        <v>22</v>
      </c>
      <c r="D6450" s="13">
        <v>30.5</v>
      </c>
      <c r="E6450" s="26"/>
      <c r="F6450" s="55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209"/>
        <v>6448</v>
      </c>
      <c r="B6451" s="31">
        <v>37495</v>
      </c>
      <c r="C6451" s="26">
        <v>22</v>
      </c>
      <c r="D6451" s="13">
        <v>30.8</v>
      </c>
      <c r="E6451" s="26"/>
      <c r="F6451" s="55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209"/>
        <v>6449</v>
      </c>
      <c r="B6452" s="31">
        <v>37496</v>
      </c>
      <c r="C6452" s="26">
        <v>21</v>
      </c>
      <c r="D6452" s="13">
        <v>30.2</v>
      </c>
      <c r="E6452" s="26"/>
      <c r="F6452" s="55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209"/>
        <v>6450</v>
      </c>
      <c r="B6453" s="31">
        <v>37497</v>
      </c>
      <c r="C6453" s="26">
        <v>21</v>
      </c>
      <c r="D6453" s="13">
        <v>30.2</v>
      </c>
      <c r="E6453" s="26"/>
      <c r="F6453" s="55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209"/>
        <v>6451</v>
      </c>
      <c r="B6454" s="31">
        <v>37498</v>
      </c>
      <c r="C6454" s="26">
        <v>22</v>
      </c>
      <c r="D6454" s="13">
        <v>29.2</v>
      </c>
      <c r="E6454" s="26"/>
      <c r="F6454" s="55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209"/>
        <v>6452</v>
      </c>
      <c r="B6455" s="31">
        <v>37499</v>
      </c>
      <c r="C6455" s="26">
        <v>22</v>
      </c>
      <c r="D6455" s="13">
        <v>29.6</v>
      </c>
      <c r="E6455" s="26"/>
      <c r="F6455" s="55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209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55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209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55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209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55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209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55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209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55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209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55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209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55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209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55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209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55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209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55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209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55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209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55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209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55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209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55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210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55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210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55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210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55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210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55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210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55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210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55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210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55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210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55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210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55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210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55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210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55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210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55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210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55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210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55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210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55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210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55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210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55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210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55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210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55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210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55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210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55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210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55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210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55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210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55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210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55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210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55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210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55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210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55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210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55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210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55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210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55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210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55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210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55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210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55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210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55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210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55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210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55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210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55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210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55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210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55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210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55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210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55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210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55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210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55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210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55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210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55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210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55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210"/>
        <v>6514</v>
      </c>
      <c r="B6517" s="31">
        <v>37561</v>
      </c>
      <c r="C6517" s="26"/>
      <c r="D6517" s="13"/>
      <c r="E6517" s="26"/>
      <c r="F6517" s="55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210"/>
        <v>6515</v>
      </c>
      <c r="B6518" s="31">
        <v>37562</v>
      </c>
      <c r="C6518" s="26"/>
      <c r="D6518" s="13"/>
      <c r="E6518" s="26"/>
      <c r="F6518" s="55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210"/>
        <v>6516</v>
      </c>
      <c r="B6519" s="31">
        <v>37563</v>
      </c>
      <c r="C6519" s="26"/>
      <c r="D6519" s="13"/>
      <c r="E6519" s="26"/>
      <c r="F6519" s="55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210"/>
        <v>6517</v>
      </c>
      <c r="B6520" s="31">
        <v>37564</v>
      </c>
      <c r="C6520" s="26"/>
      <c r="D6520" s="13"/>
      <c r="E6520" s="26"/>
      <c r="F6520" s="55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210"/>
        <v>6518</v>
      </c>
      <c r="B6521" s="31">
        <v>37565</v>
      </c>
      <c r="C6521" s="26"/>
      <c r="D6521" s="13"/>
      <c r="E6521" s="26"/>
      <c r="F6521" s="55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210"/>
        <v>6519</v>
      </c>
      <c r="B6522" s="31">
        <v>37566</v>
      </c>
      <c r="C6522" s="26"/>
      <c r="D6522" s="13"/>
      <c r="E6522" s="26"/>
      <c r="F6522" s="55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210"/>
        <v>6520</v>
      </c>
      <c r="B6523" s="31">
        <v>37567</v>
      </c>
      <c r="C6523" s="26"/>
      <c r="D6523" s="13"/>
      <c r="E6523" s="26"/>
      <c r="F6523" s="55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210"/>
        <v>6521</v>
      </c>
      <c r="B6524" s="31">
        <v>37568</v>
      </c>
      <c r="C6524" s="26"/>
      <c r="D6524" s="13"/>
      <c r="E6524" s="26"/>
      <c r="F6524" s="55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210"/>
        <v>6522</v>
      </c>
      <c r="B6525" s="31">
        <v>37569</v>
      </c>
      <c r="C6525" s="26"/>
      <c r="D6525" s="13"/>
      <c r="E6525" s="26"/>
      <c r="F6525" s="55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210"/>
        <v>6523</v>
      </c>
      <c r="B6526" s="31">
        <v>37570</v>
      </c>
      <c r="C6526" s="26"/>
      <c r="D6526" s="13"/>
      <c r="E6526" s="26"/>
      <c r="F6526" s="55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210"/>
        <v>6524</v>
      </c>
      <c r="B6527" s="31">
        <v>37571</v>
      </c>
      <c r="C6527" s="26"/>
      <c r="D6527" s="13"/>
      <c r="E6527" s="26"/>
      <c r="F6527" s="55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210"/>
        <v>6525</v>
      </c>
      <c r="B6528" s="31">
        <v>37572</v>
      </c>
      <c r="C6528" s="26"/>
      <c r="D6528" s="13"/>
      <c r="E6528" s="26"/>
      <c r="F6528" s="55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210"/>
        <v>6526</v>
      </c>
      <c r="B6529" s="31">
        <v>37573</v>
      </c>
      <c r="C6529" s="26"/>
      <c r="D6529" s="13"/>
      <c r="E6529" s="26"/>
      <c r="F6529" s="55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210"/>
        <v>6527</v>
      </c>
      <c r="B6530" s="31">
        <v>37574</v>
      </c>
      <c r="C6530" s="26"/>
      <c r="D6530" s="13"/>
      <c r="E6530" s="26"/>
      <c r="F6530" s="55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210"/>
        <v>6528</v>
      </c>
      <c r="B6531" s="31">
        <v>37575</v>
      </c>
      <c r="C6531" s="26"/>
      <c r="D6531" s="13"/>
      <c r="E6531" s="26"/>
      <c r="F6531" s="55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210"/>
        <v>6529</v>
      </c>
      <c r="B6532" s="31">
        <v>37576</v>
      </c>
      <c r="C6532" s="26"/>
      <c r="D6532" s="13"/>
      <c r="E6532" s="26"/>
      <c r="F6532" s="55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210"/>
        <v>6530</v>
      </c>
      <c r="B6533" s="31">
        <v>37577</v>
      </c>
      <c r="C6533" s="26"/>
      <c r="D6533" s="13"/>
      <c r="E6533" s="26"/>
      <c r="F6533" s="55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211">A6533+1</f>
        <v>6531</v>
      </c>
      <c r="B6534" s="31">
        <v>37578</v>
      </c>
      <c r="C6534" s="26"/>
      <c r="D6534" s="13"/>
      <c r="E6534" s="26"/>
      <c r="F6534" s="55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211"/>
        <v>6532</v>
      </c>
      <c r="B6535" s="31">
        <v>37579</v>
      </c>
      <c r="C6535" s="26"/>
      <c r="D6535" s="13"/>
      <c r="E6535" s="26"/>
      <c r="F6535" s="55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211"/>
        <v>6533</v>
      </c>
      <c r="B6536" s="31">
        <v>37580</v>
      </c>
      <c r="C6536" s="26"/>
      <c r="D6536" s="13"/>
      <c r="E6536" s="26"/>
      <c r="F6536" s="55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211"/>
        <v>6534</v>
      </c>
      <c r="B6537" s="31">
        <v>37581</v>
      </c>
      <c r="C6537" s="26"/>
      <c r="D6537" s="13"/>
      <c r="E6537" s="26"/>
      <c r="F6537" s="55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211"/>
        <v>6535</v>
      </c>
      <c r="B6538" s="31">
        <v>37582</v>
      </c>
      <c r="C6538" s="26"/>
      <c r="D6538" s="13"/>
      <c r="E6538" s="26"/>
      <c r="F6538" s="55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211"/>
        <v>6536</v>
      </c>
      <c r="B6539" s="31">
        <v>37583</v>
      </c>
      <c r="C6539" s="26"/>
      <c r="D6539" s="13"/>
      <c r="E6539" s="26"/>
      <c r="F6539" s="55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211"/>
        <v>6537</v>
      </c>
      <c r="B6540" s="31">
        <v>37584</v>
      </c>
      <c r="C6540" s="26"/>
      <c r="D6540" s="13"/>
      <c r="E6540" s="26"/>
      <c r="F6540" s="55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211"/>
        <v>6538</v>
      </c>
      <c r="B6541" s="31">
        <v>37585</v>
      </c>
      <c r="C6541" s="26"/>
      <c r="D6541" s="13"/>
      <c r="E6541" s="26"/>
      <c r="F6541" s="55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211"/>
        <v>6539</v>
      </c>
      <c r="B6542" s="31">
        <v>37586</v>
      </c>
      <c r="C6542" s="26"/>
      <c r="D6542" s="13"/>
      <c r="E6542" s="26"/>
      <c r="F6542" s="55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211"/>
        <v>6540</v>
      </c>
      <c r="B6543" s="31">
        <v>37587</v>
      </c>
      <c r="C6543" s="26"/>
      <c r="D6543" s="13"/>
      <c r="E6543" s="26"/>
      <c r="F6543" s="55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211"/>
        <v>6541</v>
      </c>
      <c r="B6544" s="31">
        <v>37588</v>
      </c>
      <c r="C6544" s="26"/>
      <c r="D6544" s="13"/>
      <c r="E6544" s="26"/>
      <c r="F6544" s="55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211"/>
        <v>6542</v>
      </c>
      <c r="B6545" s="31">
        <v>37589</v>
      </c>
      <c r="C6545" s="26"/>
      <c r="D6545" s="13"/>
      <c r="E6545" s="26"/>
      <c r="F6545" s="55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211"/>
        <v>6543</v>
      </c>
      <c r="B6546" s="31">
        <v>37590</v>
      </c>
      <c r="C6546" s="26"/>
      <c r="D6546" s="13"/>
      <c r="E6546" s="26"/>
      <c r="F6546" s="55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211"/>
        <v>6544</v>
      </c>
      <c r="B6547" s="31">
        <v>37591</v>
      </c>
      <c r="C6547" s="26"/>
      <c r="D6547" s="13"/>
      <c r="E6547" s="26"/>
      <c r="F6547" s="55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211"/>
        <v>6545</v>
      </c>
      <c r="B6548" s="31">
        <v>37592</v>
      </c>
      <c r="C6548" s="26"/>
      <c r="D6548" s="13"/>
      <c r="E6548" s="26"/>
      <c r="F6548" s="55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211"/>
        <v>6546</v>
      </c>
      <c r="B6549" s="31">
        <v>37593</v>
      </c>
      <c r="C6549" s="26"/>
      <c r="D6549" s="13"/>
      <c r="E6549" s="26"/>
      <c r="F6549" s="55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211"/>
        <v>6547</v>
      </c>
      <c r="B6550" s="31">
        <v>37594</v>
      </c>
      <c r="C6550" s="26"/>
      <c r="D6550" s="13"/>
      <c r="E6550" s="26"/>
      <c r="F6550" s="55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211"/>
        <v>6548</v>
      </c>
      <c r="B6551" s="31">
        <v>37595</v>
      </c>
      <c r="C6551" s="26"/>
      <c r="D6551" s="13"/>
      <c r="E6551" s="26"/>
      <c r="F6551" s="55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211"/>
        <v>6549</v>
      </c>
      <c r="B6552" s="31">
        <v>37596</v>
      </c>
      <c r="C6552" s="26"/>
      <c r="D6552" s="13"/>
      <c r="E6552" s="26"/>
      <c r="F6552" s="55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211"/>
        <v>6550</v>
      </c>
      <c r="B6553" s="31">
        <v>37597</v>
      </c>
      <c r="C6553" s="26"/>
      <c r="D6553" s="13"/>
      <c r="E6553" s="26"/>
      <c r="F6553" s="55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211"/>
        <v>6551</v>
      </c>
      <c r="B6554" s="31">
        <v>37598</v>
      </c>
      <c r="C6554" s="26"/>
      <c r="D6554" s="13"/>
      <c r="E6554" s="26"/>
      <c r="F6554" s="55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211"/>
        <v>6552</v>
      </c>
      <c r="B6555" s="31">
        <v>37599</v>
      </c>
      <c r="C6555" s="26"/>
      <c r="D6555" s="13"/>
      <c r="E6555" s="26"/>
      <c r="F6555" s="55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211"/>
        <v>6553</v>
      </c>
      <c r="B6556" s="31">
        <v>37600</v>
      </c>
      <c r="C6556" s="26"/>
      <c r="D6556" s="13"/>
      <c r="E6556" s="26"/>
      <c r="F6556" s="55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211"/>
        <v>6554</v>
      </c>
      <c r="B6557" s="31">
        <v>37601</v>
      </c>
      <c r="C6557" s="26"/>
      <c r="D6557" s="13"/>
      <c r="E6557" s="26"/>
      <c r="F6557" s="55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211"/>
        <v>6555</v>
      </c>
      <c r="B6558" s="31">
        <v>37602</v>
      </c>
      <c r="C6558" s="26"/>
      <c r="D6558" s="13"/>
      <c r="E6558" s="26"/>
      <c r="F6558" s="55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211"/>
        <v>6556</v>
      </c>
      <c r="B6559" s="31">
        <v>37603</v>
      </c>
      <c r="C6559" s="26"/>
      <c r="D6559" s="13"/>
      <c r="E6559" s="26"/>
      <c r="F6559" s="55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211"/>
        <v>6557</v>
      </c>
      <c r="B6560" s="31">
        <v>37604</v>
      </c>
      <c r="C6560" s="26"/>
      <c r="D6560" s="13"/>
      <c r="E6560" s="26"/>
      <c r="F6560" s="55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211"/>
        <v>6558</v>
      </c>
      <c r="B6561" s="31">
        <v>37605</v>
      </c>
      <c r="C6561" s="26"/>
      <c r="D6561" s="13"/>
      <c r="E6561" s="26"/>
      <c r="F6561" s="55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211"/>
        <v>6559</v>
      </c>
      <c r="B6562" s="31">
        <v>37606</v>
      </c>
      <c r="C6562" s="26"/>
      <c r="D6562" s="13"/>
      <c r="E6562" s="26"/>
      <c r="F6562" s="55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211"/>
        <v>6560</v>
      </c>
      <c r="B6563" s="31">
        <v>37607</v>
      </c>
      <c r="C6563" s="26"/>
      <c r="D6563" s="13"/>
      <c r="E6563" s="26"/>
      <c r="F6563" s="55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211"/>
        <v>6561</v>
      </c>
      <c r="B6564" s="31">
        <v>37608</v>
      </c>
      <c r="C6564" s="26"/>
      <c r="D6564" s="13"/>
      <c r="E6564" s="26"/>
      <c r="F6564" s="55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211"/>
        <v>6562</v>
      </c>
      <c r="B6565" s="31">
        <v>37609</v>
      </c>
      <c r="C6565" s="26"/>
      <c r="D6565" s="13"/>
      <c r="E6565" s="26"/>
      <c r="F6565" s="55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211"/>
        <v>6563</v>
      </c>
      <c r="B6566" s="31">
        <v>37610</v>
      </c>
      <c r="C6566" s="26"/>
      <c r="D6566" s="13"/>
      <c r="E6566" s="26"/>
      <c r="F6566" s="55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211"/>
        <v>6564</v>
      </c>
      <c r="B6567" s="31">
        <v>37611</v>
      </c>
      <c r="C6567" s="26"/>
      <c r="D6567" s="13"/>
      <c r="E6567" s="26"/>
      <c r="F6567" s="55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211"/>
        <v>6565</v>
      </c>
      <c r="B6568" s="31">
        <v>37612</v>
      </c>
      <c r="C6568" s="26"/>
      <c r="D6568" s="13"/>
      <c r="E6568" s="26"/>
      <c r="F6568" s="55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211"/>
        <v>6566</v>
      </c>
      <c r="B6569" s="31">
        <v>37613</v>
      </c>
      <c r="C6569" s="26"/>
      <c r="D6569" s="13"/>
      <c r="E6569" s="26"/>
      <c r="F6569" s="55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211"/>
        <v>6567</v>
      </c>
      <c r="B6570" s="31">
        <v>37614</v>
      </c>
      <c r="C6570" s="26"/>
      <c r="D6570" s="13"/>
      <c r="E6570" s="26"/>
      <c r="F6570" s="55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211"/>
        <v>6568</v>
      </c>
      <c r="B6571" s="31">
        <v>37615</v>
      </c>
      <c r="C6571" s="26"/>
      <c r="D6571" s="13"/>
      <c r="E6571" s="26"/>
      <c r="F6571" s="55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211"/>
        <v>6569</v>
      </c>
      <c r="B6572" s="31">
        <v>37616</v>
      </c>
      <c r="C6572" s="26"/>
      <c r="D6572" s="13"/>
      <c r="E6572" s="26"/>
      <c r="F6572" s="55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211"/>
        <v>6570</v>
      </c>
      <c r="B6573" s="31">
        <v>37617</v>
      </c>
      <c r="C6573" s="26"/>
      <c r="D6573" s="13"/>
      <c r="E6573" s="26"/>
      <c r="F6573" s="55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211"/>
        <v>6571</v>
      </c>
      <c r="B6574" s="31">
        <v>37618</v>
      </c>
      <c r="C6574" s="26"/>
      <c r="D6574" s="13"/>
      <c r="E6574" s="26"/>
      <c r="F6574" s="55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211"/>
        <v>6572</v>
      </c>
      <c r="B6575" s="31">
        <v>37619</v>
      </c>
      <c r="C6575" s="26"/>
      <c r="D6575" s="13"/>
      <c r="E6575" s="26"/>
      <c r="F6575" s="55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211"/>
        <v>6573</v>
      </c>
      <c r="B6576" s="31">
        <v>37620</v>
      </c>
      <c r="C6576" s="26"/>
      <c r="D6576" s="13"/>
      <c r="E6576" s="26"/>
      <c r="F6576" s="55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211"/>
        <v>6574</v>
      </c>
      <c r="B6577" s="31">
        <v>37621</v>
      </c>
      <c r="C6577" s="26"/>
      <c r="D6577" s="13"/>
      <c r="E6577" s="26"/>
      <c r="F6577" s="55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211"/>
        <v>6575</v>
      </c>
      <c r="B6578" s="31">
        <v>37622</v>
      </c>
      <c r="C6578" s="26">
        <v>23</v>
      </c>
      <c r="D6578" s="13">
        <v>32.4</v>
      </c>
      <c r="E6578" s="26"/>
      <c r="F6578" s="55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211"/>
        <v>6576</v>
      </c>
      <c r="B6579" s="31">
        <v>37623</v>
      </c>
      <c r="C6579" s="26">
        <v>22</v>
      </c>
      <c r="D6579" s="13">
        <v>32.799999999999997</v>
      </c>
      <c r="E6579" s="26"/>
      <c r="F6579" s="55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211"/>
        <v>6577</v>
      </c>
      <c r="B6580" s="31">
        <v>37624</v>
      </c>
      <c r="C6580" s="26">
        <v>23</v>
      </c>
      <c r="D6580" s="13">
        <v>32.6</v>
      </c>
      <c r="E6580" s="26"/>
      <c r="F6580" s="55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211"/>
        <v>6578</v>
      </c>
      <c r="B6581" s="31">
        <v>37625</v>
      </c>
      <c r="C6581" s="26">
        <v>22</v>
      </c>
      <c r="D6581" s="13">
        <v>32.6</v>
      </c>
      <c r="E6581" s="26"/>
      <c r="F6581" s="55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211"/>
        <v>6579</v>
      </c>
      <c r="B6582" s="31">
        <v>37626</v>
      </c>
      <c r="C6582" s="26">
        <v>22</v>
      </c>
      <c r="D6582" s="13">
        <v>29.6</v>
      </c>
      <c r="E6582" s="26"/>
      <c r="F6582" s="55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211"/>
        <v>6580</v>
      </c>
      <c r="B6583" s="31">
        <v>37627</v>
      </c>
      <c r="C6583" s="26">
        <v>21</v>
      </c>
      <c r="D6583" s="13">
        <v>31.2</v>
      </c>
      <c r="E6583" s="26"/>
      <c r="F6583" s="55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211"/>
        <v>6581</v>
      </c>
      <c r="B6584" s="31">
        <v>37628</v>
      </c>
      <c r="C6584" s="26">
        <v>21</v>
      </c>
      <c r="D6584" s="13">
        <v>29.6</v>
      </c>
      <c r="E6584" s="26"/>
      <c r="F6584" s="55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211"/>
        <v>6582</v>
      </c>
      <c r="B6585" s="31">
        <v>37629</v>
      </c>
      <c r="C6585" s="26">
        <v>22</v>
      </c>
      <c r="D6585" s="13">
        <v>30.4</v>
      </c>
      <c r="E6585" s="26"/>
      <c r="F6585" s="55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211"/>
        <v>6583</v>
      </c>
      <c r="B6586" s="31">
        <v>37630</v>
      </c>
      <c r="C6586" s="26">
        <v>23</v>
      </c>
      <c r="D6586" s="13">
        <v>32.200000000000003</v>
      </c>
      <c r="E6586" s="26"/>
      <c r="F6586" s="55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211"/>
        <v>6584</v>
      </c>
      <c r="B6587" s="31">
        <v>37631</v>
      </c>
      <c r="C6587" s="26">
        <v>21</v>
      </c>
      <c r="D6587" s="13">
        <v>32.200000000000003</v>
      </c>
      <c r="E6587" s="26"/>
      <c r="F6587" s="55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211"/>
        <v>6585</v>
      </c>
      <c r="B6588" s="31">
        <v>37632</v>
      </c>
      <c r="C6588" s="26">
        <v>21</v>
      </c>
      <c r="D6588" s="13">
        <v>31.8</v>
      </c>
      <c r="E6588" s="26"/>
      <c r="F6588" s="55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211"/>
        <v>6586</v>
      </c>
      <c r="B6589" s="31">
        <v>37633</v>
      </c>
      <c r="C6589" s="26">
        <v>21</v>
      </c>
      <c r="D6589" s="13">
        <v>31.2</v>
      </c>
      <c r="E6589" s="26"/>
      <c r="F6589" s="55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211"/>
        <v>6587</v>
      </c>
      <c r="B6590" s="31">
        <v>37634</v>
      </c>
      <c r="C6590" s="26">
        <v>22</v>
      </c>
      <c r="D6590" s="13">
        <v>28.4</v>
      </c>
      <c r="E6590" s="26"/>
      <c r="F6590" s="55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211"/>
        <v>6588</v>
      </c>
      <c r="B6591" s="31">
        <v>37635</v>
      </c>
      <c r="C6591" s="26">
        <v>21</v>
      </c>
      <c r="D6591" s="13">
        <v>29.2</v>
      </c>
      <c r="E6591" s="26"/>
      <c r="F6591" s="55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211"/>
        <v>6589</v>
      </c>
      <c r="B6592" s="31">
        <v>37636</v>
      </c>
      <c r="C6592" s="26">
        <v>21</v>
      </c>
      <c r="D6592" s="13">
        <v>32</v>
      </c>
      <c r="E6592" s="26"/>
      <c r="F6592" s="55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211"/>
        <v>6590</v>
      </c>
      <c r="B6593" s="31">
        <v>37637</v>
      </c>
      <c r="C6593" s="26">
        <v>22</v>
      </c>
      <c r="D6593" s="13">
        <v>31</v>
      </c>
      <c r="E6593" s="26"/>
      <c r="F6593" s="55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211"/>
        <v>6591</v>
      </c>
      <c r="B6594" s="31">
        <v>37638</v>
      </c>
      <c r="C6594" s="26">
        <v>22</v>
      </c>
      <c r="D6594" s="13">
        <v>32.799999999999997</v>
      </c>
      <c r="E6594" s="26"/>
      <c r="F6594" s="55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211"/>
        <v>6592</v>
      </c>
      <c r="B6595" s="31">
        <v>37639</v>
      </c>
      <c r="C6595" s="26">
        <v>22</v>
      </c>
      <c r="D6595" s="13">
        <v>32.4</v>
      </c>
      <c r="E6595" s="26"/>
      <c r="F6595" s="55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211"/>
        <v>6593</v>
      </c>
      <c r="B6596" s="31">
        <v>37640</v>
      </c>
      <c r="C6596" s="26">
        <v>22</v>
      </c>
      <c r="D6596" s="13">
        <v>32.1</v>
      </c>
      <c r="E6596" s="26"/>
      <c r="F6596" s="55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211"/>
        <v>6594</v>
      </c>
      <c r="B6597" s="31">
        <v>37641</v>
      </c>
      <c r="C6597" s="26">
        <v>22</v>
      </c>
      <c r="D6597" s="13">
        <v>32.1</v>
      </c>
      <c r="E6597" s="26"/>
      <c r="F6597" s="55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212">A6597+1</f>
        <v>6595</v>
      </c>
      <c r="B6598" s="31">
        <v>37642</v>
      </c>
      <c r="C6598" s="26">
        <v>22</v>
      </c>
      <c r="D6598" s="13">
        <v>31</v>
      </c>
      <c r="E6598" s="26"/>
      <c r="F6598" s="55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212"/>
        <v>6596</v>
      </c>
      <c r="B6599" s="31">
        <v>37643</v>
      </c>
      <c r="C6599" s="26">
        <v>22</v>
      </c>
      <c r="D6599" s="13">
        <v>31</v>
      </c>
      <c r="E6599" s="26"/>
      <c r="F6599" s="55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212"/>
        <v>6597</v>
      </c>
      <c r="B6600" s="31">
        <v>37644</v>
      </c>
      <c r="C6600" s="26">
        <v>22</v>
      </c>
      <c r="D6600" s="13">
        <v>28.4</v>
      </c>
      <c r="E6600" s="26"/>
      <c r="F6600" s="55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212"/>
        <v>6598</v>
      </c>
      <c r="B6601" s="31">
        <v>37645</v>
      </c>
      <c r="C6601" s="26">
        <v>22</v>
      </c>
      <c r="D6601" s="13">
        <v>32</v>
      </c>
      <c r="E6601" s="26"/>
      <c r="F6601" s="55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212"/>
        <v>6599</v>
      </c>
      <c r="B6602" s="31">
        <v>37646</v>
      </c>
      <c r="C6602" s="26">
        <v>21</v>
      </c>
      <c r="D6602" s="13">
        <v>32.1</v>
      </c>
      <c r="E6602" s="26"/>
      <c r="F6602" s="55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212"/>
        <v>6600</v>
      </c>
      <c r="B6603" s="31">
        <v>37647</v>
      </c>
      <c r="C6603" s="26">
        <v>21</v>
      </c>
      <c r="D6603" s="13">
        <v>27.4</v>
      </c>
      <c r="E6603" s="26"/>
      <c r="F6603" s="55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212"/>
        <v>6601</v>
      </c>
      <c r="B6604" s="31">
        <v>37648</v>
      </c>
      <c r="C6604" s="26">
        <v>21</v>
      </c>
      <c r="D6604" s="13">
        <v>32.200000000000003</v>
      </c>
      <c r="E6604" s="26"/>
      <c r="F6604" s="55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212"/>
        <v>6602</v>
      </c>
      <c r="B6605" s="31">
        <v>37649</v>
      </c>
      <c r="C6605" s="26">
        <v>21</v>
      </c>
      <c r="D6605" s="13">
        <v>32</v>
      </c>
      <c r="E6605" s="26"/>
      <c r="F6605" s="55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212"/>
        <v>6603</v>
      </c>
      <c r="B6606" s="31">
        <v>37650</v>
      </c>
      <c r="C6606" s="26">
        <v>21</v>
      </c>
      <c r="D6606" s="13">
        <v>32.1</v>
      </c>
      <c r="E6606" s="26"/>
      <c r="F6606" s="55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212"/>
        <v>6604</v>
      </c>
      <c r="B6607" s="31">
        <v>37651</v>
      </c>
      <c r="C6607" s="26">
        <v>22</v>
      </c>
      <c r="D6607" s="13">
        <v>31.6</v>
      </c>
      <c r="E6607" s="26"/>
      <c r="F6607" s="55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212"/>
        <v>6605</v>
      </c>
      <c r="B6608" s="31">
        <v>37652</v>
      </c>
      <c r="C6608" s="26">
        <v>22</v>
      </c>
      <c r="D6608" s="13">
        <v>32.1</v>
      </c>
      <c r="E6608" s="26"/>
      <c r="F6608" s="55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212"/>
        <v>6606</v>
      </c>
      <c r="B6609" s="31">
        <v>37653</v>
      </c>
      <c r="C6609" s="26">
        <v>20</v>
      </c>
      <c r="D6609" s="13">
        <v>32.299999999999997</v>
      </c>
      <c r="E6609" s="26"/>
      <c r="F6609" s="55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212"/>
        <v>6607</v>
      </c>
      <c r="B6610" s="31">
        <v>37654</v>
      </c>
      <c r="C6610" s="26">
        <v>22</v>
      </c>
      <c r="D6610" s="13">
        <v>32.4</v>
      </c>
      <c r="E6610" s="26"/>
      <c r="F6610" s="55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212"/>
        <v>6608</v>
      </c>
      <c r="B6611" s="31">
        <v>37655</v>
      </c>
      <c r="C6611" s="26">
        <v>20</v>
      </c>
      <c r="D6611" s="13">
        <v>33.4</v>
      </c>
      <c r="E6611" s="26"/>
      <c r="F6611" s="55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212"/>
        <v>6609</v>
      </c>
      <c r="B6612" s="31">
        <v>37656</v>
      </c>
      <c r="C6612" s="26">
        <v>20</v>
      </c>
      <c r="D6612" s="13">
        <v>32.6</v>
      </c>
      <c r="E6612" s="26"/>
      <c r="F6612" s="55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212"/>
        <v>6610</v>
      </c>
      <c r="B6613" s="31">
        <v>37657</v>
      </c>
      <c r="C6613" s="26">
        <v>20</v>
      </c>
      <c r="D6613" s="13">
        <v>31.9</v>
      </c>
      <c r="E6613" s="26"/>
      <c r="F6613" s="55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212"/>
        <v>6611</v>
      </c>
      <c r="B6614" s="31">
        <v>37658</v>
      </c>
      <c r="C6614" s="26">
        <v>22</v>
      </c>
      <c r="D6614" s="13">
        <v>33.4</v>
      </c>
      <c r="E6614" s="26"/>
      <c r="F6614" s="55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212"/>
        <v>6612</v>
      </c>
      <c r="B6615" s="31">
        <v>37659</v>
      </c>
      <c r="C6615" s="26">
        <v>22</v>
      </c>
      <c r="D6615" s="13">
        <v>33</v>
      </c>
      <c r="E6615" s="26"/>
      <c r="F6615" s="55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212"/>
        <v>6613</v>
      </c>
      <c r="B6616" s="31">
        <v>37660</v>
      </c>
      <c r="C6616" s="26">
        <v>22</v>
      </c>
      <c r="D6616" s="13">
        <v>29</v>
      </c>
      <c r="E6616" s="26"/>
      <c r="F6616" s="55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212"/>
        <v>6614</v>
      </c>
      <c r="B6617" s="31">
        <v>37661</v>
      </c>
      <c r="C6617" s="26">
        <v>21</v>
      </c>
      <c r="D6617" s="13">
        <v>32.700000000000003</v>
      </c>
      <c r="E6617" s="26"/>
      <c r="F6617" s="55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212"/>
        <v>6615</v>
      </c>
      <c r="B6618" s="31">
        <v>37662</v>
      </c>
      <c r="C6618" s="26">
        <v>21</v>
      </c>
      <c r="D6618" s="13">
        <v>32.1</v>
      </c>
      <c r="E6618" s="26"/>
      <c r="F6618" s="55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212"/>
        <v>6616</v>
      </c>
      <c r="B6619" s="31">
        <v>37663</v>
      </c>
      <c r="C6619" s="26">
        <v>21</v>
      </c>
      <c r="D6619" s="13">
        <v>32.4</v>
      </c>
      <c r="E6619" s="26"/>
      <c r="F6619" s="55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212"/>
        <v>6617</v>
      </c>
      <c r="B6620" s="31">
        <v>37664</v>
      </c>
      <c r="C6620" s="26">
        <v>23</v>
      </c>
      <c r="D6620" s="13">
        <v>32.799999999999997</v>
      </c>
      <c r="E6620" s="26"/>
      <c r="F6620" s="55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212"/>
        <v>6618</v>
      </c>
      <c r="B6621" s="31">
        <v>37665</v>
      </c>
      <c r="C6621" s="26">
        <v>22</v>
      </c>
      <c r="D6621" s="13">
        <v>33</v>
      </c>
      <c r="E6621" s="26"/>
      <c r="F6621" s="55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212"/>
        <v>6619</v>
      </c>
      <c r="B6622" s="31">
        <v>37666</v>
      </c>
      <c r="C6622" s="26">
        <v>22</v>
      </c>
      <c r="D6622" s="13">
        <v>30.7</v>
      </c>
      <c r="E6622" s="26"/>
      <c r="F6622" s="55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212"/>
        <v>6620</v>
      </c>
      <c r="B6623" s="31">
        <v>37667</v>
      </c>
      <c r="C6623" s="26">
        <v>21</v>
      </c>
      <c r="D6623" s="13">
        <v>30.4</v>
      </c>
      <c r="E6623" s="26"/>
      <c r="F6623" s="55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212"/>
        <v>6621</v>
      </c>
      <c r="B6624" s="31">
        <v>37668</v>
      </c>
      <c r="C6624" s="26">
        <v>21</v>
      </c>
      <c r="D6624" s="13">
        <v>32</v>
      </c>
      <c r="E6624" s="26"/>
      <c r="F6624" s="55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212"/>
        <v>6622</v>
      </c>
      <c r="B6625" s="31">
        <v>37669</v>
      </c>
      <c r="C6625" s="26">
        <v>22</v>
      </c>
      <c r="D6625" s="13">
        <v>32</v>
      </c>
      <c r="E6625" s="26"/>
      <c r="F6625" s="55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212"/>
        <v>6623</v>
      </c>
      <c r="B6626" s="31">
        <v>37670</v>
      </c>
      <c r="C6626" s="26">
        <v>21</v>
      </c>
      <c r="D6626" s="13">
        <v>31.4</v>
      </c>
      <c r="E6626" s="26"/>
      <c r="F6626" s="55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212"/>
        <v>6624</v>
      </c>
      <c r="B6627" s="31">
        <v>37671</v>
      </c>
      <c r="C6627" s="26">
        <v>22</v>
      </c>
      <c r="D6627" s="13">
        <v>32.4</v>
      </c>
      <c r="E6627" s="26"/>
      <c r="F6627" s="55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212"/>
        <v>6625</v>
      </c>
      <c r="B6628" s="31">
        <v>37672</v>
      </c>
      <c r="C6628" s="26">
        <v>21</v>
      </c>
      <c r="D6628" s="13">
        <v>27</v>
      </c>
      <c r="E6628" s="26"/>
      <c r="F6628" s="55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212"/>
        <v>6626</v>
      </c>
      <c r="B6629" s="31">
        <v>37673</v>
      </c>
      <c r="C6629" s="26">
        <v>22</v>
      </c>
      <c r="D6629" s="13">
        <v>31.4</v>
      </c>
      <c r="E6629" s="26"/>
      <c r="F6629" s="55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212"/>
        <v>6627</v>
      </c>
      <c r="B6630" s="31">
        <v>37674</v>
      </c>
      <c r="C6630" s="26">
        <v>21</v>
      </c>
      <c r="D6630" s="13">
        <v>32.700000000000003</v>
      </c>
      <c r="E6630" s="26"/>
      <c r="F6630" s="55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212"/>
        <v>6628</v>
      </c>
      <c r="B6631" s="31">
        <v>37675</v>
      </c>
      <c r="C6631" s="26">
        <v>21</v>
      </c>
      <c r="D6631" s="13">
        <v>31.4</v>
      </c>
      <c r="E6631" s="26"/>
      <c r="F6631" s="55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212"/>
        <v>6629</v>
      </c>
      <c r="B6632" s="31">
        <v>37676</v>
      </c>
      <c r="C6632" s="26">
        <v>21</v>
      </c>
      <c r="D6632" s="13">
        <v>32.6</v>
      </c>
      <c r="E6632" s="26"/>
      <c r="F6632" s="55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212"/>
        <v>6630</v>
      </c>
      <c r="B6633" s="31">
        <v>37677</v>
      </c>
      <c r="C6633" s="26">
        <v>21</v>
      </c>
      <c r="D6633" s="13">
        <v>32.200000000000003</v>
      </c>
      <c r="E6633" s="26"/>
      <c r="F6633" s="55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212"/>
        <v>6631</v>
      </c>
      <c r="B6634" s="31">
        <v>37678</v>
      </c>
      <c r="C6634" s="26">
        <v>21</v>
      </c>
      <c r="D6634" s="13">
        <v>30.6</v>
      </c>
      <c r="E6634" s="26"/>
      <c r="F6634" s="55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212"/>
        <v>6632</v>
      </c>
      <c r="B6635" s="31">
        <v>37679</v>
      </c>
      <c r="C6635" s="26">
        <v>22</v>
      </c>
      <c r="D6635" s="13">
        <v>32.4</v>
      </c>
      <c r="E6635" s="26"/>
      <c r="F6635" s="55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212"/>
        <v>6633</v>
      </c>
      <c r="B6636" s="31">
        <v>37680</v>
      </c>
      <c r="C6636" s="26">
        <v>21</v>
      </c>
      <c r="D6636" s="13">
        <v>32.299999999999997</v>
      </c>
      <c r="E6636" s="26"/>
      <c r="F6636" s="55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212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55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212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55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212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55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212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55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212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55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212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55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212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55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212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55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212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55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212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55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212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55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212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55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212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55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212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55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212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55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212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55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212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55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212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55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212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55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212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55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212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55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212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55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212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55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212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55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212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55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213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55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213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55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213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55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213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55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213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55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213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55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213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55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213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55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213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55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213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55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213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55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213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55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213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55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213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55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213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55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213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55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213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55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213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55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213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55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213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55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213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55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213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55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213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55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213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55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213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55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213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55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213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55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213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55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213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55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213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55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213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55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213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55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213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55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213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55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213"/>
        <v>6693</v>
      </c>
      <c r="B6696" s="31">
        <v>37740</v>
      </c>
      <c r="C6696" s="26">
        <v>23</v>
      </c>
      <c r="D6696" s="13">
        <v>30.4</v>
      </c>
      <c r="E6696" s="26"/>
      <c r="F6696" s="55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213"/>
        <v>6694</v>
      </c>
      <c r="B6697" s="31">
        <v>37741</v>
      </c>
      <c r="C6697" s="26">
        <v>22</v>
      </c>
      <c r="D6697" s="13">
        <v>28.6</v>
      </c>
      <c r="E6697" s="26"/>
      <c r="F6697" s="55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213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55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213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55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213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55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213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55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213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55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213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55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213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55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213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55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213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55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213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55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213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55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213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55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213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55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213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55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213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55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213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55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213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55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213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55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213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55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213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55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213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55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213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55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213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55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213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55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213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55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213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55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213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55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213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55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214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55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214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55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214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55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214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55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214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55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214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55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214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55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214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55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214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55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214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55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214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55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214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55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214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55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214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55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214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55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214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55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214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55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214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55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214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55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214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55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214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55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214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55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214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55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214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55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214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55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214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55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214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55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214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55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214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55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214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55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214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55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214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55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214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55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214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55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214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55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214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55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214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55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214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55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214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55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214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55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214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55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214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55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214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55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214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55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214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55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214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55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214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55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214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55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214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55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214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55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214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55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214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55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214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55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214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55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214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55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214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55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214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55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214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55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214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55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214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55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214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55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214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55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214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55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214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55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215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55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215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55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215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55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215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55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215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55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215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55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215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55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215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55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215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55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215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55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215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55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215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55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215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55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215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55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215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55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215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55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215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55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215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55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215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55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215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55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215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55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215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55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215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55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215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55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215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55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215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55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215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55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215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55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215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55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215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55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215"/>
        <v>6817</v>
      </c>
      <c r="B6820" s="31">
        <v>37864</v>
      </c>
      <c r="C6820" s="26">
        <v>22</v>
      </c>
      <c r="D6820" s="13">
        <v>29.8</v>
      </c>
      <c r="E6820" s="26"/>
      <c r="F6820" s="55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215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55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215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55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215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55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215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55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215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55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215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55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215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55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215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55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215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55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215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55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215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55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215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55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215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55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215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55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215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55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215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55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215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55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215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55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215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55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215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55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215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55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215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55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215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55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215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55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215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55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215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55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215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55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215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55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215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55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215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55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215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55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215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55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215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55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216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55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216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55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216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55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216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55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216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55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216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55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216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55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216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55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216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55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216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55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216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55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216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55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216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55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216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55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216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55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216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55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216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55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216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55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216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55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216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55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216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55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216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55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216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55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216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55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216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55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216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55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216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55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216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55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216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55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216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55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216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55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216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55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216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55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216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55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216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55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216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55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216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55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216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55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216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55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216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55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216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55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216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55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216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55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216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55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216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55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216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55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216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55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216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55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216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55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216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55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216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55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216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55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216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55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216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55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216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55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216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55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216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55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216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55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216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55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216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55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216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55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216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55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216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55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216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55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217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55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217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55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217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55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217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55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217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55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217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55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217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55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217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55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217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55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217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55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217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55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217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55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217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55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217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55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217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55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217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55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217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55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217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55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217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55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217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55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217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55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217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55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217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55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217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55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217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55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217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55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217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55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217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55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217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55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217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55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217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55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217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55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217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55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217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55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217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55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217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55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217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55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217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55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217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55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217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55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217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55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217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55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217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55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217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55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217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55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217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55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217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55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217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55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217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55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217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55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217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55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217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55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217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55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217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55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217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55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217"/>
        <v>6970</v>
      </c>
      <c r="B6973" s="31">
        <v>38017</v>
      </c>
      <c r="C6973" s="26">
        <v>24</v>
      </c>
      <c r="D6973" s="13">
        <v>32.5</v>
      </c>
      <c r="E6973" s="26"/>
      <c r="F6973" s="55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217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55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217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55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217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55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217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55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217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55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217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55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217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55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217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55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218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55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218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55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218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55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218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55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218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55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218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55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218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55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218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55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218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55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218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55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218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55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218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55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218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55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218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55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218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55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218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55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218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55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218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55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218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55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218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55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218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55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218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55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218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55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218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55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218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55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218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55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218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55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218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55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218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55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218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55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218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55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218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55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218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55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218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55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218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55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218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55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218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55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218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55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218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55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218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55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218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55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218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55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218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55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218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55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218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55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218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55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218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55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218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55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218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55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218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55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218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55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218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55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218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55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218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55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218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55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218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55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218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55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218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55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218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55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218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55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218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55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218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55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218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55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218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55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219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55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219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55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219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55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219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55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219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55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219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55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219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55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219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55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219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55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219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55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219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55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219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55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219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55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219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55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219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55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219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55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219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55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219"/>
        <v>7060</v>
      </c>
      <c r="B7063" s="31">
        <v>38107</v>
      </c>
      <c r="C7063" s="26">
        <v>21</v>
      </c>
      <c r="D7063" s="13">
        <v>32</v>
      </c>
      <c r="E7063" s="26"/>
      <c r="F7063" s="55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219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55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219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55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219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55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219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55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219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55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219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55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219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55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219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55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219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55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219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55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219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55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219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55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219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55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219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55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219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55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219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55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219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55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219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55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219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55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219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55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219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55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219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55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219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55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219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55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219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55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219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55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219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55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219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55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219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55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219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55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219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55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219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55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219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55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219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55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219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55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219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55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219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55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219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55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219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55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219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55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219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55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219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55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219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55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219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55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219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55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219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55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220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55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220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55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220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55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220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55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220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55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220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55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220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55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220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55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220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55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220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55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220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55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220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55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220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55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220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55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220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55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220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55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220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55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220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55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220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55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220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55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220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55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220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55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220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55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220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55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220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55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220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55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220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55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220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55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220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55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220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55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220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55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220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55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220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55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220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55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220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55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220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55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220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55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220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55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220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55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220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55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220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55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220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55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220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55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220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55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220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55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220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55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220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55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220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55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220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55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220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55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220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55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220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55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220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55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220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55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220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55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220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55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220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55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220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55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220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55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220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55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220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55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220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55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220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55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220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55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221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55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221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55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221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55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221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55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221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55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221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55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221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55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221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55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221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55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221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55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221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55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221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55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221"/>
        <v>7183</v>
      </c>
      <c r="B7186" s="31">
        <v>38230</v>
      </c>
      <c r="C7186" s="26">
        <v>21</v>
      </c>
      <c r="D7186" s="13">
        <v>31</v>
      </c>
      <c r="E7186" s="26"/>
      <c r="F7186" s="55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221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55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221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55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221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55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221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55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221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55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221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55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221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55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221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55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221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55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221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55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221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55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221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55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221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55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221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55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221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55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221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55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221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55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221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55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221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55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221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55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221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55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221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55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221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55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221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55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221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55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221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55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221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55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221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55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221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55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221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55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221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55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221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55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221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55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221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55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221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55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221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55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221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55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221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55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221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55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221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55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221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55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221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55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221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55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221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55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221"/>
        <v>7228</v>
      </c>
      <c r="B7231" s="49">
        <v>38275</v>
      </c>
      <c r="C7231" s="27">
        <v>21</v>
      </c>
      <c r="D7231" s="18">
        <v>30.8</v>
      </c>
      <c r="E7231" s="26">
        <v>25.9</v>
      </c>
      <c r="F7231" s="56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221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55">
        <v>89</v>
      </c>
      <c r="G7232" s="48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46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221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55">
        <v>87</v>
      </c>
      <c r="G7233" s="48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221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55">
        <v>91</v>
      </c>
      <c r="G7234" s="48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4" si="222">M7233+1</f>
        <v>3</v>
      </c>
      <c r="N7234" s="16" t="str">
        <f t="shared" ref="N7234:N7294" si="223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221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55">
        <v>89</v>
      </c>
      <c r="G7235" s="48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222"/>
        <v>4</v>
      </c>
      <c r="N7235" s="16" t="str">
        <f t="shared" si="223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221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55">
        <v>87</v>
      </c>
      <c r="G7236" s="48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222"/>
        <v>5</v>
      </c>
      <c r="N7236" s="16" t="str">
        <f t="shared" si="223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221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55">
        <v>91</v>
      </c>
      <c r="G7237" s="48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222"/>
        <v>6</v>
      </c>
      <c r="N7237" s="16" t="str">
        <f t="shared" si="223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224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55">
        <v>82</v>
      </c>
      <c r="G7238" s="48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222"/>
        <v>7</v>
      </c>
      <c r="N7238" s="16" t="str">
        <f t="shared" si="223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224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55">
        <v>90</v>
      </c>
      <c r="G7239" s="48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222"/>
        <v>8</v>
      </c>
      <c r="N7239" s="16" t="str">
        <f t="shared" si="223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224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55">
        <v>92</v>
      </c>
      <c r="G7240" s="48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222"/>
        <v>9</v>
      </c>
      <c r="N7240" s="16" t="str">
        <f t="shared" si="223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224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55">
        <v>80</v>
      </c>
      <c r="G7241" s="48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222"/>
        <v>10</v>
      </c>
      <c r="N7241" s="16" t="str">
        <f t="shared" si="223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224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55">
        <v>86</v>
      </c>
      <c r="G7242" s="48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222"/>
        <v>11</v>
      </c>
      <c r="N7242" s="16" t="str">
        <f t="shared" si="223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224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55">
        <v>80</v>
      </c>
      <c r="G7243" s="48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222"/>
        <v>12</v>
      </c>
      <c r="N7243" s="16" t="str">
        <f t="shared" si="223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224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55">
        <v>76</v>
      </c>
      <c r="G7244" s="48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222"/>
        <v>13</v>
      </c>
      <c r="N7244" s="16" t="str">
        <f t="shared" si="223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224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55">
        <v>86</v>
      </c>
      <c r="G7245" s="48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222"/>
        <v>14</v>
      </c>
      <c r="N7245" s="16" t="str">
        <f t="shared" si="223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224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55">
        <v>90</v>
      </c>
      <c r="G7246" s="48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222"/>
        <v>15</v>
      </c>
      <c r="N7246" s="16" t="str">
        <f t="shared" si="223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224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55">
        <v>89</v>
      </c>
      <c r="G7247" s="48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222"/>
        <v>16</v>
      </c>
      <c r="N7247" s="16" t="str">
        <f t="shared" si="223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224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55">
        <v>92</v>
      </c>
      <c r="G7248" s="48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222"/>
        <v>17</v>
      </c>
      <c r="N7248" s="16" t="str">
        <f t="shared" si="223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224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55">
        <v>87</v>
      </c>
      <c r="G7249" s="48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222"/>
        <v>18</v>
      </c>
      <c r="N7249" s="16" t="str">
        <f t="shared" si="223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224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55">
        <v>93</v>
      </c>
      <c r="G7250" s="48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222"/>
        <v>19</v>
      </c>
      <c r="N7250" s="16" t="str">
        <f t="shared" si="223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224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55">
        <v>92</v>
      </c>
      <c r="G7251" s="48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222"/>
        <v>20</v>
      </c>
      <c r="N7251" s="16" t="str">
        <f t="shared" si="223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224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55">
        <v>93</v>
      </c>
      <c r="G7252" s="48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222"/>
        <v>21</v>
      </c>
      <c r="N7252" s="16" t="str">
        <f t="shared" si="223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224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55">
        <v>88</v>
      </c>
      <c r="G7253" s="48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222"/>
        <v>22</v>
      </c>
      <c r="N7253" s="16" t="str">
        <f t="shared" si="223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224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55">
        <v>89</v>
      </c>
      <c r="G7254" s="48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222"/>
        <v>23</v>
      </c>
      <c r="N7254" s="16" t="str">
        <f t="shared" si="223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224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55">
        <v>86</v>
      </c>
      <c r="G7255" s="48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222"/>
        <v>24</v>
      </c>
      <c r="N7255" s="16" t="str">
        <f t="shared" si="223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224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55">
        <v>88</v>
      </c>
      <c r="G7256" s="48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222"/>
        <v>25</v>
      </c>
      <c r="N7256" s="16" t="str">
        <f t="shared" si="223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224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55">
        <v>92</v>
      </c>
      <c r="G7257" s="48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222"/>
        <v>26</v>
      </c>
      <c r="N7257" s="16" t="str">
        <f t="shared" si="223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224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55">
        <v>88</v>
      </c>
      <c r="G7258" s="48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222"/>
        <v>27</v>
      </c>
      <c r="N7258" s="16" t="str">
        <f t="shared" si="223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224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55">
        <v>88</v>
      </c>
      <c r="G7259" s="48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222"/>
        <v>28</v>
      </c>
      <c r="N7259" s="16" t="str">
        <f t="shared" si="223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224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55">
        <v>89</v>
      </c>
      <c r="G7260" s="48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222"/>
        <v>29</v>
      </c>
      <c r="N7260" s="16" t="str">
        <f t="shared" si="223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224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55">
        <v>96</v>
      </c>
      <c r="G7261" s="48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222"/>
        <v>30</v>
      </c>
      <c r="N7261" s="16" t="str">
        <f t="shared" si="223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224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55">
        <v>87</v>
      </c>
      <c r="G7262" s="48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222"/>
        <v>31</v>
      </c>
      <c r="N7262" s="16" t="str">
        <f t="shared" si="223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224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55">
        <v>89</v>
      </c>
      <c r="G7263" s="48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222"/>
        <v>32</v>
      </c>
      <c r="N7263" s="16" t="str">
        <f t="shared" si="223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224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55">
        <v>86</v>
      </c>
      <c r="G7264" s="48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222"/>
        <v>33</v>
      </c>
      <c r="N7264" s="16" t="str">
        <f t="shared" si="223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224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55">
        <v>87</v>
      </c>
      <c r="G7265" s="48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222"/>
        <v>34</v>
      </c>
      <c r="N7265" s="16" t="str">
        <f t="shared" si="223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224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55">
        <v>88</v>
      </c>
      <c r="G7266" s="48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222"/>
        <v>35</v>
      </c>
      <c r="N7266" s="16" t="str">
        <f t="shared" si="223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224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55">
        <v>89</v>
      </c>
      <c r="G7267" s="48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222"/>
        <v>36</v>
      </c>
      <c r="N7267" s="16" t="str">
        <f t="shared" si="223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224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55">
        <v>95</v>
      </c>
      <c r="G7268" s="48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222"/>
        <v>37</v>
      </c>
      <c r="N7268" s="16" t="str">
        <f t="shared" si="223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224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55">
        <v>83</v>
      </c>
      <c r="G7269" s="48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222"/>
        <v>38</v>
      </c>
      <c r="N7269" s="16" t="str">
        <f t="shared" si="223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224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55">
        <v>86</v>
      </c>
      <c r="G7270" s="48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222"/>
        <v>39</v>
      </c>
      <c r="N7270" s="16" t="str">
        <f t="shared" si="223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224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55">
        <v>90</v>
      </c>
      <c r="G7271" s="48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222"/>
        <v>40</v>
      </c>
      <c r="N7271" s="16" t="str">
        <f t="shared" si="223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224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55">
        <v>82</v>
      </c>
      <c r="G7272" s="48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222"/>
        <v>41</v>
      </c>
      <c r="N7272" s="16" t="str">
        <f t="shared" si="223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224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55">
        <v>87</v>
      </c>
      <c r="G7273" s="48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222"/>
        <v>42</v>
      </c>
      <c r="N7273" s="16" t="str">
        <f t="shared" si="223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224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55">
        <v>90</v>
      </c>
      <c r="G7274" s="48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222"/>
        <v>43</v>
      </c>
      <c r="N7274" s="16" t="str">
        <f t="shared" si="223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224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55">
        <v>89</v>
      </c>
      <c r="G7275" s="48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222"/>
        <v>44</v>
      </c>
      <c r="N7275" s="16" t="str">
        <f t="shared" si="223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224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55">
        <v>89</v>
      </c>
      <c r="G7276" s="48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222"/>
        <v>45</v>
      </c>
      <c r="N7276" s="16" t="str">
        <f t="shared" si="223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224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55">
        <v>89</v>
      </c>
      <c r="G7277" s="48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222"/>
        <v>46</v>
      </c>
      <c r="N7277" s="16" t="str">
        <f t="shared" si="223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224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55">
        <v>91</v>
      </c>
      <c r="G7278" s="48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222"/>
        <v>47</v>
      </c>
      <c r="N7278" s="16" t="str">
        <f t="shared" si="223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224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55">
        <v>91</v>
      </c>
      <c r="G7279" s="48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222"/>
        <v>48</v>
      </c>
      <c r="N7279" s="16" t="str">
        <f t="shared" si="223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224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55">
        <v>86</v>
      </c>
      <c r="G7280" s="48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222"/>
        <v>49</v>
      </c>
      <c r="N7280" s="16" t="str">
        <f t="shared" si="223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224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55">
        <v>86</v>
      </c>
      <c r="G7281" s="48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222"/>
        <v>50</v>
      </c>
      <c r="N7281" s="16" t="str">
        <f t="shared" si="223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224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55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222"/>
        <v>51</v>
      </c>
      <c r="N7282" s="16" t="str">
        <f t="shared" si="223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224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55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222"/>
        <v>52</v>
      </c>
      <c r="N7283" s="16" t="str">
        <f t="shared" si="223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224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55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222"/>
        <v>53</v>
      </c>
      <c r="N7284" s="16" t="str">
        <f t="shared" si="223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224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55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222"/>
        <v>54</v>
      </c>
      <c r="N7285" s="16" t="str">
        <f t="shared" si="223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224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55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222"/>
        <v>55</v>
      </c>
      <c r="N7286" s="16" t="str">
        <f t="shared" si="223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224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55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222"/>
        <v>56</v>
      </c>
      <c r="N7287" s="16" t="str">
        <f t="shared" si="223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224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55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222"/>
        <v>57</v>
      </c>
      <c r="N7288" s="16" t="str">
        <f t="shared" si="223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224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55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222"/>
        <v>58</v>
      </c>
      <c r="N7289" s="16" t="str">
        <f t="shared" si="223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224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55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222"/>
        <v>59</v>
      </c>
      <c r="N7290" s="16" t="str">
        <f t="shared" si="223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224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55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222"/>
        <v>60</v>
      </c>
      <c r="N7291" s="16" t="str">
        <f t="shared" si="223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224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55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>
        <f t="shared" si="222"/>
        <v>61</v>
      </c>
      <c r="N7292" s="16" t="str">
        <f t="shared" si="223"/>
        <v>JEJAK</v>
      </c>
      <c r="O7292" s="25" cm="1">
        <f t="array" ref="O7292">NORMALIZE(G7292,$G$7232:$G$7294)</f>
        <v>4.6391752577319589E-2</v>
      </c>
      <c r="P7292" s="5"/>
    </row>
    <row r="7293" spans="1:16" ht="15" customHeight="1" x14ac:dyDescent="0.25">
      <c r="A7293" s="12">
        <f t="shared" si="224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55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>
        <f t="shared" si="222"/>
        <v>62</v>
      </c>
      <c r="N7293" s="16" t="str">
        <f t="shared" si="223"/>
        <v>JEJAK</v>
      </c>
      <c r="O7293" s="25" cm="1">
        <f t="array" ref="O7293">NORMALIZE(G7293,$G$7232:$G$7294)</f>
        <v>5.1546391752577317E-2</v>
      </c>
      <c r="P7293" s="5"/>
    </row>
    <row r="7294" spans="1:16" ht="15" customHeight="1" x14ac:dyDescent="0.25">
      <c r="A7294" s="12">
        <f t="shared" si="224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55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>
        <f t="shared" si="222"/>
        <v>63</v>
      </c>
      <c r="N7294" s="16" t="str">
        <f t="shared" si="223"/>
        <v>JEJAK</v>
      </c>
      <c r="O7294" s="25" cm="1">
        <f t="array" ref="O7294">NORMALIZE(G7294,$G$7232:$G$7294)</f>
        <v>0</v>
      </c>
      <c r="P7294" s="5"/>
    </row>
    <row r="7295" spans="1:16" ht="15" customHeight="1" x14ac:dyDescent="0.25">
      <c r="A7295" s="12">
        <f t="shared" si="224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55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224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55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224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55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224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55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224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55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224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55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224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55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225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55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225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55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225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55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225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55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225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55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225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55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225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55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225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55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225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55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225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55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225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55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225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55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225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55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225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55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225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55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225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55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225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55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225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55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225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55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225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55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225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55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225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55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225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55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225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55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225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55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225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55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225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55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225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55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225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55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225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55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225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55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225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55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225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55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225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55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225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55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225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55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225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55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225"/>
        <v>7336</v>
      </c>
      <c r="B7339" s="31">
        <v>38383</v>
      </c>
      <c r="C7339" s="26">
        <v>21</v>
      </c>
      <c r="D7339" s="13">
        <v>31.8</v>
      </c>
      <c r="E7339" s="26"/>
      <c r="F7339" s="55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225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55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225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55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225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55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225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55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225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55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225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55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225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55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225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55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225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55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225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55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225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55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225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55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225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55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225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55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225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55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225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55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225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55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225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55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225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55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225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55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225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55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225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55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225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55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225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55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225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55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225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55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226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55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226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55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226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55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226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55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226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55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226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55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226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55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226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55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226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55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226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55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226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55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226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55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226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55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226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55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226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55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226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55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226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55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226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55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226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55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226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55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226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55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226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55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226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55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226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55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226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55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226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55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226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55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226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55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226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55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226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55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226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55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226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55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226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55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226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55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226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55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226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55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226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55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226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55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226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55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226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55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226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55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226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55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226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55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226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55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226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55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226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55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226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55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226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55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226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55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226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55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226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55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226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55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226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55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226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55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226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55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226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55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226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55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226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55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226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55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226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55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226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55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226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55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226"/>
        <v>7425</v>
      </c>
      <c r="B7428" s="31">
        <v>38472</v>
      </c>
      <c r="C7428" s="26">
        <v>23</v>
      </c>
      <c r="D7428" s="13">
        <v>33.4</v>
      </c>
      <c r="E7428" s="26"/>
      <c r="F7428" s="55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226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55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227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55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227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55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227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55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227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55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227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55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227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55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227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55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227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55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227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55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227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55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227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55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227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55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227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55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227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55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227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55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227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55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227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55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227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55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227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55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227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55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227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55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227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55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227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55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227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55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227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55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227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55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227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55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227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55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227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55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227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55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227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55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227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55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227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55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227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55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227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55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227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55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227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55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227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55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227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55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227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55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227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55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227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55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227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55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227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55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227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55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227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55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227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55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227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55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227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55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227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55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227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55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227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55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227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55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227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55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227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55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227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55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227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55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227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55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227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55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227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55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227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55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227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55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227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55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227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55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228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55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228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55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228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55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228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55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228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55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228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55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228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55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228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55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228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55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228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55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228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55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228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55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228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55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228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55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228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55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228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55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228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55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228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55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228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55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228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55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228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55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228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55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228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55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228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55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228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55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228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55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228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55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228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55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228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55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228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55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228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55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228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55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228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55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228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55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228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55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228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55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228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55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228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55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228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55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228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55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228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55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228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55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228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55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228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55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228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55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228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55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228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55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228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55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228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55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228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55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228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55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228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55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228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55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228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55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228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55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228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55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228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55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228"/>
        <v>7548</v>
      </c>
      <c r="B7551" s="31">
        <v>38595</v>
      </c>
      <c r="C7551" s="26">
        <v>23</v>
      </c>
      <c r="D7551" s="13">
        <v>30.4</v>
      </c>
      <c r="E7551" s="26"/>
      <c r="F7551" s="55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228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55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228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55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228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55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228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55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228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55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228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55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229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55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229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55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229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55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229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55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229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55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229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55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229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55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229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55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229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55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229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55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229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55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229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55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229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55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229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55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229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55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229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55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229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55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229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55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229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55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229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55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229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55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229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55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229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55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229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55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229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55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229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55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229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55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229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55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229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55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229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55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229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55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229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55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229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55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229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55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229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55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229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55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229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55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229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55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229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55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229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55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229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55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229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55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229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55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229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55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229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55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229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55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229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55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229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55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229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55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229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55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229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55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229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55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229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55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229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55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229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55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229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55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229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55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229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55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229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55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229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55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229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55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229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55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229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55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229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55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230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55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230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55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230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55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230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55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230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55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230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55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230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55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230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55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230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55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230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55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230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55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230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55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230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55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230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55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230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55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230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55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230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55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230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55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230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55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230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55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230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55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230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55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230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55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230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55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230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55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230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55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230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55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230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55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230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55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230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55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230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55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230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55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230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55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230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55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230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55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230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55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230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55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230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55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230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55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230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55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230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55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230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55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230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55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230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55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230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55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230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55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230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55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230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55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230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55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230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55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230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55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230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55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230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55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230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55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230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55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230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55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230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55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230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55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230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55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230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55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230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55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230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55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230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55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230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55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231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55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231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55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231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55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231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55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231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55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231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55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231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55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231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55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231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55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231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55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231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55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231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55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231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55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231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55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231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55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231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55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231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55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231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55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231"/>
        <v>7701</v>
      </c>
      <c r="B7704" s="31">
        <v>38748</v>
      </c>
      <c r="C7704" s="26">
        <v>21</v>
      </c>
      <c r="D7704" s="13">
        <v>31.6</v>
      </c>
      <c r="E7704" s="26"/>
      <c r="F7704" s="55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231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55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231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55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231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55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231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55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231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55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231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55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231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55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231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55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231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55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231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55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231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55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231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55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231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55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231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55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231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55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231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55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231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55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231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55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231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55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231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55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231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55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231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55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231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55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231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55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231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55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231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55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231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55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231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55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231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55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231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55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231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55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231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55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231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55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231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55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231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55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231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55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231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55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231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55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231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55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231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55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231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55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231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55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231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55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231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55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231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55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232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55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232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55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232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55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232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55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232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55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232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55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232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55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232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55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232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55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232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55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232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55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232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55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232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55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232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55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232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55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232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55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232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55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232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55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232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55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232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55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232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55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232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55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232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55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232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55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232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55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232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55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232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55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232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55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232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55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232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55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232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55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232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55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232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55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232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55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232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55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232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55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232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55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232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55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232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55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232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55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232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55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232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55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232"/>
        <v>7789</v>
      </c>
      <c r="B7792" s="31">
        <v>38836</v>
      </c>
      <c r="C7792" s="26">
        <v>23</v>
      </c>
      <c r="D7792" s="13">
        <v>29.4</v>
      </c>
      <c r="E7792" s="26"/>
      <c r="F7792" s="55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232"/>
        <v>7790</v>
      </c>
      <c r="B7793" s="31">
        <v>38837</v>
      </c>
      <c r="C7793" s="26">
        <v>22</v>
      </c>
      <c r="D7793" s="13">
        <v>32.4</v>
      </c>
      <c r="E7793" s="26"/>
      <c r="F7793" s="55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232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55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232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55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232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55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232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55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232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55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232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55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232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55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232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55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232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55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232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55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232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55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232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55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232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55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232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55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232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55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232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55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232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55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232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55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232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55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232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55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233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55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233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55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233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55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233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55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233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55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233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55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233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55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233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55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233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55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233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55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233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55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233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55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233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55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233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55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233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55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233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55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233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55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233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55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233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55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233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55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233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55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233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55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233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55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233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55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233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55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233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55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233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55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233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55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233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55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233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55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233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55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233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55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233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55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233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55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233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55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233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55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233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55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233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55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233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55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233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55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233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55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233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55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233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55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233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55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233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55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233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55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233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55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233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55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233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55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233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55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233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55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233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55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233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55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233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55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233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55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233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55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233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55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233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55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233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55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233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55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233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55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233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55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233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55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233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55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234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55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234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55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234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55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234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55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234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55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234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55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234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55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234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55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234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55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234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55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234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55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234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55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234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55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234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55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234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55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234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55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234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55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234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55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234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55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234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55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234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55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234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55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234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55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234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55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234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55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234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55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234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55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234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55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234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55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234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55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234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55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234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55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234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55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234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55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234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55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234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55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234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55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234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55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234"/>
        <v>7913</v>
      </c>
      <c r="B7916" s="31">
        <v>38960</v>
      </c>
      <c r="C7916" s="26">
        <v>22</v>
      </c>
      <c r="D7916" s="13">
        <v>29.8</v>
      </c>
      <c r="E7916" s="26"/>
      <c r="F7916" s="55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234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55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234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55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234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55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234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55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234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55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234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55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234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55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234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55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234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55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234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55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234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55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234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55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234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55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234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55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234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55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234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55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234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55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234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55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234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55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234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55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234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55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234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55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234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55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234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55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234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55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235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55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235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55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235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55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235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55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235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55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235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55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235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55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235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55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235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55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235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55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235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55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235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55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235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55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235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55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235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55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235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55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235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55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235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55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235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55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235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55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235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55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235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55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235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55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235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55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235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55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235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55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235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55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235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55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235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55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235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55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235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55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235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55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235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55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235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55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235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55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235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55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235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55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235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55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235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55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235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55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235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55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235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55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235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55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235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55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235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55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235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55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235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55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235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55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235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55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235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55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235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55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235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55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235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55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235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55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235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55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235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55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235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55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235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55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235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55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235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55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235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55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235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55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235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55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235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55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236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55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236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55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236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55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236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55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236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55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236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55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236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55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236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55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236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55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236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55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236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55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236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55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236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55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236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55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236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55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236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55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236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55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236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55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236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55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236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55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236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55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236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55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236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55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236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55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236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55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236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55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236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55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236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55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236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55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236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55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236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55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236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55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236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55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236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55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236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55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236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55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236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55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236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55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236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55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236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55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236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55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236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55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236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55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236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55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236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55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236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55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236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55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236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55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236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55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236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55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236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55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236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55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236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55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236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55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236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55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236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55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236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55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236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55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236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55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236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55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236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55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236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55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236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55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236"/>
        <v>8066</v>
      </c>
      <c r="B8069" s="31">
        <v>39113</v>
      </c>
      <c r="C8069" s="26">
        <v>22</v>
      </c>
      <c r="D8069" s="13">
        <v>31</v>
      </c>
      <c r="E8069" s="26"/>
      <c r="F8069" s="55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237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55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237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55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237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55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237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55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237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55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237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55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237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55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237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55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237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55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237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55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237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55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237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55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237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55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237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55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237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55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237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55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237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55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237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55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237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55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237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55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237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55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237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55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237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55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237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55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237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55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237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55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237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55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237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55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237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55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237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55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237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55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237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55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237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55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237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55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237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55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237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55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237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55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237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55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237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55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237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55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237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55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237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55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237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55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237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55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237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55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237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55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237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55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237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55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237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55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237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55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237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55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237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55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237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55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237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55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237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55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237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55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237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55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237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55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237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55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237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55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237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55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237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55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237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55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237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55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238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55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238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55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238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55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238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55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238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55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238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55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238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55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238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55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238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55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238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55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238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55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238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55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238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55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238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55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238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55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238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55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238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55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238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55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238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55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238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55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238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55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238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55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238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55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238"/>
        <v>8154</v>
      </c>
      <c r="B8157" s="31">
        <v>39201</v>
      </c>
      <c r="C8157" s="26">
        <v>23</v>
      </c>
      <c r="D8157" s="13">
        <v>31.6</v>
      </c>
      <c r="E8157" s="26"/>
      <c r="F8157" s="55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238"/>
        <v>8155</v>
      </c>
      <c r="B8158" s="31">
        <v>39202</v>
      </c>
      <c r="C8158" s="26">
        <v>24</v>
      </c>
      <c r="D8158" s="13">
        <v>29.2</v>
      </c>
      <c r="E8158" s="26"/>
      <c r="F8158" s="55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238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55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238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55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238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55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238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55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238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55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238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55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238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55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238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55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238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55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238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55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238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55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238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55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238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55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238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55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238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55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238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55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238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55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238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55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238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55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238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55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238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55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238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55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238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55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238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55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238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55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238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55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238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55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238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55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238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55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238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55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238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55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238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55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238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55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238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55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238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55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238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55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238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55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238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55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238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55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239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55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239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55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239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55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239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55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239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55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239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55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239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55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239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55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239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55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239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55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239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55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239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55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239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55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239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55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239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55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239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55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239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55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239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55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239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55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239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55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239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55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239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55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239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55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239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55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239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55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239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55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239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55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239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55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239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55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239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55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239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55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239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55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239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55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239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55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239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55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239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55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239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55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239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55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239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55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239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55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239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55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239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55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239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55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239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55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239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55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239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55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239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55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239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55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239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55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239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55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239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55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239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55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239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55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239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55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239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55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239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55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239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55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239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55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239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55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239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55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239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55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239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55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239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55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239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55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240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55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240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55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240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55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240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55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240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55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240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55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240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55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240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55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240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55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240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55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240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55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240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55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240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55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240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55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240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55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240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55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240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55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240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55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240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55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240"/>
        <v>8278</v>
      </c>
      <c r="B8281" s="31">
        <v>39325</v>
      </c>
      <c r="C8281" s="26">
        <v>22</v>
      </c>
      <c r="D8281" s="13">
        <v>33.200000000000003</v>
      </c>
      <c r="E8281" s="26"/>
      <c r="F8281" s="55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240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55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240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55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240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55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240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55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240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55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240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55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240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55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240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55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240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55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240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55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240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55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240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55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240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55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240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55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240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55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240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55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240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55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240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55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240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55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240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55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240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55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240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55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240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55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240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55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240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55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240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55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240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55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240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55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240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55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240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55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240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55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240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55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240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55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240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55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240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55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240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55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240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55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240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55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240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55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240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55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240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55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240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55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240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55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240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55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241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55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241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55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241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55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241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55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241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55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241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55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241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55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241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55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241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55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241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55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241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55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241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55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241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55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241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55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241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55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241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55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241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55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241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55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241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55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241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55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241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55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241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55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241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55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241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55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241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55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241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55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241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55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241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55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241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55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241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55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241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55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241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55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241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55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241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55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241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55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241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55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241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55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241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55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241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55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241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55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241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55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241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55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241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55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241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55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241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55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241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55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241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55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241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55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241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55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241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55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241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55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241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55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241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55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241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55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241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55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241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55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241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55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241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55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241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55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241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55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241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55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241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55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241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55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241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55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242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55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242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55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242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55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242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55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242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55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242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55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242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55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242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55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242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55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242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55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242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55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242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55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242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55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242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55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242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55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242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55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242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55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242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55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242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55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242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55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242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55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242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55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242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55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242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55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242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55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242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55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242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55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242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55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242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55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242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55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242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55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242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55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242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55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242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55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242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55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242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55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242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55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242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55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242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55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242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55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242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55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242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55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242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55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242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55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242"/>
        <v>8431</v>
      </c>
      <c r="B8434" s="31">
        <v>39478</v>
      </c>
      <c r="C8434" s="26">
        <v>23</v>
      </c>
      <c r="D8434" s="13">
        <v>30.4</v>
      </c>
      <c r="E8434" s="26"/>
      <c r="F8434" s="55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242"/>
        <v>8432</v>
      </c>
      <c r="B8435" s="31">
        <v>39479</v>
      </c>
      <c r="C8435" s="26">
        <v>21</v>
      </c>
      <c r="D8435" s="13"/>
      <c r="E8435" s="26">
        <v>25.3</v>
      </c>
      <c r="F8435" s="55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242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55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242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55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242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55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242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55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242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55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242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55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242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55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242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55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242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55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242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55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242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55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242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55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242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55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242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55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242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55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242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55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242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55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242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55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243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55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243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55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243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55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243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55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243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55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243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55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243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55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243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55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243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55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243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55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243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55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243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55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243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55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243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55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243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55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243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55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243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55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243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55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243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55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243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55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243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55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243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55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243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55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243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55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243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55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243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55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243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55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243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55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243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55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243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55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243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55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243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55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243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55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243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55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243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55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243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55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243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55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243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55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243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55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243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55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243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55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243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55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243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55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243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55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243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55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243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55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243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55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243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55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243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55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243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55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243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55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243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55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243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55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243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55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243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55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243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55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243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55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243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55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243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55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243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55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243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55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243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55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243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55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243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55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244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55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244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55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244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55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244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55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244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55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244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55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244"/>
        <v>8521</v>
      </c>
      <c r="B8524" s="31">
        <v>39568</v>
      </c>
      <c r="C8524" s="26">
        <v>22</v>
      </c>
      <c r="D8524" s="13">
        <v>32.200000000000003</v>
      </c>
      <c r="E8524" s="26"/>
      <c r="F8524" s="55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244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55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244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55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244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55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244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55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244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55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244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55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244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55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244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55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244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55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244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55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244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55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244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55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244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55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244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55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244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55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244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55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244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55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244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55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244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55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244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55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244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55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244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55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244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55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244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55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244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55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244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55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244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55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244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55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244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55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244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55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244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55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244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55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244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55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244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55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244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55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244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55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244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55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244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55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244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55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244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55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244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55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244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55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244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55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244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55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244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55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244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55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244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55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244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55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244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55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244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55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244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55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244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55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244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55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244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55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244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55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244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55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244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55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245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55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245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55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245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55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245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55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245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55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245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55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245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55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245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55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245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55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245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55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245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55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245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55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245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55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245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55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245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55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245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55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245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55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245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55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245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55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245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55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245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55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245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55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245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55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245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55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245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55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245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55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245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55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245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55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245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55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245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55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245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55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245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55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245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55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245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55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245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55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245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55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245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55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245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55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245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55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245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55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245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55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245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55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245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55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245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55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245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55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245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55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245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55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245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55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245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55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245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55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245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55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245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55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245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55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245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55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245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55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245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55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245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55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245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55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245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55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245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55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245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55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245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55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245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55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245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55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246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55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246"/>
        <v>8644</v>
      </c>
      <c r="B8647" s="31">
        <v>39691</v>
      </c>
      <c r="C8647" s="26">
        <v>22</v>
      </c>
      <c r="D8647" s="13">
        <v>33</v>
      </c>
      <c r="E8647" s="26"/>
      <c r="F8647" s="55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246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55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246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55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246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55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246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55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246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55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246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55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246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55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246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55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246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55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246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55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246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55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246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55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246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55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246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55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246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55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246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55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246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55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246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55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246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55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246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55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246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55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246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55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246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55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246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55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246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55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246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55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246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55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246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55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246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55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246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55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246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55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246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55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246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55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246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55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246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55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246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55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246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55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246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55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246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55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246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55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246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55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246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55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246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55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246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55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246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55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246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55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246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55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246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55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246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55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246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55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246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55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246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55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246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55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246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55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246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55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246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55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246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55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246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55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246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55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246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55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246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55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246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55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247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55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247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55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247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55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247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55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247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55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247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55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247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55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247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55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247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55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247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55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247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55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247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55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247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55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247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55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247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55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247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55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247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55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247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55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247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55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247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55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247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55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247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55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247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55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247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55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247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55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247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55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247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55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247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55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247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55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247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55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247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55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247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55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247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55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247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55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247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55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247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55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247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55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247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55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247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55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247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55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247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55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247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55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247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55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247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55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247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55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247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55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247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55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247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55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247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55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247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55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247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55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247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55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247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55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247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55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247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55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247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55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247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55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247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55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247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55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247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55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247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55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247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55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247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55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247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55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248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55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248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55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248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55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248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55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248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55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248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55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248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55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248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55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248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55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248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55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248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55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248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55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248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55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248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55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248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55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248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55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248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55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248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55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248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55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248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55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248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55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248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55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248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55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248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55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248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55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248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55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248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55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248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55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248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55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248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55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248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55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248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55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248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55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248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55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248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55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248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55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248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55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248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55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248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55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248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55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248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55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248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55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248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55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248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55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248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55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248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55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248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55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248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55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248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55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248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55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248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55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248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55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248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55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248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55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248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55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248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55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248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55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248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55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248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55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248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55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248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55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248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55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248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55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248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55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249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55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249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55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249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55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249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55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249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55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249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55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249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55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249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55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249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55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249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55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249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55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249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55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249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55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249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55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249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55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249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55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249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55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249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55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249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55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249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55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249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55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249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55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249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55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249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55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249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55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249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55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249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55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249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55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249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55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249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55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249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55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249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55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249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55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249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55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249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55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249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55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249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55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249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55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249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55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249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55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249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55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249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55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249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55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249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55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249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55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249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55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249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55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249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55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249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55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249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55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249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55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249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55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249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55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249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55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249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55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249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55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249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55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249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55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249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55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249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55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249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55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249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55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249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55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249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55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250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55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250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55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250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55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250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55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250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55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250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55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250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55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250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55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250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55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250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55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250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55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250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55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250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55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250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55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250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55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250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55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250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55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250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55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250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55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250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55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250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55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250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55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250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55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250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55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250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55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250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55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250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55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250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55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250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55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250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55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250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55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250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55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250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55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250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55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250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55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250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55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250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55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250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55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250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55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250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55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250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55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250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55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250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55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250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55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250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55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250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55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250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55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250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55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250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55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250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55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250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55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250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55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250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55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250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55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250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55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250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55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250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55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250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55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250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55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250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55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250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55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250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55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250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55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250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55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251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55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251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55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251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55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251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55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251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55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251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55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251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55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251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55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251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55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251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55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251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55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251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55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251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55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251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55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251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55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251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55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251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55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251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55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251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55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251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55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251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55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251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55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251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55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251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55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251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55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251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55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251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55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251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55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251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55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251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55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251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55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251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55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251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55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251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55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251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55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251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55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251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55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251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55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251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55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251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55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251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55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251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55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251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55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251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55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251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55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251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55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251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55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251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55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251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55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251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55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251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55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251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55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251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55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251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55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251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55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251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55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251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55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251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55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251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55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251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55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251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55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251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55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251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55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251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55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252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55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252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55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252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55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252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55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252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55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252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55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252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55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252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55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252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55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252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55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252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55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252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55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252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55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252"/>
        <v>9040</v>
      </c>
      <c r="B9043" s="31">
        <v>40087</v>
      </c>
      <c r="C9043" s="26"/>
      <c r="D9043" s="13"/>
      <c r="E9043" s="26"/>
      <c r="F9043" s="55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252"/>
        <v>9041</v>
      </c>
      <c r="B9044" s="31">
        <v>40088</v>
      </c>
      <c r="C9044" s="26"/>
      <c r="D9044" s="13"/>
      <c r="E9044" s="26"/>
      <c r="F9044" s="55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252"/>
        <v>9042</v>
      </c>
      <c r="B9045" s="31">
        <v>40089</v>
      </c>
      <c r="C9045" s="26"/>
      <c r="D9045" s="13"/>
      <c r="E9045" s="26"/>
      <c r="F9045" s="55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252"/>
        <v>9043</v>
      </c>
      <c r="B9046" s="31">
        <v>40090</v>
      </c>
      <c r="C9046" s="26"/>
      <c r="D9046" s="13"/>
      <c r="E9046" s="26"/>
      <c r="F9046" s="55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252"/>
        <v>9044</v>
      </c>
      <c r="B9047" s="31">
        <v>40091</v>
      </c>
      <c r="C9047" s="26"/>
      <c r="D9047" s="13"/>
      <c r="E9047" s="26"/>
      <c r="F9047" s="55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252"/>
        <v>9045</v>
      </c>
      <c r="B9048" s="31">
        <v>40092</v>
      </c>
      <c r="C9048" s="26"/>
      <c r="D9048" s="13"/>
      <c r="E9048" s="26"/>
      <c r="F9048" s="55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252"/>
        <v>9046</v>
      </c>
      <c r="B9049" s="31">
        <v>40093</v>
      </c>
      <c r="C9049" s="26"/>
      <c r="D9049" s="13"/>
      <c r="E9049" s="26"/>
      <c r="F9049" s="55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252"/>
        <v>9047</v>
      </c>
      <c r="B9050" s="31">
        <v>40094</v>
      </c>
      <c r="C9050" s="26"/>
      <c r="D9050" s="13"/>
      <c r="E9050" s="26"/>
      <c r="F9050" s="55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252"/>
        <v>9048</v>
      </c>
      <c r="B9051" s="31">
        <v>40095</v>
      </c>
      <c r="C9051" s="26"/>
      <c r="D9051" s="13"/>
      <c r="E9051" s="26"/>
      <c r="F9051" s="55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252"/>
        <v>9049</v>
      </c>
      <c r="B9052" s="31">
        <v>40096</v>
      </c>
      <c r="C9052" s="26"/>
      <c r="D9052" s="13"/>
      <c r="E9052" s="26"/>
      <c r="F9052" s="55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252"/>
        <v>9050</v>
      </c>
      <c r="B9053" s="31">
        <v>40097</v>
      </c>
      <c r="C9053" s="26"/>
      <c r="D9053" s="13"/>
      <c r="E9053" s="26"/>
      <c r="F9053" s="55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252"/>
        <v>9051</v>
      </c>
      <c r="B9054" s="31">
        <v>40098</v>
      </c>
      <c r="C9054" s="26"/>
      <c r="D9054" s="13"/>
      <c r="E9054" s="26"/>
      <c r="F9054" s="55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252"/>
        <v>9052</v>
      </c>
      <c r="B9055" s="31">
        <v>40099</v>
      </c>
      <c r="C9055" s="26"/>
      <c r="D9055" s="13"/>
      <c r="E9055" s="26"/>
      <c r="F9055" s="55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252"/>
        <v>9053</v>
      </c>
      <c r="B9056" s="31">
        <v>40100</v>
      </c>
      <c r="C9056" s="26"/>
      <c r="D9056" s="13"/>
      <c r="E9056" s="26"/>
      <c r="F9056" s="55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252"/>
        <v>9054</v>
      </c>
      <c r="B9057" s="31">
        <v>40101</v>
      </c>
      <c r="C9057" s="26"/>
      <c r="D9057" s="13"/>
      <c r="E9057" s="26"/>
      <c r="F9057" s="55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252"/>
        <v>9055</v>
      </c>
      <c r="B9058" s="31">
        <v>40102</v>
      </c>
      <c r="C9058" s="26"/>
      <c r="D9058" s="13"/>
      <c r="E9058" s="26"/>
      <c r="F9058" s="55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252"/>
        <v>9056</v>
      </c>
      <c r="B9059" s="31">
        <v>40103</v>
      </c>
      <c r="C9059" s="26"/>
      <c r="D9059" s="13"/>
      <c r="E9059" s="26"/>
      <c r="F9059" s="55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252"/>
        <v>9057</v>
      </c>
      <c r="B9060" s="31">
        <v>40104</v>
      </c>
      <c r="C9060" s="26"/>
      <c r="D9060" s="13"/>
      <c r="E9060" s="26"/>
      <c r="F9060" s="55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252"/>
        <v>9058</v>
      </c>
      <c r="B9061" s="31">
        <v>40105</v>
      </c>
      <c r="C9061" s="26"/>
      <c r="D9061" s="13"/>
      <c r="E9061" s="26"/>
      <c r="F9061" s="55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252"/>
        <v>9059</v>
      </c>
      <c r="B9062" s="31">
        <v>40106</v>
      </c>
      <c r="C9062" s="26"/>
      <c r="D9062" s="13"/>
      <c r="E9062" s="26"/>
      <c r="F9062" s="55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252"/>
        <v>9060</v>
      </c>
      <c r="B9063" s="31">
        <v>40107</v>
      </c>
      <c r="C9063" s="26"/>
      <c r="D9063" s="13"/>
      <c r="E9063" s="26"/>
      <c r="F9063" s="55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252"/>
        <v>9061</v>
      </c>
      <c r="B9064" s="31">
        <v>40108</v>
      </c>
      <c r="C9064" s="26"/>
      <c r="D9064" s="13"/>
      <c r="E9064" s="26"/>
      <c r="F9064" s="55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252"/>
        <v>9062</v>
      </c>
      <c r="B9065" s="31">
        <v>40109</v>
      </c>
      <c r="C9065" s="26"/>
      <c r="D9065" s="13"/>
      <c r="E9065" s="26"/>
      <c r="F9065" s="55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252"/>
        <v>9063</v>
      </c>
      <c r="B9066" s="31">
        <v>40110</v>
      </c>
      <c r="C9066" s="26"/>
      <c r="D9066" s="13"/>
      <c r="E9066" s="26"/>
      <c r="F9066" s="55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252"/>
        <v>9064</v>
      </c>
      <c r="B9067" s="31">
        <v>40111</v>
      </c>
      <c r="C9067" s="26"/>
      <c r="D9067" s="13"/>
      <c r="E9067" s="26"/>
      <c r="F9067" s="55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252"/>
        <v>9065</v>
      </c>
      <c r="B9068" s="31">
        <v>40112</v>
      </c>
      <c r="C9068" s="26"/>
      <c r="D9068" s="13"/>
      <c r="E9068" s="26"/>
      <c r="F9068" s="55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252"/>
        <v>9066</v>
      </c>
      <c r="B9069" s="31">
        <v>40113</v>
      </c>
      <c r="C9069" s="26"/>
      <c r="D9069" s="13"/>
      <c r="E9069" s="26"/>
      <c r="F9069" s="55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252"/>
        <v>9067</v>
      </c>
      <c r="B9070" s="31">
        <v>40114</v>
      </c>
      <c r="C9070" s="26"/>
      <c r="D9070" s="13"/>
      <c r="E9070" s="26"/>
      <c r="F9070" s="55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252"/>
        <v>9068</v>
      </c>
      <c r="B9071" s="31">
        <v>40115</v>
      </c>
      <c r="C9071" s="26"/>
      <c r="D9071" s="13"/>
      <c r="E9071" s="26"/>
      <c r="F9071" s="55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252"/>
        <v>9069</v>
      </c>
      <c r="B9072" s="31">
        <v>40116</v>
      </c>
      <c r="C9072" s="26"/>
      <c r="D9072" s="13"/>
      <c r="E9072" s="26"/>
      <c r="F9072" s="55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252"/>
        <v>9070</v>
      </c>
      <c r="B9073" s="31">
        <v>40117</v>
      </c>
      <c r="C9073" s="26"/>
      <c r="D9073" s="13"/>
      <c r="E9073" s="26"/>
      <c r="F9073" s="55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252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55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252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55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252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55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252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55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252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55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252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55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252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55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252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55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252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55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252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55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252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55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252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55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252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55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252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55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252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55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252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55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252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55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252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55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252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55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252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55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253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55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253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55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253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55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253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55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253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55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253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55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253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55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253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55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253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55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253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55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253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55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253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55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253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55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253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55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253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55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253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55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253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55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253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55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253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55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253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55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253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55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253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55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253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55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253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55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253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55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253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55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253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55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253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55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253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55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253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55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253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55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253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55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253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55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253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55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253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55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253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55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253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55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253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55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253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55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253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55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253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55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253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55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253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55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253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55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253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55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253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55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253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55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253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55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253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55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253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55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253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55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253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55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253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55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253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55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253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55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253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55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253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55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253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55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253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55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253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55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253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55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253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55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253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55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253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55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254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55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254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55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254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55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254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55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254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55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254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55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254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55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254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55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254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55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254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55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254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55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254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55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254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55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254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55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254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55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254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55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254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55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254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55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254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55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254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55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254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55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254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55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254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55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254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55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254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55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254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55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254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55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254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55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254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55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254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55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254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55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254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55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254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55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254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55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254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55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254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55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254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55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254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55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254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55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254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55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254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55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254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55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254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55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254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55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254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55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254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55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254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55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254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55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254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55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254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55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254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55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254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55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254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55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254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55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254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55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254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55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254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55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254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55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254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55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254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55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254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55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254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55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254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55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254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55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255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55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255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55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255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55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255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55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255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55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255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55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255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55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255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55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255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55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255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55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255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55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255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55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255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55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255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55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255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55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255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55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255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55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255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55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255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55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255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55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255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55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255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55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255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55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255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55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255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55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255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55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255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55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255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55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255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55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255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55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255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55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255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55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255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55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255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55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255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55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255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55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255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55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255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55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255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55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255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55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255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55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255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55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255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55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255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55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255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55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255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55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255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55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255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55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255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55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255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55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255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55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255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55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255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55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255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55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255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55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255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55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255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55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255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55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255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55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255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55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255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55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255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55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255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55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255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55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256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55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256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55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256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55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256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55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256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55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256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55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256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55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256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55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256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55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256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55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256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55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256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55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256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55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256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55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256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55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256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55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256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55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256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55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256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55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256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55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256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55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256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55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256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55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256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55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256"/>
        <v>9307</v>
      </c>
      <c r="B9310" s="31">
        <v>40354</v>
      </c>
      <c r="C9310" s="26">
        <v>22</v>
      </c>
      <c r="D9310" s="13"/>
      <c r="E9310" s="26">
        <v>26.5</v>
      </c>
      <c r="F9310" s="55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256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55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256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55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256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55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256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55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256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55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256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55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256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55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256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55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256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55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256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55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256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55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256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55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256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55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256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55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256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55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256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55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256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55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256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55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256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55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256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55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256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55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256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55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256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55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256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55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256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55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256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55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256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55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256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55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256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55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256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55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256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55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256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55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256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55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256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55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256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55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256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55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256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55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256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55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256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55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257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55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257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55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257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55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257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55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257"/>
        <v>9351</v>
      </c>
      <c r="B9354" s="31">
        <v>40398</v>
      </c>
      <c r="C9354" s="26"/>
      <c r="D9354" s="13">
        <v>31.4</v>
      </c>
      <c r="E9354" s="26"/>
      <c r="F9354" s="55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257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55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257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55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257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55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257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55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257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55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257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55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257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55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257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55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257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55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257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55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257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55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257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55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257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55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257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55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257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55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257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55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257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55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257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55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257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55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257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55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257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55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257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55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257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55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257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55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257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55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257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55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257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55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257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55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257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55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257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55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257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55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257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55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257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55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257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55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257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55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257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55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257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55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257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55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257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55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257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55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257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55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257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55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257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55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257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55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257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55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257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55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257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55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257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55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257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55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257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55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257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55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257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55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257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55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257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55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257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55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257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55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257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55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257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55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257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55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258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55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258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55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258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55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258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55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258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55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258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55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258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55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258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55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258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55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258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55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258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55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258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55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258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55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258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55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258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55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258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55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258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55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258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55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258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55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258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55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258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55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258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55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258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55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258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55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258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55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258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55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258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55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258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55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258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55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258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55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258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55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258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55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258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55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258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55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258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55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258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55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258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55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258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55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258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55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258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55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258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55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258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55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258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55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258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55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258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55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258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55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258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55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258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55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258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55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258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55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258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55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258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55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258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55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258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55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258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55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258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55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258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55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258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55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258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55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258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55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258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55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258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55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258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55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258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55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259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55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259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55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259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55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259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55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259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55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259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55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259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55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259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55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259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55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259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55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259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55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259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55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259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55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259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55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259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55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259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55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259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55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259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55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259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55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259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55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259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55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259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55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259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55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259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55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259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55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259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55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259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55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259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55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259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55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259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55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259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55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259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55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259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55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259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55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259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55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259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55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259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55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259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55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259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55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259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55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259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55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259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55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259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55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259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55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259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55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259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55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259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55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259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55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259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55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259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55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259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55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259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55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259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55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259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55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259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55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259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55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259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55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259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55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259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55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259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55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259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55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259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55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259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55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259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55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260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55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260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55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260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55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260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55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260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55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260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55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260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55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260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55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260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55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260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55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260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55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260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55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260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55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260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55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260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55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260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55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260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55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260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55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260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55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260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55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260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55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260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55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260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55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260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55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260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55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260"/>
        <v>9564</v>
      </c>
      <c r="B9567" s="31">
        <v>40611</v>
      </c>
      <c r="C9567" s="26">
        <v>22</v>
      </c>
      <c r="D9567" s="13"/>
      <c r="E9567" s="26">
        <v>25.4</v>
      </c>
      <c r="F9567" s="55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260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55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260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55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260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55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260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55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260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55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260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55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260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55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260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55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260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55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260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55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260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55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260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55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260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55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260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55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260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55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260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55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260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55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260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55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260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55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260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55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260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55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260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55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260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55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260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55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260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55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260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55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260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55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260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55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260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55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260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55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260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55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260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55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260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55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260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55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260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55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260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55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260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55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260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55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261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55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261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55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261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55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261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55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261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55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261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55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261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55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261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55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261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55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261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55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261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55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261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55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261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55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261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55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261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55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261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55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261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55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261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55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261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55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261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55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261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55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261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55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261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55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261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55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261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55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261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55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261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55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261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55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261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55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261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55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261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55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261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55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261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55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261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55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261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55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261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55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261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55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261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55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261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55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261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55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261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55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261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55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261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55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261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55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261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55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261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55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261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55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261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55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261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55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261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55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261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55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261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55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261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55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261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55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261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55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261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55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261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55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261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55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261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55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261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55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261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55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261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55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261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55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261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55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262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55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262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55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262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55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262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55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262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55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262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55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262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55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262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55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262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55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262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55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262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55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262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55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262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55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262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55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262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55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262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55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262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55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262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55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262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55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262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55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262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55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262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55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262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55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262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55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262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55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262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55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262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55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262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55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262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55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262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55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262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55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262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55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262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55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262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55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262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55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262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55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262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55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262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55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262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55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262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55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262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55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262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55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262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55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262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55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262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55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262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55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262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55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262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55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262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55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262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55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262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55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262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55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262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55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262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55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262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55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262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55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262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55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262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55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262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55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262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55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262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55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262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55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262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55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262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55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263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55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263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55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263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55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263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55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263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55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263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55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263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55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263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55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263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55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263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55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263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55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263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55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263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55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263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55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263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55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263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55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263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55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263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55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263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55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263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55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263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55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263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55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263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55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263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55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263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55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263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55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263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55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263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55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263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55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263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55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263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55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263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55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263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55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263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55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263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55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263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55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263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55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263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55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263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55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263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55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263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55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263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55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263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55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263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55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263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55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263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55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263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55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263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55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263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55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263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55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263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55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263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55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263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55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263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55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263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55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263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55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263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55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263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55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263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55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263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55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263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55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263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55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263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55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263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55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64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55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64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55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64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55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64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55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64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55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64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55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64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55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64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55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64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55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64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55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64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55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64"/>
        <v>9806</v>
      </c>
      <c r="B9809" s="31">
        <v>40853</v>
      </c>
      <c r="C9809" s="26">
        <v>23</v>
      </c>
      <c r="D9809" s="13">
        <v>28.6</v>
      </c>
      <c r="E9809" s="26"/>
      <c r="F9809" s="55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64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55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64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55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64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55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64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55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64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55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64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55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64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55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64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55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64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55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64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55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64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55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64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55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64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55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64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55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64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55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64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55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64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55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64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55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64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55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64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55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64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55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64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55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64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55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64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55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64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55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64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55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64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55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64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55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64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55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64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55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64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55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64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55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64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55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64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55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64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55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64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55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64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55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64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55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64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55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64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55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64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55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64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55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64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55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64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55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64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55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64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55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64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55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64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55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64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55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64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55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64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55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64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55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65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55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65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55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65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55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65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55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65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55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65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55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65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55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65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55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65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55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65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55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65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55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65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55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65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55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65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55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65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55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65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55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65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55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65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55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65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55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65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55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65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55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65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55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65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55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65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55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65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55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65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55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65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55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65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55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65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55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65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55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65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55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65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55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65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55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65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55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65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55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65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55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65"/>
        <v>9895</v>
      </c>
      <c r="B9898" s="31">
        <v>41277</v>
      </c>
      <c r="C9898" s="26"/>
      <c r="D9898" s="13"/>
      <c r="E9898" s="26"/>
      <c r="F9898" s="55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65"/>
        <v>9896</v>
      </c>
      <c r="B9899" s="31">
        <v>41278</v>
      </c>
      <c r="C9899" s="26"/>
      <c r="D9899" s="13"/>
      <c r="E9899" s="26"/>
      <c r="F9899" s="55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65"/>
        <v>9897</v>
      </c>
      <c r="B9900" s="31">
        <v>41279</v>
      </c>
      <c r="C9900" s="26"/>
      <c r="D9900" s="13"/>
      <c r="E9900" s="26"/>
      <c r="F9900" s="55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65"/>
        <v>9898</v>
      </c>
      <c r="B9901" s="31">
        <v>41280</v>
      </c>
      <c r="C9901" s="26"/>
      <c r="D9901" s="13"/>
      <c r="E9901" s="26"/>
      <c r="F9901" s="55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65"/>
        <v>9899</v>
      </c>
      <c r="B9902" s="31">
        <v>41281</v>
      </c>
      <c r="C9902" s="26"/>
      <c r="D9902" s="13"/>
      <c r="E9902" s="26"/>
      <c r="F9902" s="55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65"/>
        <v>9900</v>
      </c>
      <c r="B9903" s="31">
        <v>41282</v>
      </c>
      <c r="C9903" s="26"/>
      <c r="D9903" s="13"/>
      <c r="E9903" s="26"/>
      <c r="F9903" s="55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65"/>
        <v>9901</v>
      </c>
      <c r="B9904" s="31">
        <v>41283</v>
      </c>
      <c r="C9904" s="26"/>
      <c r="D9904" s="13"/>
      <c r="E9904" s="26"/>
      <c r="F9904" s="55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65"/>
        <v>9902</v>
      </c>
      <c r="B9905" s="31">
        <v>41284</v>
      </c>
      <c r="C9905" s="26"/>
      <c r="D9905" s="13"/>
      <c r="E9905" s="26"/>
      <c r="F9905" s="55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65"/>
        <v>9903</v>
      </c>
      <c r="B9906" s="31">
        <v>41285</v>
      </c>
      <c r="C9906" s="26"/>
      <c r="D9906" s="13"/>
      <c r="E9906" s="26"/>
      <c r="F9906" s="55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65"/>
        <v>9904</v>
      </c>
      <c r="B9907" s="31">
        <v>41286</v>
      </c>
      <c r="C9907" s="26"/>
      <c r="D9907" s="13"/>
      <c r="E9907" s="26"/>
      <c r="F9907" s="55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65"/>
        <v>9905</v>
      </c>
      <c r="B9908" s="31">
        <v>41287</v>
      </c>
      <c r="C9908" s="26"/>
      <c r="D9908" s="13"/>
      <c r="E9908" s="26"/>
      <c r="F9908" s="55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65"/>
        <v>9906</v>
      </c>
      <c r="B9909" s="31">
        <v>41288</v>
      </c>
      <c r="C9909" s="26"/>
      <c r="D9909" s="13"/>
      <c r="E9909" s="26"/>
      <c r="F9909" s="55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65"/>
        <v>9907</v>
      </c>
      <c r="B9910" s="31">
        <v>41289</v>
      </c>
      <c r="C9910" s="26"/>
      <c r="D9910" s="13"/>
      <c r="E9910" s="26"/>
      <c r="F9910" s="55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65"/>
        <v>9908</v>
      </c>
      <c r="B9911" s="31">
        <v>41290</v>
      </c>
      <c r="C9911" s="26"/>
      <c r="D9911" s="13"/>
      <c r="E9911" s="26"/>
      <c r="F9911" s="55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65"/>
        <v>9909</v>
      </c>
      <c r="B9912" s="31">
        <v>41291</v>
      </c>
      <c r="C9912" s="26"/>
      <c r="D9912" s="13"/>
      <c r="E9912" s="26"/>
      <c r="F9912" s="55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65"/>
        <v>9910</v>
      </c>
      <c r="B9913" s="31">
        <v>41292</v>
      </c>
      <c r="C9913" s="26"/>
      <c r="D9913" s="13"/>
      <c r="E9913" s="26"/>
      <c r="F9913" s="55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65"/>
        <v>9911</v>
      </c>
      <c r="B9914" s="31">
        <v>41293</v>
      </c>
      <c r="C9914" s="26"/>
      <c r="D9914" s="13"/>
      <c r="E9914" s="26"/>
      <c r="F9914" s="55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65"/>
        <v>9912</v>
      </c>
      <c r="B9915" s="31">
        <v>41294</v>
      </c>
      <c r="C9915" s="26"/>
      <c r="D9915" s="13"/>
      <c r="E9915" s="26"/>
      <c r="F9915" s="55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65"/>
        <v>9913</v>
      </c>
      <c r="B9916" s="31">
        <v>41295</v>
      </c>
      <c r="C9916" s="26">
        <v>22</v>
      </c>
      <c r="D9916" s="13"/>
      <c r="E9916" s="26"/>
      <c r="F9916" s="55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65"/>
        <v>9914</v>
      </c>
      <c r="B9917" s="31">
        <v>41296</v>
      </c>
      <c r="C9917" s="26"/>
      <c r="D9917" s="13"/>
      <c r="E9917" s="26"/>
      <c r="F9917" s="55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65"/>
        <v>9915</v>
      </c>
      <c r="B9918" s="31">
        <v>41297</v>
      </c>
      <c r="C9918" s="26"/>
      <c r="D9918" s="13"/>
      <c r="E9918" s="26"/>
      <c r="F9918" s="55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65"/>
        <v>9916</v>
      </c>
      <c r="B9919" s="31">
        <v>41298</v>
      </c>
      <c r="C9919" s="26"/>
      <c r="D9919" s="13"/>
      <c r="E9919" s="26"/>
      <c r="F9919" s="55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65"/>
        <v>9917</v>
      </c>
      <c r="B9920" s="31">
        <v>41299</v>
      </c>
      <c r="C9920" s="26"/>
      <c r="D9920" s="13"/>
      <c r="E9920" s="26"/>
      <c r="F9920" s="55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65"/>
        <v>9918</v>
      </c>
      <c r="B9921" s="31">
        <v>41300</v>
      </c>
      <c r="C9921" s="26"/>
      <c r="D9921" s="13"/>
      <c r="E9921" s="26"/>
      <c r="F9921" s="55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65"/>
        <v>9919</v>
      </c>
      <c r="B9922" s="31">
        <v>41301</v>
      </c>
      <c r="C9922" s="26"/>
      <c r="D9922" s="13"/>
      <c r="E9922" s="26"/>
      <c r="F9922" s="55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65"/>
        <v>9920</v>
      </c>
      <c r="B9923" s="31">
        <v>41302</v>
      </c>
      <c r="C9923" s="26"/>
      <c r="D9923" s="13"/>
      <c r="E9923" s="26"/>
      <c r="F9923" s="55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65"/>
        <v>9921</v>
      </c>
      <c r="B9924" s="31">
        <v>41303</v>
      </c>
      <c r="C9924" s="26"/>
      <c r="D9924" s="13"/>
      <c r="E9924" s="26"/>
      <c r="F9924" s="55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65"/>
        <v>9922</v>
      </c>
      <c r="B9925" s="31">
        <v>41304</v>
      </c>
      <c r="C9925" s="26"/>
      <c r="D9925" s="13"/>
      <c r="E9925" s="26"/>
      <c r="F9925" s="55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66">A9925+1</f>
        <v>9923</v>
      </c>
      <c r="B9926" s="31">
        <v>41305</v>
      </c>
      <c r="C9926" s="26"/>
      <c r="D9926" s="13"/>
      <c r="E9926" s="26"/>
      <c r="F9926" s="55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66"/>
        <v>9924</v>
      </c>
      <c r="B9927" s="31">
        <v>41365</v>
      </c>
      <c r="C9927" s="26"/>
      <c r="D9927" s="13"/>
      <c r="E9927" s="26"/>
      <c r="F9927" s="55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66"/>
        <v>9925</v>
      </c>
      <c r="B9928" s="31">
        <v>41366</v>
      </c>
      <c r="C9928" s="26"/>
      <c r="D9928" s="13"/>
      <c r="E9928" s="26"/>
      <c r="F9928" s="55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66"/>
        <v>9926</v>
      </c>
      <c r="B9929" s="31">
        <v>41367</v>
      </c>
      <c r="C9929" s="26"/>
      <c r="D9929" s="13"/>
      <c r="E9929" s="26"/>
      <c r="F9929" s="55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66"/>
        <v>9927</v>
      </c>
      <c r="B9930" s="31">
        <v>41368</v>
      </c>
      <c r="C9930" s="26"/>
      <c r="D9930" s="13"/>
      <c r="E9930" s="26"/>
      <c r="F9930" s="55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66"/>
        <v>9928</v>
      </c>
      <c r="B9931" s="31">
        <v>41369</v>
      </c>
      <c r="C9931" s="26"/>
      <c r="D9931" s="13"/>
      <c r="E9931" s="26"/>
      <c r="F9931" s="55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66"/>
        <v>9929</v>
      </c>
      <c r="B9932" s="31">
        <v>41370</v>
      </c>
      <c r="C9932" s="26"/>
      <c r="D9932" s="13"/>
      <c r="E9932" s="26"/>
      <c r="F9932" s="55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66"/>
        <v>9930</v>
      </c>
      <c r="B9933" s="31">
        <v>41371</v>
      </c>
      <c r="C9933" s="26"/>
      <c r="D9933" s="13"/>
      <c r="E9933" s="26"/>
      <c r="F9933" s="55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66"/>
        <v>9931</v>
      </c>
      <c r="B9934" s="31">
        <v>41372</v>
      </c>
      <c r="C9934" s="26"/>
      <c r="D9934" s="13"/>
      <c r="E9934" s="26"/>
      <c r="F9934" s="55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66"/>
        <v>9932</v>
      </c>
      <c r="B9935" s="31">
        <v>41373</v>
      </c>
      <c r="C9935" s="26">
        <v>24</v>
      </c>
      <c r="D9935" s="13"/>
      <c r="E9935" s="26"/>
      <c r="F9935" s="55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66"/>
        <v>9933</v>
      </c>
      <c r="B9936" s="31">
        <v>41374</v>
      </c>
      <c r="C9936" s="26">
        <v>23</v>
      </c>
      <c r="D9936" s="13"/>
      <c r="E9936" s="26"/>
      <c r="F9936" s="55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66"/>
        <v>9934</v>
      </c>
      <c r="B9937" s="31">
        <v>41375</v>
      </c>
      <c r="C9937" s="26"/>
      <c r="D9937" s="13"/>
      <c r="E9937" s="26"/>
      <c r="F9937" s="55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66"/>
        <v>9935</v>
      </c>
      <c r="B9938" s="31">
        <v>41376</v>
      </c>
      <c r="C9938" s="26">
        <v>22</v>
      </c>
      <c r="D9938" s="13"/>
      <c r="E9938" s="26"/>
      <c r="F9938" s="55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66"/>
        <v>9936</v>
      </c>
      <c r="B9939" s="31">
        <v>41377</v>
      </c>
      <c r="C9939" s="26">
        <v>22</v>
      </c>
      <c r="D9939" s="13"/>
      <c r="E9939" s="26">
        <v>26.6</v>
      </c>
      <c r="F9939" s="55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66"/>
        <v>9937</v>
      </c>
      <c r="B9940" s="31">
        <v>41378</v>
      </c>
      <c r="C9940" s="26"/>
      <c r="D9940" s="13"/>
      <c r="E9940" s="26"/>
      <c r="F9940" s="55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66"/>
        <v>9938</v>
      </c>
      <c r="B9941" s="31">
        <v>41379</v>
      </c>
      <c r="C9941" s="26"/>
      <c r="D9941" s="13"/>
      <c r="E9941" s="26"/>
      <c r="F9941" s="55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66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55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66"/>
        <v>9940</v>
      </c>
      <c r="B9943" s="31">
        <v>41381</v>
      </c>
      <c r="C9943" s="26">
        <v>22</v>
      </c>
      <c r="D9943" s="13"/>
      <c r="E9943" s="26"/>
      <c r="F9943" s="55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66"/>
        <v>9941</v>
      </c>
      <c r="B9944" s="31">
        <v>41382</v>
      </c>
      <c r="C9944" s="26"/>
      <c r="D9944" s="13"/>
      <c r="E9944" s="26">
        <v>26</v>
      </c>
      <c r="F9944" s="55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66"/>
        <v>9942</v>
      </c>
      <c r="B9945" s="31">
        <v>41383</v>
      </c>
      <c r="C9945" s="26"/>
      <c r="D9945" s="13">
        <v>31.6</v>
      </c>
      <c r="E9945" s="26">
        <v>25.9</v>
      </c>
      <c r="F9945" s="55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66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55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66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55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66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55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66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55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66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55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66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55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66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55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66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55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66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55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66"/>
        <v>9952</v>
      </c>
      <c r="B9955" s="31">
        <v>41393</v>
      </c>
      <c r="C9955" s="26"/>
      <c r="D9955" s="13">
        <v>31.2</v>
      </c>
      <c r="E9955" s="26">
        <v>25.6</v>
      </c>
      <c r="F9955" s="55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66"/>
        <v>9953</v>
      </c>
      <c r="B9956" s="31">
        <v>41394</v>
      </c>
      <c r="C9956" s="26">
        <v>23</v>
      </c>
      <c r="D9956" s="13"/>
      <c r="E9956" s="26"/>
      <c r="F9956" s="55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66"/>
        <v>9954</v>
      </c>
      <c r="B9957" s="31">
        <v>41395</v>
      </c>
      <c r="C9957" s="26">
        <v>23</v>
      </c>
      <c r="D9957" s="13"/>
      <c r="E9957" s="26"/>
      <c r="F9957" s="55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66"/>
        <v>9955</v>
      </c>
      <c r="B9958" s="31">
        <v>41396</v>
      </c>
      <c r="C9958" s="26">
        <v>22</v>
      </c>
      <c r="D9958" s="13"/>
      <c r="E9958" s="26">
        <v>25.4</v>
      </c>
      <c r="F9958" s="55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66"/>
        <v>9956</v>
      </c>
      <c r="B9959" s="31">
        <v>41397</v>
      </c>
      <c r="C9959" s="26">
        <v>23</v>
      </c>
      <c r="D9959" s="13"/>
      <c r="E9959" s="26">
        <v>25.1</v>
      </c>
      <c r="F9959" s="55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66"/>
        <v>9957</v>
      </c>
      <c r="B9960" s="31">
        <v>41398</v>
      </c>
      <c r="C9960" s="26"/>
      <c r="D9960" s="13"/>
      <c r="E9960" s="26"/>
      <c r="F9960" s="55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66"/>
        <v>9958</v>
      </c>
      <c r="B9961" s="31">
        <v>41399</v>
      </c>
      <c r="C9961" s="26"/>
      <c r="D9961" s="13"/>
      <c r="E9961" s="26"/>
      <c r="F9961" s="55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66"/>
        <v>9959</v>
      </c>
      <c r="B9962" s="31">
        <v>41400</v>
      </c>
      <c r="C9962" s="26">
        <v>24</v>
      </c>
      <c r="D9962" s="13"/>
      <c r="E9962" s="26"/>
      <c r="F9962" s="55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66"/>
        <v>9960</v>
      </c>
      <c r="B9963" s="31">
        <v>41401</v>
      </c>
      <c r="C9963" s="26"/>
      <c r="D9963" s="13">
        <v>30.7</v>
      </c>
      <c r="E9963" s="26">
        <v>25.9</v>
      </c>
      <c r="F9963" s="55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66"/>
        <v>9961</v>
      </c>
      <c r="B9964" s="31">
        <v>41402</v>
      </c>
      <c r="C9964" s="26">
        <v>23</v>
      </c>
      <c r="D9964" s="13"/>
      <c r="E9964" s="26"/>
      <c r="F9964" s="55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66"/>
        <v>9962</v>
      </c>
      <c r="B9965" s="31">
        <v>41403</v>
      </c>
      <c r="C9965" s="26"/>
      <c r="D9965" s="13"/>
      <c r="E9965" s="26"/>
      <c r="F9965" s="55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66"/>
        <v>9963</v>
      </c>
      <c r="B9966" s="31">
        <v>41404</v>
      </c>
      <c r="C9966" s="26"/>
      <c r="D9966" s="13"/>
      <c r="E9966" s="26"/>
      <c r="F9966" s="55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66"/>
        <v>9964</v>
      </c>
      <c r="B9967" s="31">
        <v>41405</v>
      </c>
      <c r="C9967" s="26"/>
      <c r="D9967" s="13"/>
      <c r="E9967" s="26"/>
      <c r="F9967" s="55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66"/>
        <v>9965</v>
      </c>
      <c r="B9968" s="31">
        <v>41406</v>
      </c>
      <c r="C9968" s="26"/>
      <c r="D9968" s="13"/>
      <c r="E9968" s="26"/>
      <c r="F9968" s="55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66"/>
        <v>9966</v>
      </c>
      <c r="B9969" s="31">
        <v>41407</v>
      </c>
      <c r="C9969" s="26"/>
      <c r="D9969" s="13"/>
      <c r="E9969" s="26"/>
      <c r="F9969" s="55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66"/>
        <v>9967</v>
      </c>
      <c r="B9970" s="31">
        <v>41408</v>
      </c>
      <c r="C9970" s="26"/>
      <c r="D9970" s="13"/>
      <c r="E9970" s="26"/>
      <c r="F9970" s="55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66"/>
        <v>9968</v>
      </c>
      <c r="B9971" s="31">
        <v>41409</v>
      </c>
      <c r="C9971" s="26"/>
      <c r="D9971" s="13"/>
      <c r="E9971" s="26"/>
      <c r="F9971" s="55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66"/>
        <v>9969</v>
      </c>
      <c r="B9972" s="31">
        <v>41410</v>
      </c>
      <c r="C9972" s="26"/>
      <c r="D9972" s="13"/>
      <c r="E9972" s="26"/>
      <c r="F9972" s="55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66"/>
        <v>9970</v>
      </c>
      <c r="B9973" s="31">
        <v>41411</v>
      </c>
      <c r="C9973" s="26"/>
      <c r="D9973" s="13"/>
      <c r="E9973" s="26"/>
      <c r="F9973" s="55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66"/>
        <v>9971</v>
      </c>
      <c r="B9974" s="31">
        <v>41412</v>
      </c>
      <c r="C9974" s="26"/>
      <c r="D9974" s="13"/>
      <c r="E9974" s="26"/>
      <c r="F9974" s="55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66"/>
        <v>9972</v>
      </c>
      <c r="B9975" s="31">
        <v>41413</v>
      </c>
      <c r="C9975" s="26"/>
      <c r="D9975" s="13"/>
      <c r="E9975" s="26"/>
      <c r="F9975" s="55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66"/>
        <v>9973</v>
      </c>
      <c r="B9976" s="31">
        <v>41414</v>
      </c>
      <c r="C9976" s="26"/>
      <c r="D9976" s="13"/>
      <c r="E9976" s="26">
        <v>26.3</v>
      </c>
      <c r="F9976" s="55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66"/>
        <v>9974</v>
      </c>
      <c r="B9977" s="31">
        <v>41415</v>
      </c>
      <c r="C9977" s="26">
        <v>23</v>
      </c>
      <c r="D9977" s="13"/>
      <c r="E9977" s="26">
        <v>25.2</v>
      </c>
      <c r="F9977" s="55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66"/>
        <v>9975</v>
      </c>
      <c r="B9978" s="31">
        <v>41416</v>
      </c>
      <c r="C9978" s="26">
        <v>23</v>
      </c>
      <c r="D9978" s="13"/>
      <c r="E9978" s="26"/>
      <c r="F9978" s="55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66"/>
        <v>9976</v>
      </c>
      <c r="B9979" s="31">
        <v>41417</v>
      </c>
      <c r="C9979" s="26">
        <v>24</v>
      </c>
      <c r="D9979" s="13"/>
      <c r="E9979" s="26"/>
      <c r="F9979" s="55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66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55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66"/>
        <v>9978</v>
      </c>
      <c r="B9981" s="31">
        <v>41419</v>
      </c>
      <c r="C9981" s="26"/>
      <c r="D9981" s="13"/>
      <c r="E9981" s="26"/>
      <c r="F9981" s="55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66"/>
        <v>9979</v>
      </c>
      <c r="B9982" s="31">
        <v>41420</v>
      </c>
      <c r="C9982" s="26"/>
      <c r="D9982" s="13"/>
      <c r="E9982" s="26"/>
      <c r="F9982" s="55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66"/>
        <v>9980</v>
      </c>
      <c r="B9983" s="31">
        <v>41421</v>
      </c>
      <c r="C9983" s="26">
        <v>22</v>
      </c>
      <c r="D9983" s="13"/>
      <c r="E9983" s="26"/>
      <c r="F9983" s="55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66"/>
        <v>9981</v>
      </c>
      <c r="B9984" s="31">
        <v>41422</v>
      </c>
      <c r="C9984" s="26"/>
      <c r="D9984" s="13"/>
      <c r="E9984" s="26"/>
      <c r="F9984" s="55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66"/>
        <v>9982</v>
      </c>
      <c r="B9985" s="31">
        <v>41423</v>
      </c>
      <c r="C9985" s="26"/>
      <c r="D9985" s="13"/>
      <c r="E9985" s="26"/>
      <c r="F9985" s="55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66"/>
        <v>9983</v>
      </c>
      <c r="B9986" s="31">
        <v>41424</v>
      </c>
      <c r="C9986" s="26"/>
      <c r="D9986" s="13"/>
      <c r="E9986" s="26"/>
      <c r="F9986" s="55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66"/>
        <v>9984</v>
      </c>
      <c r="B9987" s="31">
        <v>41425</v>
      </c>
      <c r="C9987" s="26">
        <v>23</v>
      </c>
      <c r="D9987" s="13"/>
      <c r="E9987" s="26"/>
      <c r="F9987" s="55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66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55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66"/>
        <v>9986</v>
      </c>
      <c r="B9989" s="31">
        <v>41427</v>
      </c>
      <c r="C9989" s="26">
        <v>23</v>
      </c>
      <c r="D9989" s="13"/>
      <c r="E9989" s="26">
        <v>26.5</v>
      </c>
      <c r="F9989" s="55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67">A9989+1</f>
        <v>9987</v>
      </c>
      <c r="B9990" s="31">
        <v>41428</v>
      </c>
      <c r="C9990" s="26">
        <v>23</v>
      </c>
      <c r="D9990" s="13"/>
      <c r="E9990" s="26"/>
      <c r="F9990" s="55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67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55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67"/>
        <v>9989</v>
      </c>
      <c r="B9992" s="31">
        <v>41430</v>
      </c>
      <c r="C9992" s="26"/>
      <c r="D9992" s="13"/>
      <c r="E9992" s="26"/>
      <c r="F9992" s="55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67"/>
        <v>9990</v>
      </c>
      <c r="B9993" s="31">
        <v>41431</v>
      </c>
      <c r="C9993" s="26"/>
      <c r="D9993" s="13"/>
      <c r="E9993" s="26"/>
      <c r="F9993" s="55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67"/>
        <v>9991</v>
      </c>
      <c r="B9994" s="31">
        <v>41432</v>
      </c>
      <c r="C9994" s="26"/>
      <c r="D9994" s="13"/>
      <c r="E9994" s="26"/>
      <c r="F9994" s="55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67"/>
        <v>9992</v>
      </c>
      <c r="B9995" s="31">
        <v>41433</v>
      </c>
      <c r="C9995" s="26"/>
      <c r="D9995" s="13"/>
      <c r="E9995" s="26"/>
      <c r="F9995" s="55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67"/>
        <v>9993</v>
      </c>
      <c r="B9996" s="31">
        <v>41434</v>
      </c>
      <c r="C9996" s="26"/>
      <c r="D9996" s="13"/>
      <c r="E9996" s="26"/>
      <c r="F9996" s="55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67"/>
        <v>9994</v>
      </c>
      <c r="B9997" s="31">
        <v>41435</v>
      </c>
      <c r="C9997" s="26"/>
      <c r="D9997" s="13"/>
      <c r="E9997" s="26"/>
      <c r="F9997" s="55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67"/>
        <v>9995</v>
      </c>
      <c r="B9998" s="31">
        <v>41436</v>
      </c>
      <c r="C9998" s="26"/>
      <c r="D9998" s="13"/>
      <c r="E9998" s="26"/>
      <c r="F9998" s="55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67"/>
        <v>9996</v>
      </c>
      <c r="B9999" s="31">
        <v>41437</v>
      </c>
      <c r="C9999" s="26">
        <v>22</v>
      </c>
      <c r="D9999" s="13"/>
      <c r="E9999" s="26"/>
      <c r="F9999" s="55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67"/>
        <v>9997</v>
      </c>
      <c r="B10000" s="31">
        <v>41438</v>
      </c>
      <c r="C10000" s="26"/>
      <c r="D10000" s="13"/>
      <c r="E10000" s="26"/>
      <c r="F10000" s="55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67"/>
        <v>9998</v>
      </c>
      <c r="B10001" s="31">
        <v>41439</v>
      </c>
      <c r="C10001" s="26"/>
      <c r="D10001" s="13"/>
      <c r="E10001" s="26"/>
      <c r="F10001" s="55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67"/>
        <v>9999</v>
      </c>
      <c r="B10002" s="31">
        <v>41440</v>
      </c>
      <c r="C10002" s="26"/>
      <c r="D10002" s="13"/>
      <c r="E10002" s="26"/>
      <c r="F10002" s="55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67"/>
        <v>10000</v>
      </c>
      <c r="B10003" s="31">
        <v>41441</v>
      </c>
      <c r="C10003" s="26"/>
      <c r="D10003" s="13"/>
      <c r="E10003" s="26"/>
      <c r="F10003" s="55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67"/>
        <v>10001</v>
      </c>
      <c r="B10004" s="31">
        <v>41442</v>
      </c>
      <c r="C10004" s="26"/>
      <c r="D10004" s="13"/>
      <c r="E10004" s="26"/>
      <c r="F10004" s="55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67"/>
        <v>10002</v>
      </c>
      <c r="B10005" s="31">
        <v>41443</v>
      </c>
      <c r="C10005" s="26">
        <v>23</v>
      </c>
      <c r="D10005" s="13"/>
      <c r="E10005" s="26"/>
      <c r="F10005" s="55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67"/>
        <v>10003</v>
      </c>
      <c r="B10006" s="31">
        <v>41444</v>
      </c>
      <c r="C10006" s="26"/>
      <c r="D10006" s="13"/>
      <c r="E10006" s="26"/>
      <c r="F10006" s="55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67"/>
        <v>10004</v>
      </c>
      <c r="B10007" s="31">
        <v>41445</v>
      </c>
      <c r="C10007" s="26">
        <v>22</v>
      </c>
      <c r="D10007" s="13"/>
      <c r="E10007" s="26"/>
      <c r="F10007" s="55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67"/>
        <v>10005</v>
      </c>
      <c r="B10008" s="31">
        <v>41446</v>
      </c>
      <c r="C10008" s="26"/>
      <c r="D10008" s="13"/>
      <c r="E10008" s="26"/>
      <c r="F10008" s="55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67"/>
        <v>10006</v>
      </c>
      <c r="B10009" s="31">
        <v>41447</v>
      </c>
      <c r="C10009" s="26"/>
      <c r="D10009" s="13"/>
      <c r="E10009" s="26"/>
      <c r="F10009" s="55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67"/>
        <v>10007</v>
      </c>
      <c r="B10010" s="31">
        <v>41448</v>
      </c>
      <c r="C10010" s="26"/>
      <c r="D10010" s="13"/>
      <c r="E10010" s="26"/>
      <c r="F10010" s="55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67"/>
        <v>10008</v>
      </c>
      <c r="B10011" s="31">
        <v>41449</v>
      </c>
      <c r="C10011" s="26"/>
      <c r="D10011" s="13"/>
      <c r="E10011" s="26"/>
      <c r="F10011" s="55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67"/>
        <v>10009</v>
      </c>
      <c r="B10012" s="31">
        <v>41450</v>
      </c>
      <c r="C10012" s="26"/>
      <c r="D10012" s="13"/>
      <c r="E10012" s="26"/>
      <c r="F10012" s="55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67"/>
        <v>10010</v>
      </c>
      <c r="B10013" s="31">
        <v>41451</v>
      </c>
      <c r="C10013" s="26"/>
      <c r="D10013" s="13"/>
      <c r="E10013" s="26"/>
      <c r="F10013" s="55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67"/>
        <v>10011</v>
      </c>
      <c r="B10014" s="31">
        <v>41452</v>
      </c>
      <c r="C10014" s="26"/>
      <c r="D10014" s="13"/>
      <c r="E10014" s="26"/>
      <c r="F10014" s="55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67"/>
        <v>10012</v>
      </c>
      <c r="B10015" s="31">
        <v>41453</v>
      </c>
      <c r="C10015" s="26"/>
      <c r="D10015" s="13"/>
      <c r="E10015" s="26"/>
      <c r="F10015" s="55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67"/>
        <v>10013</v>
      </c>
      <c r="B10016" s="31">
        <v>41454</v>
      </c>
      <c r="C10016" s="26"/>
      <c r="D10016" s="13"/>
      <c r="E10016" s="26"/>
      <c r="F10016" s="55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67"/>
        <v>10014</v>
      </c>
      <c r="B10017" s="31">
        <v>41455</v>
      </c>
      <c r="C10017" s="26"/>
      <c r="D10017" s="13"/>
      <c r="E10017" s="26"/>
      <c r="F10017" s="55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67"/>
        <v>10015</v>
      </c>
      <c r="B10018" s="31">
        <v>41456</v>
      </c>
      <c r="C10018" s="26">
        <v>24</v>
      </c>
      <c r="D10018" s="13"/>
      <c r="E10018" s="26"/>
      <c r="F10018" s="55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67"/>
        <v>10016</v>
      </c>
      <c r="B10019" s="31">
        <v>41457</v>
      </c>
      <c r="C10019" s="26">
        <v>22</v>
      </c>
      <c r="D10019" s="13"/>
      <c r="E10019" s="26"/>
      <c r="F10019" s="55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67"/>
        <v>10017</v>
      </c>
      <c r="B10020" s="31">
        <v>41458</v>
      </c>
      <c r="C10020" s="26"/>
      <c r="D10020" s="13"/>
      <c r="E10020" s="26"/>
      <c r="F10020" s="55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67"/>
        <v>10018</v>
      </c>
      <c r="B10021" s="31">
        <v>41459</v>
      </c>
      <c r="C10021" s="26"/>
      <c r="D10021" s="13"/>
      <c r="E10021" s="26"/>
      <c r="F10021" s="55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67"/>
        <v>10019</v>
      </c>
      <c r="B10022" s="31">
        <v>41460</v>
      </c>
      <c r="C10022" s="26"/>
      <c r="D10022" s="13"/>
      <c r="E10022" s="26"/>
      <c r="F10022" s="55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67"/>
        <v>10020</v>
      </c>
      <c r="B10023" s="31">
        <v>41461</v>
      </c>
      <c r="C10023" s="26"/>
      <c r="D10023" s="13"/>
      <c r="E10023" s="26"/>
      <c r="F10023" s="55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67"/>
        <v>10021</v>
      </c>
      <c r="B10024" s="31">
        <v>41462</v>
      </c>
      <c r="C10024" s="26"/>
      <c r="D10024" s="13"/>
      <c r="E10024" s="26"/>
      <c r="F10024" s="55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67"/>
        <v>10022</v>
      </c>
      <c r="B10025" s="31">
        <v>41463</v>
      </c>
      <c r="C10025" s="26"/>
      <c r="D10025" s="13"/>
      <c r="E10025" s="26"/>
      <c r="F10025" s="55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67"/>
        <v>10023</v>
      </c>
      <c r="B10026" s="31">
        <v>41464</v>
      </c>
      <c r="C10026" s="26"/>
      <c r="D10026" s="13"/>
      <c r="E10026" s="26"/>
      <c r="F10026" s="55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67"/>
        <v>10024</v>
      </c>
      <c r="B10027" s="31">
        <v>41465</v>
      </c>
      <c r="C10027" s="26"/>
      <c r="D10027" s="13"/>
      <c r="E10027" s="26"/>
      <c r="F10027" s="55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67"/>
        <v>10025</v>
      </c>
      <c r="B10028" s="31">
        <v>41466</v>
      </c>
      <c r="C10028" s="26"/>
      <c r="D10028" s="13"/>
      <c r="E10028" s="26"/>
      <c r="F10028" s="55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67"/>
        <v>10026</v>
      </c>
      <c r="B10029" s="31">
        <v>41467</v>
      </c>
      <c r="C10029" s="26"/>
      <c r="D10029" s="13"/>
      <c r="E10029" s="26"/>
      <c r="F10029" s="55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67"/>
        <v>10027</v>
      </c>
      <c r="B10030" s="31">
        <v>41468</v>
      </c>
      <c r="C10030" s="26"/>
      <c r="D10030" s="13"/>
      <c r="E10030" s="26"/>
      <c r="F10030" s="55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67"/>
        <v>10028</v>
      </c>
      <c r="B10031" s="31">
        <v>41469</v>
      </c>
      <c r="C10031" s="26"/>
      <c r="D10031" s="13"/>
      <c r="E10031" s="26"/>
      <c r="F10031" s="55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67"/>
        <v>10029</v>
      </c>
      <c r="B10032" s="31">
        <v>41470</v>
      </c>
      <c r="C10032" s="26"/>
      <c r="D10032" s="13"/>
      <c r="E10032" s="26"/>
      <c r="F10032" s="55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67"/>
        <v>10030</v>
      </c>
      <c r="B10033" s="31">
        <v>41471</v>
      </c>
      <c r="C10033" s="26"/>
      <c r="D10033" s="13"/>
      <c r="E10033" s="26"/>
      <c r="F10033" s="55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67"/>
        <v>10031</v>
      </c>
      <c r="B10034" s="31">
        <v>41472</v>
      </c>
      <c r="C10034" s="26"/>
      <c r="D10034" s="13"/>
      <c r="E10034" s="26"/>
      <c r="F10034" s="55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67"/>
        <v>10032</v>
      </c>
      <c r="B10035" s="31">
        <v>41473</v>
      </c>
      <c r="C10035" s="26"/>
      <c r="D10035" s="13"/>
      <c r="E10035" s="26"/>
      <c r="F10035" s="55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67"/>
        <v>10033</v>
      </c>
      <c r="B10036" s="31">
        <v>41474</v>
      </c>
      <c r="C10036" s="26"/>
      <c r="D10036" s="13"/>
      <c r="E10036" s="26"/>
      <c r="F10036" s="55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67"/>
        <v>10034</v>
      </c>
      <c r="B10037" s="31">
        <v>41475</v>
      </c>
      <c r="C10037" s="26"/>
      <c r="D10037" s="13"/>
      <c r="E10037" s="26"/>
      <c r="F10037" s="55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67"/>
        <v>10035</v>
      </c>
      <c r="B10038" s="31">
        <v>41476</v>
      </c>
      <c r="C10038" s="26"/>
      <c r="D10038" s="13"/>
      <c r="E10038" s="26"/>
      <c r="F10038" s="55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67"/>
        <v>10036</v>
      </c>
      <c r="B10039" s="31">
        <v>41477</v>
      </c>
      <c r="C10039" s="26"/>
      <c r="D10039" s="13"/>
      <c r="E10039" s="26"/>
      <c r="F10039" s="55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67"/>
        <v>10037</v>
      </c>
      <c r="B10040" s="31">
        <v>41478</v>
      </c>
      <c r="C10040" s="26"/>
      <c r="D10040" s="13"/>
      <c r="E10040" s="26"/>
      <c r="F10040" s="55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67"/>
        <v>10038</v>
      </c>
      <c r="B10041" s="31">
        <v>41479</v>
      </c>
      <c r="C10041" s="26"/>
      <c r="D10041" s="13"/>
      <c r="E10041" s="26"/>
      <c r="F10041" s="55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67"/>
        <v>10039</v>
      </c>
      <c r="B10042" s="31">
        <v>41480</v>
      </c>
      <c r="C10042" s="26"/>
      <c r="D10042" s="13"/>
      <c r="E10042" s="26"/>
      <c r="F10042" s="55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67"/>
        <v>10040</v>
      </c>
      <c r="B10043" s="31">
        <v>41481</v>
      </c>
      <c r="C10043" s="26"/>
      <c r="D10043" s="13"/>
      <c r="E10043" s="26"/>
      <c r="F10043" s="55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67"/>
        <v>10041</v>
      </c>
      <c r="B10044" s="31">
        <v>41482</v>
      </c>
      <c r="C10044" s="26"/>
      <c r="D10044" s="13"/>
      <c r="E10044" s="26"/>
      <c r="F10044" s="55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67"/>
        <v>10042</v>
      </c>
      <c r="B10045" s="31">
        <v>41483</v>
      </c>
      <c r="C10045" s="26"/>
      <c r="D10045" s="13"/>
      <c r="E10045" s="26"/>
      <c r="F10045" s="55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67"/>
        <v>10043</v>
      </c>
      <c r="B10046" s="31">
        <v>41484</v>
      </c>
      <c r="C10046" s="26"/>
      <c r="D10046" s="13"/>
      <c r="E10046" s="26"/>
      <c r="F10046" s="55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67"/>
        <v>10044</v>
      </c>
      <c r="B10047" s="31">
        <v>41485</v>
      </c>
      <c r="C10047" s="26"/>
      <c r="D10047" s="13"/>
      <c r="E10047" s="26"/>
      <c r="F10047" s="55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67"/>
        <v>10045</v>
      </c>
      <c r="B10048" s="31">
        <v>41486</v>
      </c>
      <c r="C10048" s="26"/>
      <c r="D10048" s="13"/>
      <c r="E10048" s="26"/>
      <c r="F10048" s="55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67"/>
        <v>10046</v>
      </c>
      <c r="B10049" s="31">
        <v>41518</v>
      </c>
      <c r="C10049" s="26">
        <v>24</v>
      </c>
      <c r="D10049" s="13"/>
      <c r="E10049" s="26"/>
      <c r="F10049" s="55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67"/>
        <v>10047</v>
      </c>
      <c r="B10050" s="31">
        <v>41519</v>
      </c>
      <c r="C10050" s="26"/>
      <c r="D10050" s="13"/>
      <c r="E10050" s="26"/>
      <c r="F10050" s="55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67"/>
        <v>10048</v>
      </c>
      <c r="B10051" s="31">
        <v>41520</v>
      </c>
      <c r="C10051" s="26"/>
      <c r="D10051" s="13"/>
      <c r="E10051" s="26"/>
      <c r="F10051" s="55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67"/>
        <v>10049</v>
      </c>
      <c r="B10052" s="31">
        <v>41521</v>
      </c>
      <c r="C10052" s="26"/>
      <c r="D10052" s="13"/>
      <c r="E10052" s="26"/>
      <c r="F10052" s="55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67"/>
        <v>10050</v>
      </c>
      <c r="B10053" s="31">
        <v>41522</v>
      </c>
      <c r="C10053" s="26"/>
      <c r="D10053" s="13"/>
      <c r="E10053" s="26"/>
      <c r="F10053" s="55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68">A10053+1</f>
        <v>10051</v>
      </c>
      <c r="B10054" s="31">
        <v>41523</v>
      </c>
      <c r="C10054" s="26"/>
      <c r="D10054" s="13"/>
      <c r="E10054" s="26"/>
      <c r="F10054" s="55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68"/>
        <v>10052</v>
      </c>
      <c r="B10055" s="31">
        <v>41524</v>
      </c>
      <c r="C10055" s="26"/>
      <c r="D10055" s="13"/>
      <c r="E10055" s="26"/>
      <c r="F10055" s="55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68"/>
        <v>10053</v>
      </c>
      <c r="B10056" s="31">
        <v>41525</v>
      </c>
      <c r="C10056" s="26"/>
      <c r="D10056" s="13"/>
      <c r="E10056" s="26"/>
      <c r="F10056" s="55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68"/>
        <v>10054</v>
      </c>
      <c r="B10057" s="31">
        <v>41526</v>
      </c>
      <c r="C10057" s="26"/>
      <c r="D10057" s="13"/>
      <c r="E10057" s="26"/>
      <c r="F10057" s="55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68"/>
        <v>10055</v>
      </c>
      <c r="B10058" s="31">
        <v>41527</v>
      </c>
      <c r="C10058" s="26"/>
      <c r="D10058" s="13"/>
      <c r="E10058" s="26"/>
      <c r="F10058" s="55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68"/>
        <v>10056</v>
      </c>
      <c r="B10059" s="31">
        <v>41528</v>
      </c>
      <c r="C10059" s="26"/>
      <c r="D10059" s="13"/>
      <c r="E10059" s="26"/>
      <c r="F10059" s="55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68"/>
        <v>10057</v>
      </c>
      <c r="B10060" s="31">
        <v>41529</v>
      </c>
      <c r="C10060" s="26"/>
      <c r="D10060" s="13"/>
      <c r="E10060" s="26"/>
      <c r="F10060" s="55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68"/>
        <v>10058</v>
      </c>
      <c r="B10061" s="31">
        <v>41530</v>
      </c>
      <c r="C10061" s="26"/>
      <c r="D10061" s="13"/>
      <c r="E10061" s="26"/>
      <c r="F10061" s="55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68"/>
        <v>10059</v>
      </c>
      <c r="B10062" s="31">
        <v>41531</v>
      </c>
      <c r="C10062" s="26"/>
      <c r="D10062" s="13"/>
      <c r="E10062" s="26"/>
      <c r="F10062" s="55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68"/>
        <v>10060</v>
      </c>
      <c r="B10063" s="31">
        <v>41532</v>
      </c>
      <c r="C10063" s="26"/>
      <c r="D10063" s="13"/>
      <c r="E10063" s="26"/>
      <c r="F10063" s="55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68"/>
        <v>10061</v>
      </c>
      <c r="B10064" s="31">
        <v>41533</v>
      </c>
      <c r="C10064" s="26"/>
      <c r="D10064" s="13"/>
      <c r="E10064" s="26"/>
      <c r="F10064" s="55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68"/>
        <v>10062</v>
      </c>
      <c r="B10065" s="31">
        <v>41534</v>
      </c>
      <c r="C10065" s="26"/>
      <c r="D10065" s="13"/>
      <c r="E10065" s="26"/>
      <c r="F10065" s="55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68"/>
        <v>10063</v>
      </c>
      <c r="B10066" s="31">
        <v>41535</v>
      </c>
      <c r="C10066" s="26"/>
      <c r="D10066" s="13"/>
      <c r="E10066" s="26"/>
      <c r="F10066" s="55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68"/>
        <v>10064</v>
      </c>
      <c r="B10067" s="31">
        <v>41536</v>
      </c>
      <c r="C10067" s="26"/>
      <c r="D10067" s="13"/>
      <c r="E10067" s="26"/>
      <c r="F10067" s="55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68"/>
        <v>10065</v>
      </c>
      <c r="B10068" s="31">
        <v>41537</v>
      </c>
      <c r="C10068" s="26"/>
      <c r="D10068" s="13"/>
      <c r="E10068" s="26"/>
      <c r="F10068" s="55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68"/>
        <v>10066</v>
      </c>
      <c r="B10069" s="31">
        <v>41538</v>
      </c>
      <c r="C10069" s="26"/>
      <c r="D10069" s="13"/>
      <c r="E10069" s="26"/>
      <c r="F10069" s="55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68"/>
        <v>10067</v>
      </c>
      <c r="B10070" s="31">
        <v>41539</v>
      </c>
      <c r="C10070" s="26"/>
      <c r="D10070" s="13"/>
      <c r="E10070" s="26"/>
      <c r="F10070" s="55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68"/>
        <v>10068</v>
      </c>
      <c r="B10071" s="31">
        <v>41540</v>
      </c>
      <c r="C10071" s="26"/>
      <c r="D10071" s="13"/>
      <c r="E10071" s="26"/>
      <c r="F10071" s="55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68"/>
        <v>10069</v>
      </c>
      <c r="B10072" s="31">
        <v>41541</v>
      </c>
      <c r="C10072" s="26"/>
      <c r="D10072" s="13"/>
      <c r="E10072" s="26"/>
      <c r="F10072" s="55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68"/>
        <v>10070</v>
      </c>
      <c r="B10073" s="31">
        <v>41542</v>
      </c>
      <c r="C10073" s="26"/>
      <c r="D10073" s="13"/>
      <c r="E10073" s="26"/>
      <c r="F10073" s="55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68"/>
        <v>10071</v>
      </c>
      <c r="B10074" s="31">
        <v>41543</v>
      </c>
      <c r="C10074" s="26"/>
      <c r="D10074" s="13"/>
      <c r="E10074" s="26"/>
      <c r="F10074" s="55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68"/>
        <v>10072</v>
      </c>
      <c r="B10075" s="31">
        <v>41544</v>
      </c>
      <c r="C10075" s="26"/>
      <c r="D10075" s="13"/>
      <c r="E10075" s="26"/>
      <c r="F10075" s="55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68"/>
        <v>10073</v>
      </c>
      <c r="B10076" s="31">
        <v>41545</v>
      </c>
      <c r="C10076" s="26"/>
      <c r="D10076" s="13"/>
      <c r="E10076" s="26"/>
      <c r="F10076" s="55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68"/>
        <v>10074</v>
      </c>
      <c r="B10077" s="31">
        <v>41546</v>
      </c>
      <c r="C10077" s="26"/>
      <c r="D10077" s="13"/>
      <c r="E10077" s="26"/>
      <c r="F10077" s="55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68"/>
        <v>10075</v>
      </c>
      <c r="B10078" s="31">
        <v>41547</v>
      </c>
      <c r="C10078" s="26"/>
      <c r="D10078" s="13"/>
      <c r="E10078" s="26"/>
      <c r="F10078" s="55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68"/>
        <v>10076</v>
      </c>
      <c r="B10079" s="31">
        <v>41548</v>
      </c>
      <c r="C10079" s="26">
        <v>22</v>
      </c>
      <c r="D10079" s="13"/>
      <c r="E10079" s="26">
        <v>25.7</v>
      </c>
      <c r="F10079" s="55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68"/>
        <v>10077</v>
      </c>
      <c r="B10080" s="31">
        <v>41549</v>
      </c>
      <c r="C10080" s="26">
        <v>22</v>
      </c>
      <c r="D10080" s="13"/>
      <c r="E10080" s="26">
        <v>25.7</v>
      </c>
      <c r="F10080" s="55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68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55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68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55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68"/>
        <v>10080</v>
      </c>
      <c r="B10083" s="31">
        <v>41552</v>
      </c>
      <c r="C10083" s="26">
        <v>23</v>
      </c>
      <c r="D10083" s="13"/>
      <c r="E10083" s="26">
        <v>26.5</v>
      </c>
      <c r="F10083" s="55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68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55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68"/>
        <v>10082</v>
      </c>
      <c r="B10085" s="31">
        <v>41554</v>
      </c>
      <c r="C10085" s="26"/>
      <c r="D10085" s="13">
        <v>31.2</v>
      </c>
      <c r="E10085" s="26">
        <v>25.7</v>
      </c>
      <c r="F10085" s="55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68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55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68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55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68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55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68"/>
        <v>10086</v>
      </c>
      <c r="B10089" s="31">
        <v>41558</v>
      </c>
      <c r="C10089" s="26"/>
      <c r="D10089" s="13"/>
      <c r="E10089" s="26">
        <v>25.2</v>
      </c>
      <c r="F10089" s="55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68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55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68"/>
        <v>10088</v>
      </c>
      <c r="B10091" s="31">
        <v>41560</v>
      </c>
      <c r="C10091" s="26"/>
      <c r="D10091" s="13"/>
      <c r="E10091" s="26"/>
      <c r="F10091" s="55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68"/>
        <v>10089</v>
      </c>
      <c r="B10092" s="31">
        <v>41561</v>
      </c>
      <c r="C10092" s="26"/>
      <c r="D10092" s="13"/>
      <c r="E10092" s="26"/>
      <c r="F10092" s="55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68"/>
        <v>10090</v>
      </c>
      <c r="B10093" s="31">
        <v>41562</v>
      </c>
      <c r="C10093" s="26"/>
      <c r="D10093" s="13"/>
      <c r="E10093" s="26"/>
      <c r="F10093" s="55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68"/>
        <v>10091</v>
      </c>
      <c r="B10094" s="31">
        <v>41563</v>
      </c>
      <c r="C10094" s="26">
        <v>23</v>
      </c>
      <c r="D10094" s="13"/>
      <c r="E10094" s="26"/>
      <c r="F10094" s="55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68"/>
        <v>10092</v>
      </c>
      <c r="B10095" s="31">
        <v>41564</v>
      </c>
      <c r="C10095" s="26"/>
      <c r="D10095" s="13"/>
      <c r="E10095" s="26"/>
      <c r="F10095" s="55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68"/>
        <v>10093</v>
      </c>
      <c r="B10096" s="31">
        <v>41565</v>
      </c>
      <c r="C10096" s="26">
        <v>24</v>
      </c>
      <c r="D10096" s="13"/>
      <c r="E10096" s="26"/>
      <c r="F10096" s="55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68"/>
        <v>10094</v>
      </c>
      <c r="B10097" s="31">
        <v>41566</v>
      </c>
      <c r="C10097" s="26"/>
      <c r="D10097" s="13"/>
      <c r="E10097" s="26"/>
      <c r="F10097" s="55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68"/>
        <v>10095</v>
      </c>
      <c r="B10098" s="31">
        <v>41567</v>
      </c>
      <c r="C10098" s="26"/>
      <c r="D10098" s="13"/>
      <c r="E10098" s="26"/>
      <c r="F10098" s="55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68"/>
        <v>10096</v>
      </c>
      <c r="B10099" s="31">
        <v>41568</v>
      </c>
      <c r="C10099" s="26"/>
      <c r="D10099" s="13"/>
      <c r="E10099" s="26"/>
      <c r="F10099" s="55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68"/>
        <v>10097</v>
      </c>
      <c r="B10100" s="31">
        <v>41569</v>
      </c>
      <c r="C10100" s="26"/>
      <c r="D10100" s="13"/>
      <c r="E10100" s="26"/>
      <c r="F10100" s="55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68"/>
        <v>10098</v>
      </c>
      <c r="B10101" s="31">
        <v>41570</v>
      </c>
      <c r="C10101" s="26"/>
      <c r="D10101" s="13"/>
      <c r="E10101" s="26"/>
      <c r="F10101" s="55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68"/>
        <v>10099</v>
      </c>
      <c r="B10102" s="31">
        <v>41571</v>
      </c>
      <c r="C10102" s="26"/>
      <c r="D10102" s="13"/>
      <c r="E10102" s="26"/>
      <c r="F10102" s="55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68"/>
        <v>10100</v>
      </c>
      <c r="B10103" s="31">
        <v>41572</v>
      </c>
      <c r="C10103" s="26"/>
      <c r="D10103" s="13"/>
      <c r="E10103" s="26"/>
      <c r="F10103" s="55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68"/>
        <v>10101</v>
      </c>
      <c r="B10104" s="31">
        <v>41573</v>
      </c>
      <c r="C10104" s="26"/>
      <c r="D10104" s="13"/>
      <c r="E10104" s="26"/>
      <c r="F10104" s="55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68"/>
        <v>10102</v>
      </c>
      <c r="B10105" s="31">
        <v>41574</v>
      </c>
      <c r="C10105" s="26"/>
      <c r="D10105" s="13"/>
      <c r="E10105" s="26"/>
      <c r="F10105" s="55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68"/>
        <v>10103</v>
      </c>
      <c r="B10106" s="31">
        <v>41575</v>
      </c>
      <c r="C10106" s="26"/>
      <c r="D10106" s="13"/>
      <c r="E10106" s="26"/>
      <c r="F10106" s="55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68"/>
        <v>10104</v>
      </c>
      <c r="B10107" s="31">
        <v>41576</v>
      </c>
      <c r="C10107" s="26"/>
      <c r="D10107" s="13"/>
      <c r="E10107" s="26"/>
      <c r="F10107" s="55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68"/>
        <v>10105</v>
      </c>
      <c r="B10108" s="31">
        <v>41577</v>
      </c>
      <c r="C10108" s="26"/>
      <c r="D10108" s="13"/>
      <c r="E10108" s="26"/>
      <c r="F10108" s="55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68"/>
        <v>10106</v>
      </c>
      <c r="B10109" s="31">
        <v>41578</v>
      </c>
      <c r="C10109" s="26"/>
      <c r="D10109" s="13"/>
      <c r="E10109" s="26"/>
      <c r="F10109" s="55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68"/>
        <v>10107</v>
      </c>
      <c r="B10110" s="31">
        <v>41579</v>
      </c>
      <c r="C10110" s="26">
        <v>22</v>
      </c>
      <c r="D10110" s="13"/>
      <c r="E10110" s="26"/>
      <c r="F10110" s="55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68"/>
        <v>10108</v>
      </c>
      <c r="B10111" s="31">
        <v>41580</v>
      </c>
      <c r="C10111" s="26"/>
      <c r="D10111" s="13"/>
      <c r="E10111" s="26"/>
      <c r="F10111" s="55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68"/>
        <v>10109</v>
      </c>
      <c r="B10112" s="31">
        <v>41581</v>
      </c>
      <c r="C10112" s="26"/>
      <c r="D10112" s="13"/>
      <c r="E10112" s="26"/>
      <c r="F10112" s="55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68"/>
        <v>10110</v>
      </c>
      <c r="B10113" s="31">
        <v>41582</v>
      </c>
      <c r="C10113" s="26"/>
      <c r="D10113" s="13"/>
      <c r="E10113" s="26"/>
      <c r="F10113" s="55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68"/>
        <v>10111</v>
      </c>
      <c r="B10114" s="31">
        <v>41583</v>
      </c>
      <c r="C10114" s="26"/>
      <c r="D10114" s="13"/>
      <c r="E10114" s="26"/>
      <c r="F10114" s="55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68"/>
        <v>10112</v>
      </c>
      <c r="B10115" s="31">
        <v>41584</v>
      </c>
      <c r="C10115" s="26"/>
      <c r="D10115" s="13"/>
      <c r="E10115" s="26"/>
      <c r="F10115" s="55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68"/>
        <v>10113</v>
      </c>
      <c r="B10116" s="31">
        <v>41585</v>
      </c>
      <c r="C10116" s="26"/>
      <c r="D10116" s="13"/>
      <c r="E10116" s="26"/>
      <c r="F10116" s="55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68"/>
        <v>10114</v>
      </c>
      <c r="B10117" s="31">
        <v>41586</v>
      </c>
      <c r="C10117" s="26"/>
      <c r="D10117" s="13"/>
      <c r="E10117" s="26"/>
      <c r="F10117" s="55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69">A10117+1</f>
        <v>10115</v>
      </c>
      <c r="B10118" s="31">
        <v>41587</v>
      </c>
      <c r="C10118" s="26"/>
      <c r="D10118" s="13"/>
      <c r="E10118" s="26"/>
      <c r="F10118" s="55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69"/>
        <v>10116</v>
      </c>
      <c r="B10119" s="31">
        <v>41588</v>
      </c>
      <c r="C10119" s="26"/>
      <c r="D10119" s="13"/>
      <c r="E10119" s="26"/>
      <c r="F10119" s="55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69"/>
        <v>10117</v>
      </c>
      <c r="B10120" s="31">
        <v>41589</v>
      </c>
      <c r="C10120" s="26"/>
      <c r="D10120" s="13"/>
      <c r="E10120" s="26"/>
      <c r="F10120" s="55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69"/>
        <v>10118</v>
      </c>
      <c r="B10121" s="31">
        <v>41590</v>
      </c>
      <c r="C10121" s="26"/>
      <c r="D10121" s="13"/>
      <c r="E10121" s="26"/>
      <c r="F10121" s="55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69"/>
        <v>10119</v>
      </c>
      <c r="B10122" s="31">
        <v>41591</v>
      </c>
      <c r="C10122" s="26"/>
      <c r="D10122" s="13"/>
      <c r="E10122" s="26"/>
      <c r="F10122" s="55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69"/>
        <v>10120</v>
      </c>
      <c r="B10123" s="31">
        <v>41592</v>
      </c>
      <c r="C10123" s="26"/>
      <c r="D10123" s="13"/>
      <c r="E10123" s="26"/>
      <c r="F10123" s="55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69"/>
        <v>10121</v>
      </c>
      <c r="B10124" s="31">
        <v>41593</v>
      </c>
      <c r="C10124" s="26"/>
      <c r="D10124" s="13"/>
      <c r="E10124" s="26"/>
      <c r="F10124" s="55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69"/>
        <v>10122</v>
      </c>
      <c r="B10125" s="31">
        <v>41594</v>
      </c>
      <c r="C10125" s="26"/>
      <c r="D10125" s="13"/>
      <c r="E10125" s="26"/>
      <c r="F10125" s="55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69"/>
        <v>10123</v>
      </c>
      <c r="B10126" s="31">
        <v>41595</v>
      </c>
      <c r="C10126" s="26"/>
      <c r="D10126" s="13"/>
      <c r="E10126" s="26"/>
      <c r="F10126" s="55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69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55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69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55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69"/>
        <v>10126</v>
      </c>
      <c r="B10129" s="31">
        <v>41598</v>
      </c>
      <c r="C10129" s="26"/>
      <c r="D10129" s="13"/>
      <c r="E10129" s="26">
        <v>23.8</v>
      </c>
      <c r="F10129" s="55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69"/>
        <v>10127</v>
      </c>
      <c r="B10130" s="31">
        <v>41599</v>
      </c>
      <c r="C10130" s="26">
        <v>23</v>
      </c>
      <c r="D10130" s="13"/>
      <c r="E10130" s="26">
        <v>25.3</v>
      </c>
      <c r="F10130" s="55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69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55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69"/>
        <v>10129</v>
      </c>
      <c r="B10132" s="31">
        <v>41601</v>
      </c>
      <c r="C10132" s="26"/>
      <c r="D10132" s="13"/>
      <c r="E10132" s="26">
        <v>26.3</v>
      </c>
      <c r="F10132" s="55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69"/>
        <v>10130</v>
      </c>
      <c r="B10133" s="31">
        <v>41602</v>
      </c>
      <c r="C10133" s="26"/>
      <c r="D10133" s="13"/>
      <c r="E10133" s="26"/>
      <c r="F10133" s="55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69"/>
        <v>10131</v>
      </c>
      <c r="B10134" s="31">
        <v>41603</v>
      </c>
      <c r="C10134" s="26"/>
      <c r="D10134" s="13"/>
      <c r="E10134" s="26"/>
      <c r="F10134" s="55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69"/>
        <v>10132</v>
      </c>
      <c r="B10135" s="31">
        <v>41604</v>
      </c>
      <c r="C10135" s="26"/>
      <c r="D10135" s="13"/>
      <c r="E10135" s="26">
        <v>25.6</v>
      </c>
      <c r="F10135" s="55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69"/>
        <v>10133</v>
      </c>
      <c r="B10136" s="31">
        <v>41605</v>
      </c>
      <c r="C10136" s="26"/>
      <c r="D10136" s="13"/>
      <c r="E10136" s="26"/>
      <c r="F10136" s="55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69"/>
        <v>10134</v>
      </c>
      <c r="B10137" s="31">
        <v>41606</v>
      </c>
      <c r="C10137" s="26"/>
      <c r="D10137" s="13"/>
      <c r="E10137" s="26"/>
      <c r="F10137" s="55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69"/>
        <v>10135</v>
      </c>
      <c r="B10138" s="31">
        <v>41607</v>
      </c>
      <c r="C10138" s="26"/>
      <c r="D10138" s="13"/>
      <c r="E10138" s="26"/>
      <c r="F10138" s="55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69"/>
        <v>10136</v>
      </c>
      <c r="B10139" s="31">
        <v>41608</v>
      </c>
      <c r="C10139" s="26"/>
      <c r="D10139" s="13"/>
      <c r="E10139" s="26"/>
      <c r="F10139" s="55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69"/>
        <v>10137</v>
      </c>
      <c r="B10140" s="31">
        <v>41609</v>
      </c>
      <c r="C10140" s="26">
        <v>22</v>
      </c>
      <c r="D10140" s="13"/>
      <c r="E10140" s="26"/>
      <c r="F10140" s="55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69"/>
        <v>10138</v>
      </c>
      <c r="B10141" s="31">
        <v>41610</v>
      </c>
      <c r="C10141" s="26"/>
      <c r="D10141" s="13"/>
      <c r="E10141" s="26"/>
      <c r="F10141" s="55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69"/>
        <v>10139</v>
      </c>
      <c r="B10142" s="31">
        <v>41611</v>
      </c>
      <c r="C10142" s="26"/>
      <c r="D10142" s="13"/>
      <c r="E10142" s="26"/>
      <c r="F10142" s="55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69"/>
        <v>10140</v>
      </c>
      <c r="B10143" s="31">
        <v>41612</v>
      </c>
      <c r="C10143" s="26">
        <v>22</v>
      </c>
      <c r="D10143" s="13"/>
      <c r="E10143" s="26"/>
      <c r="F10143" s="55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69"/>
        <v>10141</v>
      </c>
      <c r="B10144" s="31">
        <v>41613</v>
      </c>
      <c r="C10144" s="26">
        <v>23</v>
      </c>
      <c r="D10144" s="13"/>
      <c r="E10144" s="26"/>
      <c r="F10144" s="55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69"/>
        <v>10142</v>
      </c>
      <c r="B10145" s="31">
        <v>41614</v>
      </c>
      <c r="C10145" s="26"/>
      <c r="D10145" s="13">
        <v>29</v>
      </c>
      <c r="E10145" s="26">
        <v>24.5</v>
      </c>
      <c r="F10145" s="55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69"/>
        <v>10143</v>
      </c>
      <c r="B10146" s="31">
        <v>41615</v>
      </c>
      <c r="C10146" s="26"/>
      <c r="D10146" s="13"/>
      <c r="E10146" s="26"/>
      <c r="F10146" s="55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69"/>
        <v>10144</v>
      </c>
      <c r="B10147" s="31">
        <v>41616</v>
      </c>
      <c r="C10147" s="26"/>
      <c r="D10147" s="13"/>
      <c r="E10147" s="26"/>
      <c r="F10147" s="55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69"/>
        <v>10145</v>
      </c>
      <c r="B10148" s="31">
        <v>41617</v>
      </c>
      <c r="C10148" s="26"/>
      <c r="D10148" s="13"/>
      <c r="E10148" s="26"/>
      <c r="F10148" s="55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69"/>
        <v>10146</v>
      </c>
      <c r="B10149" s="31">
        <v>41618</v>
      </c>
      <c r="C10149" s="26"/>
      <c r="D10149" s="13"/>
      <c r="E10149" s="26"/>
      <c r="F10149" s="55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69"/>
        <v>10147</v>
      </c>
      <c r="B10150" s="31">
        <v>41619</v>
      </c>
      <c r="C10150" s="26">
        <v>23</v>
      </c>
      <c r="D10150" s="13"/>
      <c r="E10150" s="26"/>
      <c r="F10150" s="55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69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55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69"/>
        <v>10149</v>
      </c>
      <c r="B10152" s="31">
        <v>41621</v>
      </c>
      <c r="C10152" s="26"/>
      <c r="D10152" s="13"/>
      <c r="E10152" s="26"/>
      <c r="F10152" s="55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69"/>
        <v>10150</v>
      </c>
      <c r="B10153" s="31">
        <v>41622</v>
      </c>
      <c r="C10153" s="26"/>
      <c r="D10153" s="13"/>
      <c r="E10153" s="26"/>
      <c r="F10153" s="55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69"/>
        <v>10151</v>
      </c>
      <c r="B10154" s="31">
        <v>41623</v>
      </c>
      <c r="C10154" s="26"/>
      <c r="D10154" s="13"/>
      <c r="E10154" s="26"/>
      <c r="F10154" s="55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69"/>
        <v>10152</v>
      </c>
      <c r="B10155" s="31">
        <v>41624</v>
      </c>
      <c r="C10155" s="26"/>
      <c r="D10155" s="13"/>
      <c r="E10155" s="26"/>
      <c r="F10155" s="55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69"/>
        <v>10153</v>
      </c>
      <c r="B10156" s="31">
        <v>41625</v>
      </c>
      <c r="C10156" s="26"/>
      <c r="D10156" s="13"/>
      <c r="E10156" s="26"/>
      <c r="F10156" s="55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69"/>
        <v>10154</v>
      </c>
      <c r="B10157" s="31">
        <v>41626</v>
      </c>
      <c r="C10157" s="26"/>
      <c r="D10157" s="13"/>
      <c r="E10157" s="26"/>
      <c r="F10157" s="55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69"/>
        <v>10155</v>
      </c>
      <c r="B10158" s="31">
        <v>41627</v>
      </c>
      <c r="C10158" s="26"/>
      <c r="D10158" s="13"/>
      <c r="E10158" s="26"/>
      <c r="F10158" s="55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69"/>
        <v>10156</v>
      </c>
      <c r="B10159" s="31">
        <v>41628</v>
      </c>
      <c r="C10159" s="26"/>
      <c r="D10159" s="13"/>
      <c r="E10159" s="26"/>
      <c r="F10159" s="55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69"/>
        <v>10157</v>
      </c>
      <c r="B10160" s="31">
        <v>41629</v>
      </c>
      <c r="C10160" s="26"/>
      <c r="D10160" s="13"/>
      <c r="E10160" s="26"/>
      <c r="F10160" s="55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69"/>
        <v>10158</v>
      </c>
      <c r="B10161" s="31">
        <v>41630</v>
      </c>
      <c r="C10161" s="26"/>
      <c r="D10161" s="13"/>
      <c r="E10161" s="26"/>
      <c r="F10161" s="55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69"/>
        <v>10159</v>
      </c>
      <c r="B10162" s="31">
        <v>41631</v>
      </c>
      <c r="C10162" s="26"/>
      <c r="D10162" s="13"/>
      <c r="E10162" s="26"/>
      <c r="F10162" s="55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69"/>
        <v>10160</v>
      </c>
      <c r="B10163" s="31">
        <v>41632</v>
      </c>
      <c r="C10163" s="26">
        <v>23</v>
      </c>
      <c r="D10163" s="13"/>
      <c r="E10163" s="26"/>
      <c r="F10163" s="55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69"/>
        <v>10161</v>
      </c>
      <c r="B10164" s="31">
        <v>41633</v>
      </c>
      <c r="C10164" s="26">
        <v>23</v>
      </c>
      <c r="D10164" s="13"/>
      <c r="E10164" s="26"/>
      <c r="F10164" s="55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69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55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69"/>
        <v>10163</v>
      </c>
      <c r="B10166" s="31">
        <v>41635</v>
      </c>
      <c r="C10166" s="26">
        <v>22</v>
      </c>
      <c r="D10166" s="13"/>
      <c r="E10166" s="26"/>
      <c r="F10166" s="55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69"/>
        <v>10164</v>
      </c>
      <c r="B10167" s="31">
        <v>41636</v>
      </c>
      <c r="C10167" s="26"/>
      <c r="D10167" s="13"/>
      <c r="E10167" s="26"/>
      <c r="F10167" s="55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69"/>
        <v>10165</v>
      </c>
      <c r="B10168" s="31">
        <v>41637</v>
      </c>
      <c r="C10168" s="26"/>
      <c r="D10168" s="13"/>
      <c r="E10168" s="26"/>
      <c r="F10168" s="55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69"/>
        <v>10166</v>
      </c>
      <c r="B10169" s="31">
        <v>41638</v>
      </c>
      <c r="C10169" s="26">
        <v>21</v>
      </c>
      <c r="D10169" s="13"/>
      <c r="E10169" s="26"/>
      <c r="F10169" s="55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69"/>
        <v>10167</v>
      </c>
      <c r="B10170" s="31">
        <v>41639</v>
      </c>
      <c r="C10170" s="26"/>
      <c r="D10170" s="13"/>
      <c r="E10170" s="26"/>
      <c r="F10170" s="55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69"/>
        <v>10168</v>
      </c>
      <c r="B10171" s="31">
        <v>41640</v>
      </c>
      <c r="C10171" s="26">
        <v>22</v>
      </c>
      <c r="D10171" s="13"/>
      <c r="E10171" s="26">
        <v>26.3</v>
      </c>
      <c r="F10171" s="55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69"/>
        <v>10169</v>
      </c>
      <c r="B10172" s="31">
        <v>41641</v>
      </c>
      <c r="C10172" s="26">
        <v>22</v>
      </c>
      <c r="D10172" s="13"/>
      <c r="E10172" s="26">
        <v>26.1</v>
      </c>
      <c r="F10172" s="55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69"/>
        <v>10170</v>
      </c>
      <c r="B10173" s="31">
        <v>41642</v>
      </c>
      <c r="C10173" s="26">
        <v>22</v>
      </c>
      <c r="D10173" s="13"/>
      <c r="E10173" s="26">
        <v>25.5</v>
      </c>
      <c r="F10173" s="55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69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55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69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55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69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55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69"/>
        <v>10174</v>
      </c>
      <c r="B10177" s="31">
        <v>41646</v>
      </c>
      <c r="C10177" s="26">
        <v>21</v>
      </c>
      <c r="D10177" s="13"/>
      <c r="E10177" s="26">
        <v>25.1</v>
      </c>
      <c r="F10177" s="55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69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55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69"/>
        <v>10176</v>
      </c>
      <c r="B10179" s="31">
        <v>41648</v>
      </c>
      <c r="C10179" s="26">
        <v>22</v>
      </c>
      <c r="D10179" s="13"/>
      <c r="E10179" s="26">
        <v>24.6</v>
      </c>
      <c r="F10179" s="55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69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55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69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55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70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55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70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55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70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55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70"/>
        <v>10182</v>
      </c>
      <c r="B10185" s="31">
        <v>41654</v>
      </c>
      <c r="C10185" s="26">
        <v>22</v>
      </c>
      <c r="D10185" s="13"/>
      <c r="E10185" s="26">
        <v>25.1</v>
      </c>
      <c r="F10185" s="55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70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55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70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55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70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55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70"/>
        <v>10186</v>
      </c>
      <c r="B10189" s="31">
        <v>41658</v>
      </c>
      <c r="C10189" s="26">
        <v>25</v>
      </c>
      <c r="D10189" s="13">
        <v>32.6</v>
      </c>
      <c r="E10189" s="26"/>
      <c r="F10189" s="55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70"/>
        <v>10187</v>
      </c>
      <c r="B10190" s="31">
        <v>41659</v>
      </c>
      <c r="C10190" s="26"/>
      <c r="D10190" s="13"/>
      <c r="E10190" s="26"/>
      <c r="F10190" s="55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70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55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70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55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70"/>
        <v>10190</v>
      </c>
      <c r="B10193" s="31">
        <v>41662</v>
      </c>
      <c r="C10193" s="26"/>
      <c r="D10193" s="13">
        <v>31.9</v>
      </c>
      <c r="E10193" s="26">
        <v>26.4</v>
      </c>
      <c r="F10193" s="55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70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55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70"/>
        <v>10192</v>
      </c>
      <c r="B10195" s="31">
        <v>41664</v>
      </c>
      <c r="C10195" s="26">
        <v>22</v>
      </c>
      <c r="D10195" s="13">
        <v>32.4</v>
      </c>
      <c r="E10195" s="26"/>
      <c r="F10195" s="55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70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55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70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55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70"/>
        <v>10195</v>
      </c>
      <c r="B10198" s="31">
        <v>41667</v>
      </c>
      <c r="C10198" s="26">
        <v>22</v>
      </c>
      <c r="D10198" s="13"/>
      <c r="E10198" s="26">
        <v>27.8</v>
      </c>
      <c r="F10198" s="55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70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55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70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55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70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55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70"/>
        <v>10199</v>
      </c>
      <c r="B10202" s="31">
        <v>41671</v>
      </c>
      <c r="C10202" s="26"/>
      <c r="D10202" s="13"/>
      <c r="E10202" s="26">
        <v>26.1</v>
      </c>
      <c r="F10202" s="55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70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55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70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55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70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55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70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55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70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55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70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55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70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55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70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55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70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55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70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55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70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55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70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55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70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55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70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55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70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55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70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55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70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55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70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55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70"/>
        <v>10218</v>
      </c>
      <c r="B10221" s="31">
        <v>41690</v>
      </c>
      <c r="C10221" s="26">
        <v>23</v>
      </c>
      <c r="D10221" s="13"/>
      <c r="E10221" s="26">
        <v>26.6</v>
      </c>
      <c r="F10221" s="55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70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55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70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55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70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55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70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55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70"/>
        <v>10223</v>
      </c>
      <c r="B10226" s="31">
        <v>41695</v>
      </c>
      <c r="C10226" s="26"/>
      <c r="D10226" s="13">
        <v>32.6</v>
      </c>
      <c r="E10226" s="26">
        <v>27.1</v>
      </c>
      <c r="F10226" s="55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70"/>
        <v>10224</v>
      </c>
      <c r="B10227" s="31">
        <v>41696</v>
      </c>
      <c r="C10227" s="26"/>
      <c r="D10227" s="13">
        <v>32.6</v>
      </c>
      <c r="E10227" s="26">
        <v>26.5</v>
      </c>
      <c r="F10227" s="55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70"/>
        <v>10225</v>
      </c>
      <c r="B10228" s="31">
        <v>41697</v>
      </c>
      <c r="C10228" s="26">
        <v>25</v>
      </c>
      <c r="D10228" s="13"/>
      <c r="E10228" s="26">
        <v>27.5</v>
      </c>
      <c r="F10228" s="55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70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55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70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55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70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55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70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55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70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55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70"/>
        <v>10231</v>
      </c>
      <c r="B10234" s="31">
        <v>41703</v>
      </c>
      <c r="C10234" s="26">
        <v>21</v>
      </c>
      <c r="D10234" s="13"/>
      <c r="E10234" s="26">
        <v>24.9</v>
      </c>
      <c r="F10234" s="55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70"/>
        <v>10232</v>
      </c>
      <c r="B10235" s="31">
        <v>41704</v>
      </c>
      <c r="C10235" s="26">
        <v>21</v>
      </c>
      <c r="D10235" s="13"/>
      <c r="E10235" s="26">
        <v>25.7</v>
      </c>
      <c r="F10235" s="55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70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55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70"/>
        <v>10234</v>
      </c>
      <c r="B10237" s="31">
        <v>41706</v>
      </c>
      <c r="C10237" s="26"/>
      <c r="D10237" s="13">
        <v>32.4</v>
      </c>
      <c r="E10237" s="26">
        <v>25.7</v>
      </c>
      <c r="F10237" s="55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70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55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70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55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70"/>
        <v>10237</v>
      </c>
      <c r="B10240" s="31">
        <v>41709</v>
      </c>
      <c r="C10240" s="26">
        <v>22</v>
      </c>
      <c r="D10240" s="13"/>
      <c r="E10240" s="26">
        <v>28</v>
      </c>
      <c r="F10240" s="55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70"/>
        <v>10238</v>
      </c>
      <c r="B10241" s="31">
        <v>41710</v>
      </c>
      <c r="C10241" s="26"/>
      <c r="D10241" s="13">
        <v>33</v>
      </c>
      <c r="E10241" s="26">
        <v>27.5</v>
      </c>
      <c r="F10241" s="55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70"/>
        <v>10239</v>
      </c>
      <c r="B10242" s="31">
        <v>41711</v>
      </c>
      <c r="C10242" s="26">
        <v>22</v>
      </c>
      <c r="D10242" s="13"/>
      <c r="E10242" s="26">
        <v>25.7</v>
      </c>
      <c r="F10242" s="55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70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55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70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55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70"/>
        <v>10242</v>
      </c>
      <c r="B10245" s="31">
        <v>41714</v>
      </c>
      <c r="C10245" s="26"/>
      <c r="D10245" s="13">
        <v>32</v>
      </c>
      <c r="E10245" s="26">
        <v>26.6</v>
      </c>
      <c r="F10245" s="55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71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55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71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55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71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55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71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55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71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55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71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55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71"/>
        <v>10249</v>
      </c>
      <c r="B10252" s="31">
        <v>41721</v>
      </c>
      <c r="C10252" s="26"/>
      <c r="D10252" s="13">
        <v>32.6</v>
      </c>
      <c r="E10252" s="26">
        <v>27.1</v>
      </c>
      <c r="F10252" s="55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71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55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71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55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71"/>
        <v>10252</v>
      </c>
      <c r="B10255" s="31">
        <v>41724</v>
      </c>
      <c r="C10255" s="26">
        <v>23</v>
      </c>
      <c r="D10255" s="13"/>
      <c r="E10255" s="26">
        <v>28</v>
      </c>
      <c r="F10255" s="55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71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55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71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55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71"/>
        <v>10255</v>
      </c>
      <c r="B10258" s="31">
        <v>41727</v>
      </c>
      <c r="C10258" s="26">
        <v>23</v>
      </c>
      <c r="D10258" s="13">
        <v>30.2</v>
      </c>
      <c r="E10258" s="26"/>
      <c r="F10258" s="55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71"/>
        <v>10256</v>
      </c>
      <c r="B10259" s="31">
        <v>41728</v>
      </c>
      <c r="C10259" s="26"/>
      <c r="D10259" s="13"/>
      <c r="E10259" s="26"/>
      <c r="F10259" s="55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71"/>
        <v>10257</v>
      </c>
      <c r="B10260" s="31">
        <v>41729</v>
      </c>
      <c r="C10260" s="26"/>
      <c r="D10260" s="13"/>
      <c r="E10260" s="26"/>
      <c r="F10260" s="55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71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55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71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55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71"/>
        <v>10260</v>
      </c>
      <c r="B10263" s="31">
        <v>41732</v>
      </c>
      <c r="C10263" s="26">
        <v>24</v>
      </c>
      <c r="D10263" s="13"/>
      <c r="E10263" s="26">
        <v>24.4</v>
      </c>
      <c r="F10263" s="55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71"/>
        <v>10261</v>
      </c>
      <c r="B10264" s="31">
        <v>41733</v>
      </c>
      <c r="C10264" s="26"/>
      <c r="D10264" s="13">
        <v>30.5</v>
      </c>
      <c r="E10264" s="26">
        <v>25.9</v>
      </c>
      <c r="F10264" s="55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71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55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71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55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71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55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71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55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71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55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71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55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71"/>
        <v>10268</v>
      </c>
      <c r="B10271" s="31">
        <v>41740</v>
      </c>
      <c r="C10271" s="26"/>
      <c r="D10271" s="13">
        <v>29.4</v>
      </c>
      <c r="E10271" s="26">
        <v>25</v>
      </c>
      <c r="F10271" s="55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71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55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71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55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71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55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71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55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71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55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71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55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71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55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71"/>
        <v>10276</v>
      </c>
      <c r="B10279" s="31">
        <v>41748</v>
      </c>
      <c r="C10279" s="26"/>
      <c r="D10279" s="13">
        <v>31.2</v>
      </c>
      <c r="E10279" s="26">
        <v>25.8</v>
      </c>
      <c r="F10279" s="55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71"/>
        <v>10277</v>
      </c>
      <c r="B10280" s="31">
        <v>41749</v>
      </c>
      <c r="C10280" s="26">
        <v>23</v>
      </c>
      <c r="D10280" s="13"/>
      <c r="E10280" s="26">
        <v>25.7</v>
      </c>
      <c r="F10280" s="55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71"/>
        <v>10278</v>
      </c>
      <c r="B10281" s="31">
        <v>41750</v>
      </c>
      <c r="C10281" s="26">
        <v>23</v>
      </c>
      <c r="D10281" s="13"/>
      <c r="E10281" s="26">
        <v>25.4</v>
      </c>
      <c r="F10281" s="55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71"/>
        <v>10279</v>
      </c>
      <c r="B10282" s="31">
        <v>41751</v>
      </c>
      <c r="C10282" s="26">
        <v>23</v>
      </c>
      <c r="D10282" s="13"/>
      <c r="E10282" s="26">
        <v>26.5</v>
      </c>
      <c r="F10282" s="55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71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55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71"/>
        <v>10281</v>
      </c>
      <c r="B10284" s="31">
        <v>41753</v>
      </c>
      <c r="C10284" s="26"/>
      <c r="D10284" s="13">
        <v>32.6</v>
      </c>
      <c r="E10284" s="26">
        <v>26.7</v>
      </c>
      <c r="F10284" s="55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71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55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71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55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71"/>
        <v>10284</v>
      </c>
      <c r="B10287" s="31">
        <v>41756</v>
      </c>
      <c r="C10287" s="26"/>
      <c r="D10287" s="13"/>
      <c r="E10287" s="26">
        <v>24.3</v>
      </c>
      <c r="F10287" s="55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71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55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71"/>
        <v>10286</v>
      </c>
      <c r="B10289" s="31">
        <v>41758</v>
      </c>
      <c r="C10289" s="26">
        <v>23</v>
      </c>
      <c r="D10289" s="13"/>
      <c r="E10289" s="26">
        <v>26.1</v>
      </c>
      <c r="F10289" s="55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71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55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71"/>
        <v>10288</v>
      </c>
      <c r="B10291" s="31">
        <v>41760</v>
      </c>
      <c r="C10291" s="26">
        <v>23</v>
      </c>
      <c r="D10291" s="13"/>
      <c r="E10291" s="26">
        <v>26.2</v>
      </c>
      <c r="F10291" s="55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71"/>
        <v>10289</v>
      </c>
      <c r="B10292" s="31">
        <v>41761</v>
      </c>
      <c r="C10292" s="26"/>
      <c r="D10292" s="13">
        <v>31.2</v>
      </c>
      <c r="E10292" s="26">
        <v>25.6</v>
      </c>
      <c r="F10292" s="55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71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55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71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55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71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55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71"/>
        <v>10293</v>
      </c>
      <c r="B10296" s="31">
        <v>41765</v>
      </c>
      <c r="C10296" s="26"/>
      <c r="D10296" s="13">
        <v>32.1</v>
      </c>
      <c r="E10296" s="26">
        <v>27.4</v>
      </c>
      <c r="F10296" s="55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71"/>
        <v>10294</v>
      </c>
      <c r="B10297" s="31">
        <v>41766</v>
      </c>
      <c r="C10297" s="26">
        <v>24</v>
      </c>
      <c r="D10297" s="13"/>
      <c r="E10297" s="26">
        <v>26.2</v>
      </c>
      <c r="F10297" s="55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71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55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71"/>
        <v>10296</v>
      </c>
      <c r="B10299" s="31">
        <v>41768</v>
      </c>
      <c r="C10299" s="26"/>
      <c r="D10299" s="13">
        <v>31.6</v>
      </c>
      <c r="E10299" s="26">
        <v>27.5</v>
      </c>
      <c r="F10299" s="55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71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55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71"/>
        <v>10298</v>
      </c>
      <c r="B10301" s="31">
        <v>41770</v>
      </c>
      <c r="C10301" s="26">
        <v>24</v>
      </c>
      <c r="D10301" s="13"/>
      <c r="E10301" s="26">
        <v>25.6</v>
      </c>
      <c r="F10301" s="55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71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55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71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55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71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55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71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55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71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55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71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55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71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55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71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55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72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55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72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55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72"/>
        <v>10309</v>
      </c>
      <c r="B10312" s="31">
        <v>41781</v>
      </c>
      <c r="C10312" s="26"/>
      <c r="D10312" s="13">
        <v>30</v>
      </c>
      <c r="E10312" s="26"/>
      <c r="F10312" s="55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72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55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72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55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72"/>
        <v>10312</v>
      </c>
      <c r="B10315" s="31">
        <v>41784</v>
      </c>
      <c r="C10315" s="26">
        <v>24</v>
      </c>
      <c r="D10315" s="13"/>
      <c r="E10315" s="26">
        <v>27</v>
      </c>
      <c r="F10315" s="55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72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55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72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55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72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55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72"/>
        <v>10316</v>
      </c>
      <c r="B10319" s="31">
        <v>41788</v>
      </c>
      <c r="C10319" s="26">
        <v>24</v>
      </c>
      <c r="D10319" s="13"/>
      <c r="E10319" s="26"/>
      <c r="F10319" s="55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72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55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72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55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72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55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72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55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72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55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72"/>
        <v>10322</v>
      </c>
      <c r="B10325" s="31">
        <v>41794</v>
      </c>
      <c r="C10325" s="26"/>
      <c r="D10325" s="13">
        <v>29.4</v>
      </c>
      <c r="E10325" s="26">
        <v>25.6</v>
      </c>
      <c r="F10325" s="55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72"/>
        <v>10323</v>
      </c>
      <c r="B10326" s="31">
        <v>41795</v>
      </c>
      <c r="C10326" s="26"/>
      <c r="D10326" s="13">
        <v>29.6</v>
      </c>
      <c r="E10326" s="26">
        <v>25.9</v>
      </c>
      <c r="F10326" s="55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72"/>
        <v>10324</v>
      </c>
      <c r="B10327" s="31">
        <v>41796</v>
      </c>
      <c r="C10327" s="26">
        <v>24</v>
      </c>
      <c r="D10327" s="13"/>
      <c r="E10327" s="26"/>
      <c r="F10327" s="55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72"/>
        <v>10325</v>
      </c>
      <c r="B10328" s="31">
        <v>41797</v>
      </c>
      <c r="C10328" s="26"/>
      <c r="D10328" s="13"/>
      <c r="E10328" s="26"/>
      <c r="F10328" s="55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72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55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72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55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72"/>
        <v>10328</v>
      </c>
      <c r="B10331" s="31">
        <v>41800</v>
      </c>
      <c r="C10331" s="26"/>
      <c r="D10331" s="13"/>
      <c r="E10331" s="26"/>
      <c r="F10331" s="55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72"/>
        <v>10329</v>
      </c>
      <c r="B10332" s="31">
        <v>41801</v>
      </c>
      <c r="C10332" s="26"/>
      <c r="D10332" s="13">
        <v>32.200000000000003</v>
      </c>
      <c r="E10332" s="26">
        <v>28</v>
      </c>
      <c r="F10332" s="55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72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55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72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55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72"/>
        <v>10332</v>
      </c>
      <c r="B10335" s="31">
        <v>41804</v>
      </c>
      <c r="C10335" s="26">
        <v>23</v>
      </c>
      <c r="D10335" s="13"/>
      <c r="E10335" s="26"/>
      <c r="F10335" s="55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72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55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72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55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72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55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72"/>
        <v>10336</v>
      </c>
      <c r="B10339" s="31">
        <v>41808</v>
      </c>
      <c r="C10339" s="26">
        <v>22</v>
      </c>
      <c r="D10339" s="13"/>
      <c r="E10339" s="26">
        <v>24.4</v>
      </c>
      <c r="F10339" s="55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72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55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72"/>
        <v>10338</v>
      </c>
      <c r="B10341" s="31">
        <v>41810</v>
      </c>
      <c r="C10341" s="26">
        <v>20</v>
      </c>
      <c r="D10341" s="13"/>
      <c r="E10341" s="26"/>
      <c r="F10341" s="55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72"/>
        <v>10339</v>
      </c>
      <c r="B10342" s="31">
        <v>41811</v>
      </c>
      <c r="C10342" s="26">
        <v>20</v>
      </c>
      <c r="D10342" s="13"/>
      <c r="E10342" s="26">
        <v>25.8</v>
      </c>
      <c r="F10342" s="55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72"/>
        <v>10340</v>
      </c>
      <c r="B10343" s="31">
        <v>41812</v>
      </c>
      <c r="C10343" s="26">
        <v>21</v>
      </c>
      <c r="D10343" s="13"/>
      <c r="E10343" s="26"/>
      <c r="F10343" s="55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72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55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72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55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72"/>
        <v>10343</v>
      </c>
      <c r="B10346" s="31">
        <v>41815</v>
      </c>
      <c r="C10346" s="26">
        <v>20</v>
      </c>
      <c r="D10346" s="13"/>
      <c r="E10346" s="26"/>
      <c r="F10346" s="55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72"/>
        <v>10344</v>
      </c>
      <c r="B10347" s="31">
        <v>41816</v>
      </c>
      <c r="C10347" s="26">
        <v>23</v>
      </c>
      <c r="D10347" s="13"/>
      <c r="E10347" s="26">
        <v>25.7</v>
      </c>
      <c r="F10347" s="55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72"/>
        <v>10345</v>
      </c>
      <c r="B10348" s="31">
        <v>41817</v>
      </c>
      <c r="C10348" s="26"/>
      <c r="D10348" s="13">
        <v>29</v>
      </c>
      <c r="E10348" s="26">
        <v>24.4</v>
      </c>
      <c r="F10348" s="55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72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55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72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55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72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55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72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55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72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55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72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55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72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55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72"/>
        <v>10353</v>
      </c>
      <c r="B10356" s="31">
        <v>41825</v>
      </c>
      <c r="C10356" s="26">
        <v>22</v>
      </c>
      <c r="D10356" s="13"/>
      <c r="E10356" s="26"/>
      <c r="F10356" s="55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72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55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72"/>
        <v>10355</v>
      </c>
      <c r="B10358" s="31">
        <v>41827</v>
      </c>
      <c r="C10358" s="26"/>
      <c r="D10358" s="13"/>
      <c r="E10358" s="26">
        <v>25</v>
      </c>
      <c r="F10358" s="55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72"/>
        <v>10356</v>
      </c>
      <c r="B10359" s="31">
        <v>41828</v>
      </c>
      <c r="C10359" s="26"/>
      <c r="D10359" s="13">
        <v>27</v>
      </c>
      <c r="E10359" s="26">
        <v>23.6</v>
      </c>
      <c r="F10359" s="55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72"/>
        <v>10357</v>
      </c>
      <c r="B10360" s="31">
        <v>41829</v>
      </c>
      <c r="C10360" s="26">
        <v>22</v>
      </c>
      <c r="D10360" s="13">
        <v>29.6</v>
      </c>
      <c r="E10360" s="26"/>
      <c r="F10360" s="55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72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55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72"/>
        <v>10359</v>
      </c>
      <c r="B10362" s="31">
        <v>41831</v>
      </c>
      <c r="C10362" s="26">
        <v>23</v>
      </c>
      <c r="D10362" s="13"/>
      <c r="E10362" s="26"/>
      <c r="F10362" s="55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72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55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72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55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72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55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72"/>
        <v>10363</v>
      </c>
      <c r="B10366" s="31">
        <v>41835</v>
      </c>
      <c r="C10366" s="26"/>
      <c r="D10366" s="13">
        <v>32</v>
      </c>
      <c r="E10366" s="26">
        <v>25.7</v>
      </c>
      <c r="F10366" s="55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72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55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72"/>
        <v>10365</v>
      </c>
      <c r="B10368" s="31">
        <v>41837</v>
      </c>
      <c r="C10368" s="26">
        <v>22</v>
      </c>
      <c r="D10368" s="13"/>
      <c r="E10368" s="26"/>
      <c r="F10368" s="55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72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55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72"/>
        <v>10367</v>
      </c>
      <c r="B10370" s="31">
        <v>41839</v>
      </c>
      <c r="C10370" s="26"/>
      <c r="D10370" s="13">
        <v>31.6</v>
      </c>
      <c r="E10370" s="26">
        <v>25.7</v>
      </c>
      <c r="F10370" s="55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72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55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72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55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72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55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73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55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73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55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73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55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73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55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73"/>
        <v>10375</v>
      </c>
      <c r="B10378" s="31">
        <v>41847</v>
      </c>
      <c r="C10378" s="26"/>
      <c r="D10378" s="13">
        <v>31</v>
      </c>
      <c r="E10378" s="26">
        <v>25.5</v>
      </c>
      <c r="F10378" s="55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73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55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73"/>
        <v>10377</v>
      </c>
      <c r="B10380" s="31">
        <v>41849</v>
      </c>
      <c r="C10380" s="26">
        <v>20</v>
      </c>
      <c r="D10380" s="13"/>
      <c r="E10380" s="26"/>
      <c r="F10380" s="55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73"/>
        <v>10378</v>
      </c>
      <c r="B10381" s="31">
        <v>41850</v>
      </c>
      <c r="C10381" s="26">
        <v>22</v>
      </c>
      <c r="D10381" s="13"/>
      <c r="E10381" s="26">
        <v>25.2</v>
      </c>
      <c r="F10381" s="55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73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55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73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55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73"/>
        <v>10381</v>
      </c>
      <c r="B10384" s="31">
        <v>41853</v>
      </c>
      <c r="C10384" s="26"/>
      <c r="D10384" s="13">
        <v>30.3</v>
      </c>
      <c r="E10384" s="26">
        <v>25.1</v>
      </c>
      <c r="F10384" s="55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73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55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73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55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73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55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73"/>
        <v>10385</v>
      </c>
      <c r="B10388" s="31">
        <v>41857</v>
      </c>
      <c r="C10388" s="26">
        <v>22</v>
      </c>
      <c r="D10388" s="13"/>
      <c r="E10388" s="26">
        <v>24.8</v>
      </c>
      <c r="F10388" s="55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73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55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73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55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73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55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73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55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73"/>
        <v>10390</v>
      </c>
      <c r="B10393" s="31">
        <v>41862</v>
      </c>
      <c r="C10393" s="26">
        <v>22</v>
      </c>
      <c r="D10393" s="13"/>
      <c r="E10393" s="26">
        <v>24.1</v>
      </c>
      <c r="F10393" s="55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73"/>
        <v>10391</v>
      </c>
      <c r="B10394" s="31">
        <v>41863</v>
      </c>
      <c r="C10394" s="26"/>
      <c r="D10394" s="13">
        <v>29</v>
      </c>
      <c r="E10394" s="26">
        <v>23.9</v>
      </c>
      <c r="F10394" s="55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73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55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73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55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73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55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73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55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73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55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73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55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73"/>
        <v>10398</v>
      </c>
      <c r="B10401" s="31">
        <v>41870</v>
      </c>
      <c r="C10401" s="26">
        <v>20</v>
      </c>
      <c r="D10401" s="13"/>
      <c r="E10401" s="26"/>
      <c r="F10401" s="55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73"/>
        <v>10399</v>
      </c>
      <c r="B10402" s="31">
        <v>41871</v>
      </c>
      <c r="C10402" s="26"/>
      <c r="D10402" s="13"/>
      <c r="E10402" s="26"/>
      <c r="F10402" s="55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73"/>
        <v>10400</v>
      </c>
      <c r="B10403" s="31">
        <v>41872</v>
      </c>
      <c r="C10403" s="26"/>
      <c r="D10403" s="13"/>
      <c r="E10403" s="26"/>
      <c r="F10403" s="55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73"/>
        <v>10401</v>
      </c>
      <c r="B10404" s="31">
        <v>41873</v>
      </c>
      <c r="C10404" s="26"/>
      <c r="D10404" s="13"/>
      <c r="E10404" s="26"/>
      <c r="F10404" s="55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73"/>
        <v>10402</v>
      </c>
      <c r="B10405" s="31">
        <v>41874</v>
      </c>
      <c r="C10405" s="26"/>
      <c r="D10405" s="13"/>
      <c r="E10405" s="26"/>
      <c r="F10405" s="55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73"/>
        <v>10403</v>
      </c>
      <c r="B10406" s="31">
        <v>41875</v>
      </c>
      <c r="C10406" s="26"/>
      <c r="D10406" s="13"/>
      <c r="E10406" s="26"/>
      <c r="F10406" s="55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73"/>
        <v>10404</v>
      </c>
      <c r="B10407" s="31">
        <v>41876</v>
      </c>
      <c r="C10407" s="26"/>
      <c r="D10407" s="13"/>
      <c r="E10407" s="26"/>
      <c r="F10407" s="55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73"/>
        <v>10405</v>
      </c>
      <c r="B10408" s="31">
        <v>41877</v>
      </c>
      <c r="C10408" s="26"/>
      <c r="D10408" s="13"/>
      <c r="E10408" s="26"/>
      <c r="F10408" s="55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73"/>
        <v>10406</v>
      </c>
      <c r="B10409" s="31">
        <v>41878</v>
      </c>
      <c r="C10409" s="26"/>
      <c r="D10409" s="13"/>
      <c r="E10409" s="26"/>
      <c r="F10409" s="55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73"/>
        <v>10407</v>
      </c>
      <c r="B10410" s="31">
        <v>41879</v>
      </c>
      <c r="C10410" s="26"/>
      <c r="D10410" s="13"/>
      <c r="E10410" s="26"/>
      <c r="F10410" s="55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73"/>
        <v>10408</v>
      </c>
      <c r="B10411" s="31">
        <v>41880</v>
      </c>
      <c r="C10411" s="26"/>
      <c r="D10411" s="13"/>
      <c r="E10411" s="26"/>
      <c r="F10411" s="55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73"/>
        <v>10409</v>
      </c>
      <c r="B10412" s="31">
        <v>41881</v>
      </c>
      <c r="C10412" s="26"/>
      <c r="D10412" s="13"/>
      <c r="E10412" s="26"/>
      <c r="F10412" s="55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73"/>
        <v>10410</v>
      </c>
      <c r="B10413" s="31">
        <v>41882</v>
      </c>
      <c r="C10413" s="26"/>
      <c r="D10413" s="13"/>
      <c r="E10413" s="26"/>
      <c r="F10413" s="55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73"/>
        <v>10411</v>
      </c>
      <c r="B10414" s="31">
        <v>41883</v>
      </c>
      <c r="C10414" s="26"/>
      <c r="D10414" s="13"/>
      <c r="E10414" s="26"/>
      <c r="F10414" s="55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73"/>
        <v>10412</v>
      </c>
      <c r="B10415" s="31">
        <v>41884</v>
      </c>
      <c r="C10415" s="26"/>
      <c r="D10415" s="13"/>
      <c r="E10415" s="26"/>
      <c r="F10415" s="55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73"/>
        <v>10413</v>
      </c>
      <c r="B10416" s="31">
        <v>41885</v>
      </c>
      <c r="C10416" s="26"/>
      <c r="D10416" s="13"/>
      <c r="E10416" s="26"/>
      <c r="F10416" s="55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73"/>
        <v>10414</v>
      </c>
      <c r="B10417" s="31">
        <v>41886</v>
      </c>
      <c r="C10417" s="26"/>
      <c r="D10417" s="13"/>
      <c r="E10417" s="26"/>
      <c r="F10417" s="55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73"/>
        <v>10415</v>
      </c>
      <c r="B10418" s="31">
        <v>41887</v>
      </c>
      <c r="C10418" s="26"/>
      <c r="D10418" s="13"/>
      <c r="E10418" s="26"/>
      <c r="F10418" s="55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73"/>
        <v>10416</v>
      </c>
      <c r="B10419" s="31">
        <v>41888</v>
      </c>
      <c r="C10419" s="26"/>
      <c r="D10419" s="13"/>
      <c r="E10419" s="26"/>
      <c r="F10419" s="55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73"/>
        <v>10417</v>
      </c>
      <c r="B10420" s="31">
        <v>41889</v>
      </c>
      <c r="C10420" s="26"/>
      <c r="D10420" s="13"/>
      <c r="E10420" s="26"/>
      <c r="F10420" s="55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73"/>
        <v>10418</v>
      </c>
      <c r="B10421" s="31">
        <v>41890</v>
      </c>
      <c r="C10421" s="26"/>
      <c r="D10421" s="13"/>
      <c r="E10421" s="26"/>
      <c r="F10421" s="55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73"/>
        <v>10419</v>
      </c>
      <c r="B10422" s="31">
        <v>41891</v>
      </c>
      <c r="C10422" s="26"/>
      <c r="D10422" s="13"/>
      <c r="E10422" s="26"/>
      <c r="F10422" s="55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73"/>
        <v>10420</v>
      </c>
      <c r="B10423" s="31">
        <v>41892</v>
      </c>
      <c r="C10423" s="26"/>
      <c r="D10423" s="13"/>
      <c r="E10423" s="26"/>
      <c r="F10423" s="55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73"/>
        <v>10421</v>
      </c>
      <c r="B10424" s="31">
        <v>41893</v>
      </c>
      <c r="C10424" s="26"/>
      <c r="D10424" s="13"/>
      <c r="E10424" s="26"/>
      <c r="F10424" s="55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73"/>
        <v>10422</v>
      </c>
      <c r="B10425" s="31">
        <v>41894</v>
      </c>
      <c r="C10425" s="26"/>
      <c r="D10425" s="13"/>
      <c r="E10425" s="26"/>
      <c r="F10425" s="55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73"/>
        <v>10423</v>
      </c>
      <c r="B10426" s="31">
        <v>41895</v>
      </c>
      <c r="C10426" s="26"/>
      <c r="D10426" s="13"/>
      <c r="E10426" s="26"/>
      <c r="F10426" s="55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73"/>
        <v>10424</v>
      </c>
      <c r="B10427" s="31">
        <v>41896</v>
      </c>
      <c r="C10427" s="26"/>
      <c r="D10427" s="13"/>
      <c r="E10427" s="26"/>
      <c r="F10427" s="55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73"/>
        <v>10425</v>
      </c>
      <c r="B10428" s="31">
        <v>41897</v>
      </c>
      <c r="C10428" s="26"/>
      <c r="D10428" s="13"/>
      <c r="E10428" s="26"/>
      <c r="F10428" s="55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73"/>
        <v>10426</v>
      </c>
      <c r="B10429" s="31">
        <v>41898</v>
      </c>
      <c r="C10429" s="26"/>
      <c r="D10429" s="13"/>
      <c r="E10429" s="26"/>
      <c r="F10429" s="55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73"/>
        <v>10427</v>
      </c>
      <c r="B10430" s="31">
        <v>41899</v>
      </c>
      <c r="C10430" s="26"/>
      <c r="D10430" s="13"/>
      <c r="E10430" s="26"/>
      <c r="F10430" s="55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73"/>
        <v>10428</v>
      </c>
      <c r="B10431" s="31">
        <v>41900</v>
      </c>
      <c r="C10431" s="26"/>
      <c r="D10431" s="13"/>
      <c r="E10431" s="26"/>
      <c r="F10431" s="55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73"/>
        <v>10429</v>
      </c>
      <c r="B10432" s="31">
        <v>41901</v>
      </c>
      <c r="C10432" s="26"/>
      <c r="D10432" s="13"/>
      <c r="E10432" s="26"/>
      <c r="F10432" s="55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73"/>
        <v>10430</v>
      </c>
      <c r="B10433" s="31">
        <v>41902</v>
      </c>
      <c r="C10433" s="26"/>
      <c r="D10433" s="13"/>
      <c r="E10433" s="26"/>
      <c r="F10433" s="55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73"/>
        <v>10431</v>
      </c>
      <c r="B10434" s="31">
        <v>41903</v>
      </c>
      <c r="C10434" s="26"/>
      <c r="D10434" s="13"/>
      <c r="E10434" s="26"/>
      <c r="F10434" s="55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73"/>
        <v>10432</v>
      </c>
      <c r="B10435" s="31">
        <v>41904</v>
      </c>
      <c r="C10435" s="26"/>
      <c r="D10435" s="13"/>
      <c r="E10435" s="26"/>
      <c r="F10435" s="55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73"/>
        <v>10433</v>
      </c>
      <c r="B10436" s="31">
        <v>41905</v>
      </c>
      <c r="C10436" s="26"/>
      <c r="D10436" s="13"/>
      <c r="E10436" s="26"/>
      <c r="F10436" s="55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73"/>
        <v>10434</v>
      </c>
      <c r="B10437" s="31">
        <v>41906</v>
      </c>
      <c r="C10437" s="26"/>
      <c r="D10437" s="13"/>
      <c r="E10437" s="26"/>
      <c r="F10437" s="55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74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55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74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55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74"/>
        <v>10437</v>
      </c>
      <c r="B10440" s="31">
        <v>41909</v>
      </c>
      <c r="C10440" s="26">
        <v>21</v>
      </c>
      <c r="D10440" s="13"/>
      <c r="E10440" s="26">
        <v>25.2</v>
      </c>
      <c r="F10440" s="55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74"/>
        <v>10438</v>
      </c>
      <c r="B10441" s="31">
        <v>41910</v>
      </c>
      <c r="C10441" s="26"/>
      <c r="D10441" s="13"/>
      <c r="E10441" s="26"/>
      <c r="F10441" s="55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74"/>
        <v>10439</v>
      </c>
      <c r="B10442" s="31">
        <v>41911</v>
      </c>
      <c r="C10442" s="26"/>
      <c r="D10442" s="13"/>
      <c r="E10442" s="26"/>
      <c r="F10442" s="55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74"/>
        <v>10440</v>
      </c>
      <c r="B10443" s="31">
        <v>41912</v>
      </c>
      <c r="C10443" s="26"/>
      <c r="D10443" s="13"/>
      <c r="E10443" s="26"/>
      <c r="F10443" s="55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74"/>
        <v>10441</v>
      </c>
      <c r="B10444" s="31">
        <v>41913</v>
      </c>
      <c r="C10444" s="26"/>
      <c r="D10444" s="13"/>
      <c r="E10444" s="26"/>
      <c r="F10444" s="55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74"/>
        <v>10442</v>
      </c>
      <c r="B10445" s="31">
        <v>41914</v>
      </c>
      <c r="C10445" s="26"/>
      <c r="D10445" s="13"/>
      <c r="E10445" s="26"/>
      <c r="F10445" s="55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74"/>
        <v>10443</v>
      </c>
      <c r="B10446" s="31">
        <v>41915</v>
      </c>
      <c r="C10446" s="26">
        <v>23</v>
      </c>
      <c r="D10446" s="13"/>
      <c r="E10446" s="26"/>
      <c r="F10446" s="55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74"/>
        <v>10444</v>
      </c>
      <c r="B10447" s="31">
        <v>41916</v>
      </c>
      <c r="C10447" s="26"/>
      <c r="D10447" s="13"/>
      <c r="E10447" s="26"/>
      <c r="F10447" s="55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74"/>
        <v>10445</v>
      </c>
      <c r="B10448" s="31">
        <v>41917</v>
      </c>
      <c r="C10448" s="26"/>
      <c r="D10448" s="13"/>
      <c r="E10448" s="26"/>
      <c r="F10448" s="55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74"/>
        <v>10446</v>
      </c>
      <c r="B10449" s="31">
        <v>41918</v>
      </c>
      <c r="C10449" s="26"/>
      <c r="D10449" s="13"/>
      <c r="E10449" s="26"/>
      <c r="F10449" s="55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74"/>
        <v>10447</v>
      </c>
      <c r="B10450" s="31">
        <v>41919</v>
      </c>
      <c r="C10450" s="26"/>
      <c r="D10450" s="13"/>
      <c r="E10450" s="26"/>
      <c r="F10450" s="55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74"/>
        <v>10448</v>
      </c>
      <c r="B10451" s="31">
        <v>41920</v>
      </c>
      <c r="C10451" s="26"/>
      <c r="D10451" s="13"/>
      <c r="E10451" s="26"/>
      <c r="F10451" s="55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74"/>
        <v>10449</v>
      </c>
      <c r="B10452" s="31">
        <v>41921</v>
      </c>
      <c r="C10452" s="26"/>
      <c r="D10452" s="13"/>
      <c r="E10452" s="26"/>
      <c r="F10452" s="55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74"/>
        <v>10450</v>
      </c>
      <c r="B10453" s="31">
        <v>41922</v>
      </c>
      <c r="C10453" s="26"/>
      <c r="D10453" s="13"/>
      <c r="E10453" s="26"/>
      <c r="F10453" s="55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74"/>
        <v>10451</v>
      </c>
      <c r="B10454" s="31">
        <v>41923</v>
      </c>
      <c r="C10454" s="26"/>
      <c r="D10454" s="13"/>
      <c r="E10454" s="26"/>
      <c r="F10454" s="55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74"/>
        <v>10452</v>
      </c>
      <c r="B10455" s="31">
        <v>41924</v>
      </c>
      <c r="C10455" s="26"/>
      <c r="D10455" s="13"/>
      <c r="E10455" s="26"/>
      <c r="F10455" s="55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74"/>
        <v>10453</v>
      </c>
      <c r="B10456" s="31">
        <v>41925</v>
      </c>
      <c r="C10456" s="26"/>
      <c r="D10456" s="13"/>
      <c r="E10456" s="26"/>
      <c r="F10456" s="55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74"/>
        <v>10454</v>
      </c>
      <c r="B10457" s="31">
        <v>41926</v>
      </c>
      <c r="C10457" s="26">
        <v>24</v>
      </c>
      <c r="D10457" s="13"/>
      <c r="E10457" s="26"/>
      <c r="F10457" s="55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74"/>
        <v>10455</v>
      </c>
      <c r="B10458" s="31">
        <v>41927</v>
      </c>
      <c r="C10458" s="26"/>
      <c r="D10458" s="13"/>
      <c r="E10458" s="26"/>
      <c r="F10458" s="55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74"/>
        <v>10456</v>
      </c>
      <c r="B10459" s="31">
        <v>41928</v>
      </c>
      <c r="C10459" s="26"/>
      <c r="D10459" s="13"/>
      <c r="E10459" s="26"/>
      <c r="F10459" s="55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74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55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74"/>
        <v>10458</v>
      </c>
      <c r="B10461" s="31">
        <v>41930</v>
      </c>
      <c r="C10461" s="26">
        <v>23</v>
      </c>
      <c r="D10461" s="13">
        <v>28.6</v>
      </c>
      <c r="E10461" s="26"/>
      <c r="F10461" s="55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74"/>
        <v>10459</v>
      </c>
      <c r="B10462" s="31">
        <v>41931</v>
      </c>
      <c r="C10462" s="26">
        <v>23</v>
      </c>
      <c r="D10462" s="13"/>
      <c r="E10462" s="26"/>
      <c r="F10462" s="55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74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55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74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55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74"/>
        <v>10462</v>
      </c>
      <c r="B10465" s="31">
        <v>41934</v>
      </c>
      <c r="C10465" s="26"/>
      <c r="D10465" s="13"/>
      <c r="E10465" s="26"/>
      <c r="F10465" s="55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74"/>
        <v>10463</v>
      </c>
      <c r="B10466" s="31">
        <v>41935</v>
      </c>
      <c r="C10466" s="26">
        <v>23</v>
      </c>
      <c r="D10466" s="13"/>
      <c r="E10466" s="26"/>
      <c r="F10466" s="55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74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55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74"/>
        <v>10465</v>
      </c>
      <c r="B10468" s="31">
        <v>41937</v>
      </c>
      <c r="C10468" s="26">
        <v>23</v>
      </c>
      <c r="D10468" s="13">
        <v>30.4</v>
      </c>
      <c r="E10468" s="26"/>
      <c r="F10468" s="55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74"/>
        <v>10466</v>
      </c>
      <c r="B10469" s="31">
        <v>41938</v>
      </c>
      <c r="C10469" s="26">
        <v>23</v>
      </c>
      <c r="D10469" s="13">
        <v>31.4</v>
      </c>
      <c r="E10469" s="26"/>
      <c r="F10469" s="55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74"/>
        <v>10467</v>
      </c>
      <c r="B10470" s="31">
        <v>41939</v>
      </c>
      <c r="C10470" s="26">
        <v>24</v>
      </c>
      <c r="D10470" s="13"/>
      <c r="E10470" s="26"/>
      <c r="F10470" s="55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74"/>
        <v>10468</v>
      </c>
      <c r="B10471" s="31">
        <v>41940</v>
      </c>
      <c r="C10471" s="26"/>
      <c r="D10471" s="13"/>
      <c r="E10471" s="26"/>
      <c r="F10471" s="55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74"/>
        <v>10469</v>
      </c>
      <c r="B10472" s="31">
        <v>41941</v>
      </c>
      <c r="C10472" s="26">
        <v>21</v>
      </c>
      <c r="D10472" s="13"/>
      <c r="E10472" s="26"/>
      <c r="F10472" s="55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74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55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74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55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74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55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74"/>
        <v>10473</v>
      </c>
      <c r="B10476" s="31">
        <v>41945</v>
      </c>
      <c r="C10476" s="26"/>
      <c r="D10476" s="13"/>
      <c r="E10476" s="26"/>
      <c r="F10476" s="55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74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55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74"/>
        <v>10475</v>
      </c>
      <c r="B10478" s="31">
        <v>41947</v>
      </c>
      <c r="C10478" s="26">
        <v>22</v>
      </c>
      <c r="D10478" s="13"/>
      <c r="E10478" s="26"/>
      <c r="F10478" s="55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74"/>
        <v>10476</v>
      </c>
      <c r="B10479" s="31">
        <v>41948</v>
      </c>
      <c r="C10479" s="26">
        <v>24</v>
      </c>
      <c r="D10479" s="13">
        <v>30.6</v>
      </c>
      <c r="E10479" s="26"/>
      <c r="F10479" s="55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74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55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74"/>
        <v>10478</v>
      </c>
      <c r="B10481" s="31">
        <v>41950</v>
      </c>
      <c r="C10481" s="26"/>
      <c r="D10481" s="13">
        <v>31.4</v>
      </c>
      <c r="E10481" s="26"/>
      <c r="F10481" s="55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74"/>
        <v>10479</v>
      </c>
      <c r="B10482" s="31">
        <v>41951</v>
      </c>
      <c r="C10482" s="26">
        <v>23</v>
      </c>
      <c r="D10482" s="13"/>
      <c r="E10482" s="26"/>
      <c r="F10482" s="55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74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55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74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55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74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55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74"/>
        <v>10483</v>
      </c>
      <c r="B10486" s="31">
        <v>41955</v>
      </c>
      <c r="C10486" s="26"/>
      <c r="D10486" s="13"/>
      <c r="E10486" s="26"/>
      <c r="F10486" s="55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74"/>
        <v>10484</v>
      </c>
      <c r="B10487" s="31">
        <v>41956</v>
      </c>
      <c r="C10487" s="26">
        <v>23</v>
      </c>
      <c r="D10487" s="13"/>
      <c r="E10487" s="26"/>
      <c r="F10487" s="55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74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55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74"/>
        <v>10486</v>
      </c>
      <c r="B10489" s="31">
        <v>41958</v>
      </c>
      <c r="C10489" s="26"/>
      <c r="D10489" s="13"/>
      <c r="E10489" s="26"/>
      <c r="F10489" s="55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74"/>
        <v>10487</v>
      </c>
      <c r="B10490" s="31">
        <v>41959</v>
      </c>
      <c r="C10490" s="26">
        <v>22</v>
      </c>
      <c r="D10490" s="13"/>
      <c r="E10490" s="26"/>
      <c r="F10490" s="55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74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55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74"/>
        <v>10489</v>
      </c>
      <c r="B10492" s="31">
        <v>41961</v>
      </c>
      <c r="C10492" s="26"/>
      <c r="D10492" s="13"/>
      <c r="E10492" s="26"/>
      <c r="F10492" s="55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74"/>
        <v>10490</v>
      </c>
      <c r="B10493" s="31">
        <v>41962</v>
      </c>
      <c r="C10493" s="26">
        <v>24</v>
      </c>
      <c r="D10493" s="13"/>
      <c r="E10493" s="26"/>
      <c r="F10493" s="55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74"/>
        <v>10491</v>
      </c>
      <c r="B10494" s="31">
        <v>41963</v>
      </c>
      <c r="C10494" s="26">
        <v>23</v>
      </c>
      <c r="D10494" s="13"/>
      <c r="E10494" s="26"/>
      <c r="F10494" s="55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74"/>
        <v>10492</v>
      </c>
      <c r="B10495" s="31">
        <v>41964</v>
      </c>
      <c r="C10495" s="26">
        <v>23</v>
      </c>
      <c r="D10495" s="13"/>
      <c r="E10495" s="26"/>
      <c r="F10495" s="55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74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55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74"/>
        <v>10494</v>
      </c>
      <c r="B10497" s="31">
        <v>41966</v>
      </c>
      <c r="C10497" s="26"/>
      <c r="D10497" s="13"/>
      <c r="E10497" s="26"/>
      <c r="F10497" s="55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74"/>
        <v>10495</v>
      </c>
      <c r="B10498" s="31">
        <v>41967</v>
      </c>
      <c r="C10498" s="26"/>
      <c r="D10498" s="13">
        <v>30.2</v>
      </c>
      <c r="E10498" s="26">
        <v>24.7</v>
      </c>
      <c r="F10498" s="55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74"/>
        <v>10496</v>
      </c>
      <c r="B10499" s="31">
        <v>41968</v>
      </c>
      <c r="C10499" s="26">
        <v>22</v>
      </c>
      <c r="D10499" s="13"/>
      <c r="E10499" s="26"/>
      <c r="F10499" s="55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74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55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74"/>
        <v>10498</v>
      </c>
      <c r="B10501" s="31">
        <v>41970</v>
      </c>
      <c r="C10501" s="26"/>
      <c r="D10501" s="13"/>
      <c r="E10501" s="26"/>
      <c r="F10501" s="55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75">A10501+1</f>
        <v>10499</v>
      </c>
      <c r="B10502" s="31">
        <v>41971</v>
      </c>
      <c r="C10502" s="26">
        <v>24</v>
      </c>
      <c r="D10502" s="13"/>
      <c r="E10502" s="26"/>
      <c r="F10502" s="55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75"/>
        <v>10500</v>
      </c>
      <c r="B10503" s="31">
        <v>41972</v>
      </c>
      <c r="C10503" s="26"/>
      <c r="D10503" s="13"/>
      <c r="E10503" s="26"/>
      <c r="F10503" s="55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75"/>
        <v>10501</v>
      </c>
      <c r="B10504" s="31">
        <v>41973</v>
      </c>
      <c r="C10504" s="26"/>
      <c r="D10504" s="13"/>
      <c r="E10504" s="26"/>
      <c r="F10504" s="55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75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55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75"/>
        <v>10503</v>
      </c>
      <c r="B10506" s="31">
        <v>41975</v>
      </c>
      <c r="C10506" s="26">
        <v>22</v>
      </c>
      <c r="D10506" s="13"/>
      <c r="E10506" s="26"/>
      <c r="F10506" s="55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75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55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75"/>
        <v>10505</v>
      </c>
      <c r="B10508" s="31">
        <v>41977</v>
      </c>
      <c r="C10508" s="26"/>
      <c r="D10508" s="13"/>
      <c r="E10508" s="26">
        <v>25.6</v>
      </c>
      <c r="F10508" s="55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75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55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75"/>
        <v>10507</v>
      </c>
      <c r="B10510" s="31">
        <v>41979</v>
      </c>
      <c r="C10510" s="26">
        <v>22</v>
      </c>
      <c r="D10510" s="13"/>
      <c r="E10510" s="26"/>
      <c r="F10510" s="55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75"/>
        <v>10508</v>
      </c>
      <c r="B10511" s="31">
        <v>41980</v>
      </c>
      <c r="C10511" s="26"/>
      <c r="D10511" s="13"/>
      <c r="E10511" s="26"/>
      <c r="F10511" s="55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75"/>
        <v>10509</v>
      </c>
      <c r="B10512" s="31">
        <v>41981</v>
      </c>
      <c r="C10512" s="26">
        <v>23</v>
      </c>
      <c r="D10512" s="13"/>
      <c r="E10512" s="26">
        <v>25.6</v>
      </c>
      <c r="F10512" s="55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75"/>
        <v>10510</v>
      </c>
      <c r="B10513" s="31">
        <v>41982</v>
      </c>
      <c r="C10513" s="26">
        <v>23</v>
      </c>
      <c r="D10513" s="13"/>
      <c r="E10513" s="26">
        <v>26.4</v>
      </c>
      <c r="F10513" s="55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75"/>
        <v>10511</v>
      </c>
      <c r="B10514" s="31">
        <v>41983</v>
      </c>
      <c r="C10514" s="26"/>
      <c r="D10514" s="13">
        <v>29.6</v>
      </c>
      <c r="E10514" s="26">
        <v>25.3</v>
      </c>
      <c r="F10514" s="55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75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55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75"/>
        <v>10513</v>
      </c>
      <c r="B10516" s="31">
        <v>41985</v>
      </c>
      <c r="C10516" s="26">
        <v>23</v>
      </c>
      <c r="D10516" s="13">
        <v>32.4</v>
      </c>
      <c r="E10516" s="26"/>
      <c r="F10516" s="55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75"/>
        <v>10514</v>
      </c>
      <c r="B10517" s="31">
        <v>41986</v>
      </c>
      <c r="C10517" s="26"/>
      <c r="D10517" s="13"/>
      <c r="E10517" s="26"/>
      <c r="F10517" s="55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75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55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75"/>
        <v>10516</v>
      </c>
      <c r="B10519" s="31">
        <v>41988</v>
      </c>
      <c r="C10519" s="26"/>
      <c r="D10519" s="13"/>
      <c r="E10519" s="26"/>
      <c r="F10519" s="55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75"/>
        <v>10517</v>
      </c>
      <c r="B10520" s="31">
        <v>41989</v>
      </c>
      <c r="C10520" s="26">
        <v>22</v>
      </c>
      <c r="D10520" s="13"/>
      <c r="E10520" s="26"/>
      <c r="F10520" s="55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75"/>
        <v>10518</v>
      </c>
      <c r="B10521" s="31">
        <v>41990</v>
      </c>
      <c r="C10521" s="26"/>
      <c r="D10521" s="13"/>
      <c r="E10521" s="26">
        <v>26.1</v>
      </c>
      <c r="F10521" s="55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75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55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75"/>
        <v>10520</v>
      </c>
      <c r="B10523" s="31">
        <v>41992</v>
      </c>
      <c r="C10523" s="26">
        <v>23</v>
      </c>
      <c r="D10523" s="13"/>
      <c r="E10523" s="26"/>
      <c r="F10523" s="55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75"/>
        <v>10521</v>
      </c>
      <c r="B10524" s="31">
        <v>41993</v>
      </c>
      <c r="C10524" s="26">
        <v>22</v>
      </c>
      <c r="D10524" s="13">
        <v>31.8</v>
      </c>
      <c r="E10524" s="26"/>
      <c r="F10524" s="55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75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55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75"/>
        <v>10523</v>
      </c>
      <c r="B10526" s="31">
        <v>41995</v>
      </c>
      <c r="C10526" s="26">
        <v>23</v>
      </c>
      <c r="D10526" s="13"/>
      <c r="E10526" s="26"/>
      <c r="F10526" s="55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75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55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75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55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75"/>
        <v>10526</v>
      </c>
      <c r="B10529" s="31">
        <v>41998</v>
      </c>
      <c r="C10529" s="26">
        <v>23</v>
      </c>
      <c r="D10529" s="13"/>
      <c r="E10529" s="26"/>
      <c r="F10529" s="55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75"/>
        <v>10527</v>
      </c>
      <c r="B10530" s="31">
        <v>41999</v>
      </c>
      <c r="C10530" s="26">
        <v>23</v>
      </c>
      <c r="D10530" s="13"/>
      <c r="E10530" s="26">
        <v>24.6</v>
      </c>
      <c r="F10530" s="55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75"/>
        <v>10528</v>
      </c>
      <c r="B10531" s="31">
        <v>42000</v>
      </c>
      <c r="C10531" s="26">
        <v>22</v>
      </c>
      <c r="D10531" s="13"/>
      <c r="E10531" s="26"/>
      <c r="F10531" s="55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75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55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75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55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75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55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75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55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75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55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75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55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75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55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75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55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75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55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75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55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75"/>
        <v>10539</v>
      </c>
      <c r="B10542" s="31">
        <v>42011</v>
      </c>
      <c r="C10542" s="26"/>
      <c r="D10542" s="13"/>
      <c r="E10542" s="26"/>
      <c r="F10542" s="55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75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55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75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55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75"/>
        <v>10542</v>
      </c>
      <c r="B10545" s="31">
        <v>42014</v>
      </c>
      <c r="C10545" s="26">
        <v>22</v>
      </c>
      <c r="D10545" s="13"/>
      <c r="E10545" s="26">
        <v>23.1</v>
      </c>
      <c r="F10545" s="55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75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55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75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55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75"/>
        <v>10545</v>
      </c>
      <c r="B10548" s="31">
        <v>42017</v>
      </c>
      <c r="C10548" s="26"/>
      <c r="D10548" s="13">
        <v>32.6</v>
      </c>
      <c r="E10548" s="26">
        <v>24.7</v>
      </c>
      <c r="F10548" s="55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75"/>
        <v>10546</v>
      </c>
      <c r="B10549" s="31">
        <v>42018</v>
      </c>
      <c r="C10549" s="26">
        <v>22</v>
      </c>
      <c r="D10549" s="13">
        <v>28.3</v>
      </c>
      <c r="E10549" s="26"/>
      <c r="F10549" s="55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75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55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75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55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75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55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75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55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75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55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75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55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75"/>
        <v>10553</v>
      </c>
      <c r="B10556" s="31">
        <v>42025</v>
      </c>
      <c r="C10556" s="26"/>
      <c r="D10556" s="13"/>
      <c r="E10556" s="26"/>
      <c r="F10556" s="55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75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55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75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55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75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55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75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55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75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55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75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55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75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55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75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55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75"/>
        <v>10562</v>
      </c>
      <c r="B10565" s="31">
        <v>42034</v>
      </c>
      <c r="C10565" s="26">
        <v>21</v>
      </c>
      <c r="D10565" s="13">
        <v>30</v>
      </c>
      <c r="E10565" s="26"/>
      <c r="F10565" s="55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76">A10565+1</f>
        <v>10563</v>
      </c>
      <c r="B10566" s="31">
        <v>42035</v>
      </c>
      <c r="C10566" s="26"/>
      <c r="D10566" s="13"/>
      <c r="E10566" s="26"/>
      <c r="F10566" s="55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76"/>
        <v>10564</v>
      </c>
      <c r="B10567" s="31">
        <v>42036</v>
      </c>
      <c r="C10567" s="26">
        <v>24</v>
      </c>
      <c r="D10567" s="13"/>
      <c r="E10567" s="26"/>
      <c r="F10567" s="55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76"/>
        <v>10565</v>
      </c>
      <c r="B10568" s="31">
        <v>42037</v>
      </c>
      <c r="C10568" s="26"/>
      <c r="D10568" s="13"/>
      <c r="E10568" s="26"/>
      <c r="F10568" s="55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76"/>
        <v>10566</v>
      </c>
      <c r="B10569" s="31">
        <v>42038</v>
      </c>
      <c r="C10569" s="26"/>
      <c r="D10569" s="13"/>
      <c r="E10569" s="26"/>
      <c r="F10569" s="55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76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55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76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55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76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55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76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55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76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55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76"/>
        <v>10572</v>
      </c>
      <c r="B10575" s="31">
        <v>42044</v>
      </c>
      <c r="C10575" s="26">
        <v>24</v>
      </c>
      <c r="D10575" s="13"/>
      <c r="E10575" s="26">
        <v>27.7</v>
      </c>
      <c r="F10575" s="55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76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55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76"/>
        <v>10574</v>
      </c>
      <c r="B10577" s="31">
        <v>42046</v>
      </c>
      <c r="C10577" s="26"/>
      <c r="D10577" s="13"/>
      <c r="E10577" s="26"/>
      <c r="F10577" s="55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76"/>
        <v>10575</v>
      </c>
      <c r="B10578" s="31">
        <v>42047</v>
      </c>
      <c r="C10578" s="26"/>
      <c r="D10578" s="13">
        <v>30.6</v>
      </c>
      <c r="E10578" s="26">
        <v>26</v>
      </c>
      <c r="F10578" s="55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76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55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76"/>
        <v>10577</v>
      </c>
      <c r="B10580" s="31">
        <v>42049</v>
      </c>
      <c r="C10580" s="26"/>
      <c r="D10580" s="13"/>
      <c r="E10580" s="26"/>
      <c r="F10580" s="55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76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55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76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55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76"/>
        <v>10580</v>
      </c>
      <c r="B10583" s="31">
        <v>42052</v>
      </c>
      <c r="C10583" s="26"/>
      <c r="D10583" s="13"/>
      <c r="E10583" s="26"/>
      <c r="F10583" s="55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76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55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76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55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76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55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76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55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76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55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76"/>
        <v>10586</v>
      </c>
      <c r="B10589" s="31">
        <v>42058</v>
      </c>
      <c r="C10589" s="26"/>
      <c r="D10589" s="13">
        <v>30.8</v>
      </c>
      <c r="E10589" s="26">
        <v>25.9</v>
      </c>
      <c r="F10589" s="55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76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55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76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55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76"/>
        <v>10589</v>
      </c>
      <c r="B10592" s="31">
        <v>42061</v>
      </c>
      <c r="C10592" s="26">
        <v>22</v>
      </c>
      <c r="D10592" s="13">
        <v>31.9</v>
      </c>
      <c r="E10592" s="26"/>
      <c r="F10592" s="55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76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55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76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55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76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55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76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55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76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55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76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55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76"/>
        <v>10596</v>
      </c>
      <c r="B10599" s="31">
        <v>42068</v>
      </c>
      <c r="C10599" s="26"/>
      <c r="D10599" s="13"/>
      <c r="E10599" s="26"/>
      <c r="F10599" s="55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76"/>
        <v>10597</v>
      </c>
      <c r="B10600" s="31">
        <v>42069</v>
      </c>
      <c r="C10600" s="26"/>
      <c r="D10600" s="13"/>
      <c r="E10600" s="26"/>
      <c r="F10600" s="55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76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55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76"/>
        <v>10599</v>
      </c>
      <c r="B10602" s="31">
        <v>42071</v>
      </c>
      <c r="C10602" s="26"/>
      <c r="D10602" s="13"/>
      <c r="E10602" s="26"/>
      <c r="F10602" s="55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76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55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76"/>
        <v>10601</v>
      </c>
      <c r="B10604" s="31">
        <v>42073</v>
      </c>
      <c r="C10604" s="26">
        <v>22</v>
      </c>
      <c r="D10604" s="13"/>
      <c r="E10604" s="26"/>
      <c r="F10604" s="55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76"/>
        <v>10602</v>
      </c>
      <c r="B10605" s="31">
        <v>42074</v>
      </c>
      <c r="C10605" s="26"/>
      <c r="D10605" s="13"/>
      <c r="E10605" s="26"/>
      <c r="F10605" s="55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76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55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76"/>
        <v>10604</v>
      </c>
      <c r="B10607" s="31">
        <v>42076</v>
      </c>
      <c r="C10607" s="26"/>
      <c r="D10607" s="13"/>
      <c r="E10607" s="26"/>
      <c r="F10607" s="55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76"/>
        <v>10605</v>
      </c>
      <c r="B10608" s="31">
        <v>42077</v>
      </c>
      <c r="C10608" s="26"/>
      <c r="D10608" s="13"/>
      <c r="E10608" s="26"/>
      <c r="F10608" s="55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76"/>
        <v>10606</v>
      </c>
      <c r="B10609" s="31">
        <v>42078</v>
      </c>
      <c r="C10609" s="26"/>
      <c r="D10609" s="13"/>
      <c r="E10609" s="26"/>
      <c r="F10609" s="55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76"/>
        <v>10607</v>
      </c>
      <c r="B10610" s="31">
        <v>42079</v>
      </c>
      <c r="C10610" s="26"/>
      <c r="D10610" s="13"/>
      <c r="E10610" s="26"/>
      <c r="F10610" s="55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76"/>
        <v>10608</v>
      </c>
      <c r="B10611" s="31">
        <v>42080</v>
      </c>
      <c r="C10611" s="26"/>
      <c r="D10611" s="13"/>
      <c r="E10611" s="26"/>
      <c r="F10611" s="55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76"/>
        <v>10609</v>
      </c>
      <c r="B10612" s="31">
        <v>42081</v>
      </c>
      <c r="C10612" s="26"/>
      <c r="D10612" s="13"/>
      <c r="E10612" s="26"/>
      <c r="F10612" s="55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76"/>
        <v>10610</v>
      </c>
      <c r="B10613" s="31">
        <v>42082</v>
      </c>
      <c r="C10613" s="26"/>
      <c r="D10613" s="13"/>
      <c r="E10613" s="26"/>
      <c r="F10613" s="55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76"/>
        <v>10611</v>
      </c>
      <c r="B10614" s="31">
        <v>42083</v>
      </c>
      <c r="C10614" s="26"/>
      <c r="D10614" s="13"/>
      <c r="E10614" s="26"/>
      <c r="F10614" s="55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76"/>
        <v>10612</v>
      </c>
      <c r="B10615" s="31">
        <v>42084</v>
      </c>
      <c r="C10615" s="26"/>
      <c r="D10615" s="13"/>
      <c r="E10615" s="26"/>
      <c r="F10615" s="55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76"/>
        <v>10613</v>
      </c>
      <c r="B10616" s="31">
        <v>42085</v>
      </c>
      <c r="C10616" s="26"/>
      <c r="D10616" s="13"/>
      <c r="E10616" s="26"/>
      <c r="F10616" s="55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76"/>
        <v>10614</v>
      </c>
      <c r="B10617" s="31">
        <v>42086</v>
      </c>
      <c r="C10617" s="26"/>
      <c r="D10617" s="13"/>
      <c r="E10617" s="26"/>
      <c r="F10617" s="55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76"/>
        <v>10615</v>
      </c>
      <c r="B10618" s="31">
        <v>42087</v>
      </c>
      <c r="C10618" s="26"/>
      <c r="D10618" s="13"/>
      <c r="E10618" s="26"/>
      <c r="F10618" s="55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76"/>
        <v>10616</v>
      </c>
      <c r="B10619" s="31">
        <v>42088</v>
      </c>
      <c r="C10619" s="26"/>
      <c r="D10619" s="13"/>
      <c r="E10619" s="26"/>
      <c r="F10619" s="55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76"/>
        <v>10617</v>
      </c>
      <c r="B10620" s="31">
        <v>42089</v>
      </c>
      <c r="C10620" s="26"/>
      <c r="D10620" s="13"/>
      <c r="E10620" s="26"/>
      <c r="F10620" s="55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76"/>
        <v>10618</v>
      </c>
      <c r="B10621" s="31">
        <v>42090</v>
      </c>
      <c r="C10621" s="26"/>
      <c r="D10621" s="13"/>
      <c r="E10621" s="26"/>
      <c r="F10621" s="55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76"/>
        <v>10619</v>
      </c>
      <c r="B10622" s="31">
        <v>42091</v>
      </c>
      <c r="C10622" s="26"/>
      <c r="D10622" s="13"/>
      <c r="E10622" s="26"/>
      <c r="F10622" s="55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76"/>
        <v>10620</v>
      </c>
      <c r="B10623" s="31">
        <v>42092</v>
      </c>
      <c r="C10623" s="26"/>
      <c r="D10623" s="13"/>
      <c r="E10623" s="26"/>
      <c r="F10623" s="55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76"/>
        <v>10621</v>
      </c>
      <c r="B10624" s="31">
        <v>42093</v>
      </c>
      <c r="C10624" s="26"/>
      <c r="D10624" s="13"/>
      <c r="E10624" s="26"/>
      <c r="F10624" s="55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76"/>
        <v>10622</v>
      </c>
      <c r="B10625" s="31">
        <v>42094</v>
      </c>
      <c r="C10625" s="26"/>
      <c r="D10625" s="13"/>
      <c r="E10625" s="26"/>
      <c r="F10625" s="55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76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55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76"/>
        <v>10624</v>
      </c>
      <c r="B10627" s="31">
        <v>42157</v>
      </c>
      <c r="C10627" s="26">
        <v>23</v>
      </c>
      <c r="D10627" s="13"/>
      <c r="E10627" s="26">
        <v>25.4</v>
      </c>
      <c r="F10627" s="55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76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55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76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55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77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55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77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55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77"/>
        <v>10629</v>
      </c>
      <c r="B10632" s="31">
        <v>42162</v>
      </c>
      <c r="C10632" s="26"/>
      <c r="D10632" s="13">
        <v>30.6</v>
      </c>
      <c r="E10632" s="26">
        <v>26</v>
      </c>
      <c r="F10632" s="55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77"/>
        <v>10630</v>
      </c>
      <c r="B10633" s="31">
        <v>42163</v>
      </c>
      <c r="C10633" s="26"/>
      <c r="D10633" s="13">
        <v>29.5</v>
      </c>
      <c r="E10633" s="26">
        <v>25.1</v>
      </c>
      <c r="F10633" s="55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77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55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77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55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77"/>
        <v>10633</v>
      </c>
      <c r="B10636" s="31">
        <v>42166</v>
      </c>
      <c r="C10636" s="26"/>
      <c r="D10636" s="13">
        <v>29.5</v>
      </c>
      <c r="E10636" s="26">
        <v>24.7</v>
      </c>
      <c r="F10636" s="55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77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55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77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55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77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55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77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55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77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55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77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55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77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55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77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55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77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55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77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55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77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55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77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55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77"/>
        <v>10646</v>
      </c>
      <c r="B10649" s="31">
        <v>42179</v>
      </c>
      <c r="C10649" s="26">
        <v>22</v>
      </c>
      <c r="D10649" s="13"/>
      <c r="E10649" s="26">
        <v>26.3</v>
      </c>
      <c r="F10649" s="55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77"/>
        <v>10647</v>
      </c>
      <c r="B10650" s="31">
        <v>42180</v>
      </c>
      <c r="C10650" s="26"/>
      <c r="D10650" s="13"/>
      <c r="E10650" s="26"/>
      <c r="F10650" s="55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77"/>
        <v>10648</v>
      </c>
      <c r="B10651" s="31">
        <v>42181</v>
      </c>
      <c r="C10651" s="26"/>
      <c r="D10651" s="13"/>
      <c r="E10651" s="26"/>
      <c r="F10651" s="55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77"/>
        <v>10649</v>
      </c>
      <c r="B10652" s="31">
        <v>42182</v>
      </c>
      <c r="C10652" s="26">
        <v>21</v>
      </c>
      <c r="D10652" s="13"/>
      <c r="E10652" s="26"/>
      <c r="F10652" s="55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77"/>
        <v>10650</v>
      </c>
      <c r="B10653" s="31">
        <v>42183</v>
      </c>
      <c r="C10653" s="26">
        <v>24</v>
      </c>
      <c r="D10653" s="13"/>
      <c r="E10653" s="26">
        <v>27.7</v>
      </c>
      <c r="F10653" s="55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77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55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77"/>
        <v>10652</v>
      </c>
      <c r="B10655" s="31">
        <v>42185</v>
      </c>
      <c r="C10655" s="26">
        <v>20</v>
      </c>
      <c r="D10655" s="13"/>
      <c r="E10655" s="26"/>
      <c r="F10655" s="55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77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55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77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55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77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55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77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55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77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55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77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55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77"/>
        <v>10659</v>
      </c>
      <c r="B10662" s="31">
        <v>42192</v>
      </c>
      <c r="C10662" s="26">
        <v>22</v>
      </c>
      <c r="D10662" s="13"/>
      <c r="E10662" s="26"/>
      <c r="F10662" s="55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77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55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77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55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77"/>
        <v>10662</v>
      </c>
      <c r="B10665" s="31">
        <v>42195</v>
      </c>
      <c r="C10665" s="26">
        <v>21</v>
      </c>
      <c r="D10665" s="13">
        <v>31.8</v>
      </c>
      <c r="E10665" s="26"/>
      <c r="F10665" s="55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77"/>
        <v>10663</v>
      </c>
      <c r="B10666" s="31">
        <v>42196</v>
      </c>
      <c r="C10666" s="26">
        <v>21</v>
      </c>
      <c r="D10666" s="13"/>
      <c r="E10666" s="26"/>
      <c r="F10666" s="55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77"/>
        <v>10664</v>
      </c>
      <c r="B10667" s="31">
        <v>42197</v>
      </c>
      <c r="C10667" s="26">
        <v>22</v>
      </c>
      <c r="D10667" s="13"/>
      <c r="E10667" s="26"/>
      <c r="F10667" s="55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77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55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77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55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77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55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77"/>
        <v>10668</v>
      </c>
      <c r="B10671" s="31">
        <v>42201</v>
      </c>
      <c r="C10671" s="26">
        <v>22</v>
      </c>
      <c r="D10671" s="13">
        <v>33</v>
      </c>
      <c r="E10671" s="26"/>
      <c r="F10671" s="55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77"/>
        <v>10669</v>
      </c>
      <c r="B10672" s="31">
        <v>42202</v>
      </c>
      <c r="C10672" s="26">
        <v>24</v>
      </c>
      <c r="D10672" s="13"/>
      <c r="E10672" s="26"/>
      <c r="F10672" s="55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77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55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77"/>
        <v>10671</v>
      </c>
      <c r="B10674" s="31">
        <v>42204</v>
      </c>
      <c r="C10674" s="26"/>
      <c r="D10674" s="13"/>
      <c r="E10674" s="26"/>
      <c r="F10674" s="55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77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55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77"/>
        <v>10673</v>
      </c>
      <c r="B10676" s="31">
        <v>42206</v>
      </c>
      <c r="C10676" s="26"/>
      <c r="D10676" s="13"/>
      <c r="E10676" s="26"/>
      <c r="F10676" s="55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77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55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77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55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77"/>
        <v>10676</v>
      </c>
      <c r="B10679" s="31">
        <v>42209</v>
      </c>
      <c r="C10679" s="26"/>
      <c r="D10679" s="13"/>
      <c r="E10679" s="26"/>
      <c r="F10679" s="55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77"/>
        <v>10677</v>
      </c>
      <c r="B10680" s="31">
        <v>42210</v>
      </c>
      <c r="C10680" s="26">
        <v>22</v>
      </c>
      <c r="D10680" s="13"/>
      <c r="E10680" s="26"/>
      <c r="F10680" s="55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77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55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77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55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77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55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77"/>
        <v>10681</v>
      </c>
      <c r="B10684" s="31">
        <v>42214</v>
      </c>
      <c r="C10684" s="26"/>
      <c r="D10684" s="13"/>
      <c r="E10684" s="26"/>
      <c r="F10684" s="55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77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55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77"/>
        <v>10683</v>
      </c>
      <c r="B10686" s="31">
        <v>42216</v>
      </c>
      <c r="C10686" s="26"/>
      <c r="D10686" s="13"/>
      <c r="E10686" s="26"/>
      <c r="F10686" s="55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77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55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77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55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77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55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77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55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77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55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77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55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77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55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78">A10693+1</f>
        <v>10691</v>
      </c>
      <c r="B10694" s="31">
        <v>42224</v>
      </c>
      <c r="C10694" s="26"/>
      <c r="D10694" s="13"/>
      <c r="E10694" s="26"/>
      <c r="F10694" s="55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78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55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78"/>
        <v>10693</v>
      </c>
      <c r="B10696" s="31">
        <v>42226</v>
      </c>
      <c r="C10696" s="26">
        <v>24</v>
      </c>
      <c r="D10696" s="13"/>
      <c r="E10696" s="26">
        <v>26.2</v>
      </c>
      <c r="F10696" s="55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78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55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78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55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78"/>
        <v>10696</v>
      </c>
      <c r="B10699" s="31">
        <v>42229</v>
      </c>
      <c r="C10699" s="26"/>
      <c r="D10699" s="13"/>
      <c r="E10699" s="26"/>
      <c r="F10699" s="55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78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55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78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55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78"/>
        <v>10699</v>
      </c>
      <c r="B10702" s="31">
        <v>42232</v>
      </c>
      <c r="C10702" s="26">
        <v>23</v>
      </c>
      <c r="D10702" s="13"/>
      <c r="E10702" s="26"/>
      <c r="F10702" s="55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78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55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78"/>
        <v>10701</v>
      </c>
      <c r="B10704" s="31">
        <v>42234</v>
      </c>
      <c r="C10704" s="26">
        <v>22</v>
      </c>
      <c r="D10704" s="13"/>
      <c r="E10704" s="26">
        <v>25.8</v>
      </c>
      <c r="F10704" s="55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78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55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78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55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78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55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78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55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78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55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78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55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78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55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78"/>
        <v>10709</v>
      </c>
      <c r="B10712" s="31">
        <v>42242</v>
      </c>
      <c r="C10712" s="26"/>
      <c r="D10712" s="13">
        <v>29.2</v>
      </c>
      <c r="E10712" s="26">
        <v>24.6</v>
      </c>
      <c r="F10712" s="55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78"/>
        <v>10710</v>
      </c>
      <c r="B10713" s="31">
        <v>42243</v>
      </c>
      <c r="C10713" s="26">
        <v>23</v>
      </c>
      <c r="D10713" s="13"/>
      <c r="E10713" s="26"/>
      <c r="F10713" s="55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78"/>
        <v>10711</v>
      </c>
      <c r="B10714" s="31">
        <v>42244</v>
      </c>
      <c r="C10714" s="26">
        <v>23</v>
      </c>
      <c r="D10714" s="13"/>
      <c r="E10714" s="26"/>
      <c r="F10714" s="55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78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55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78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55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78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55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78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55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78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55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78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55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78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55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78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55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78"/>
        <v>10720</v>
      </c>
      <c r="B10723" s="31">
        <v>42253</v>
      </c>
      <c r="C10723" s="26"/>
      <c r="D10723" s="13"/>
      <c r="E10723" s="26"/>
      <c r="F10723" s="55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78"/>
        <v>10721</v>
      </c>
      <c r="B10724" s="31">
        <v>42254</v>
      </c>
      <c r="C10724" s="26"/>
      <c r="D10724" s="13"/>
      <c r="E10724" s="26"/>
      <c r="F10724" s="55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78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55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78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55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78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55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78"/>
        <v>10725</v>
      </c>
      <c r="B10728" s="31">
        <v>42258</v>
      </c>
      <c r="C10728" s="26"/>
      <c r="D10728" s="13">
        <v>30.6</v>
      </c>
      <c r="E10728" s="26">
        <v>24.7</v>
      </c>
      <c r="F10728" s="55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78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55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78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55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78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55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78"/>
        <v>10729</v>
      </c>
      <c r="B10732" s="31">
        <v>42262</v>
      </c>
      <c r="C10732" s="26"/>
      <c r="D10732" s="13"/>
      <c r="E10732" s="26"/>
      <c r="F10732" s="55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78"/>
        <v>10730</v>
      </c>
      <c r="B10733" s="31">
        <v>42263</v>
      </c>
      <c r="C10733" s="26">
        <v>23</v>
      </c>
      <c r="D10733" s="13"/>
      <c r="E10733" s="26"/>
      <c r="F10733" s="55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78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55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78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55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78"/>
        <v>10733</v>
      </c>
      <c r="B10736" s="31">
        <v>42266</v>
      </c>
      <c r="C10736" s="26">
        <v>24</v>
      </c>
      <c r="D10736" s="13">
        <v>33</v>
      </c>
      <c r="E10736" s="26"/>
      <c r="F10736" s="55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78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55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78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55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78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55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78"/>
        <v>10737</v>
      </c>
      <c r="B10740" s="31">
        <v>42270</v>
      </c>
      <c r="C10740" s="26">
        <v>24</v>
      </c>
      <c r="D10740" s="13">
        <v>27.2</v>
      </c>
      <c r="E10740" s="26"/>
      <c r="F10740" s="55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78"/>
        <v>10738</v>
      </c>
      <c r="B10741" s="31">
        <v>42271</v>
      </c>
      <c r="C10741" s="26">
        <v>22</v>
      </c>
      <c r="D10741" s="13">
        <v>30.8</v>
      </c>
      <c r="E10741" s="26"/>
      <c r="F10741" s="55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78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55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78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55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78"/>
        <v>10741</v>
      </c>
      <c r="B10744" s="31">
        <v>42274</v>
      </c>
      <c r="C10744" s="26">
        <v>23</v>
      </c>
      <c r="D10744" s="13"/>
      <c r="E10744" s="26"/>
      <c r="F10744" s="55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78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55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78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55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78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55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78"/>
        <v>10745</v>
      </c>
      <c r="B10748" s="31">
        <v>42278</v>
      </c>
      <c r="C10748" s="26"/>
      <c r="D10748" s="13"/>
      <c r="E10748" s="26"/>
      <c r="F10748" s="55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78"/>
        <v>10746</v>
      </c>
      <c r="B10749" s="31">
        <v>42279</v>
      </c>
      <c r="C10749" s="26">
        <v>23</v>
      </c>
      <c r="D10749" s="13"/>
      <c r="E10749" s="26"/>
      <c r="F10749" s="55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78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55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78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55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78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55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78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55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78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55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78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55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78"/>
        <v>10753</v>
      </c>
      <c r="B10756" s="31">
        <v>42286</v>
      </c>
      <c r="C10756" s="26">
        <v>23</v>
      </c>
      <c r="D10756" s="13">
        <v>29</v>
      </c>
      <c r="E10756" s="26"/>
      <c r="F10756" s="55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78"/>
        <v>10754</v>
      </c>
      <c r="B10757" s="31">
        <v>42287</v>
      </c>
      <c r="C10757" s="26">
        <v>22</v>
      </c>
      <c r="D10757" s="13"/>
      <c r="E10757" s="26"/>
      <c r="F10757" s="55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79">A10757+1</f>
        <v>10755</v>
      </c>
      <c r="B10758" s="31">
        <v>42288</v>
      </c>
      <c r="C10758" s="26">
        <v>23</v>
      </c>
      <c r="D10758" s="13"/>
      <c r="E10758" s="26"/>
      <c r="F10758" s="55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79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55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79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55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79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55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79"/>
        <v>10759</v>
      </c>
      <c r="B10762" s="31">
        <v>42292</v>
      </c>
      <c r="C10762" s="26"/>
      <c r="D10762" s="13"/>
      <c r="E10762" s="26"/>
      <c r="F10762" s="55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79"/>
        <v>10760</v>
      </c>
      <c r="B10763" s="31">
        <v>42293</v>
      </c>
      <c r="C10763" s="26"/>
      <c r="D10763" s="13"/>
      <c r="E10763" s="26"/>
      <c r="F10763" s="55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79"/>
        <v>10761</v>
      </c>
      <c r="B10764" s="31">
        <v>42294</v>
      </c>
      <c r="C10764" s="26">
        <v>24</v>
      </c>
      <c r="D10764" s="13"/>
      <c r="E10764" s="26"/>
      <c r="F10764" s="55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79"/>
        <v>10762</v>
      </c>
      <c r="B10765" s="31">
        <v>42295</v>
      </c>
      <c r="C10765" s="26">
        <v>23</v>
      </c>
      <c r="D10765" s="13"/>
      <c r="E10765" s="26"/>
      <c r="F10765" s="55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79"/>
        <v>10763</v>
      </c>
      <c r="B10766" s="31">
        <v>42296</v>
      </c>
      <c r="C10766" s="26">
        <v>23</v>
      </c>
      <c r="D10766" s="13"/>
      <c r="E10766" s="26"/>
      <c r="F10766" s="55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79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55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79"/>
        <v>10765</v>
      </c>
      <c r="B10768" s="31">
        <v>42298</v>
      </c>
      <c r="C10768" s="26">
        <v>21</v>
      </c>
      <c r="D10768" s="13"/>
      <c r="E10768" s="26"/>
      <c r="F10768" s="55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79"/>
        <v>10766</v>
      </c>
      <c r="B10769" s="31">
        <v>42299</v>
      </c>
      <c r="C10769" s="26">
        <v>22</v>
      </c>
      <c r="D10769" s="13">
        <v>30</v>
      </c>
      <c r="E10769" s="26"/>
      <c r="F10769" s="55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79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55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79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55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79"/>
        <v>10769</v>
      </c>
      <c r="B10772" s="31">
        <v>42302</v>
      </c>
      <c r="C10772" s="26"/>
      <c r="D10772" s="13"/>
      <c r="E10772" s="26"/>
      <c r="F10772" s="55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79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55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79"/>
        <v>10771</v>
      </c>
      <c r="B10774" s="31">
        <v>42304</v>
      </c>
      <c r="C10774" s="26"/>
      <c r="D10774" s="13"/>
      <c r="E10774" s="26"/>
      <c r="F10774" s="55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79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55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79"/>
        <v>10773</v>
      </c>
      <c r="B10776" s="31">
        <v>42306</v>
      </c>
      <c r="C10776" s="26"/>
      <c r="D10776" s="13"/>
      <c r="E10776" s="26"/>
      <c r="F10776" s="55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79"/>
        <v>10774</v>
      </c>
      <c r="B10777" s="31">
        <v>42307</v>
      </c>
      <c r="C10777" s="26"/>
      <c r="D10777" s="13"/>
      <c r="E10777" s="26"/>
      <c r="F10777" s="55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79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55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79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55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79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55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79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55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79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55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79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55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79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55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79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55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79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55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79"/>
        <v>10784</v>
      </c>
      <c r="B10787" s="31">
        <v>42317</v>
      </c>
      <c r="C10787" s="26"/>
      <c r="D10787" s="13"/>
      <c r="E10787" s="26"/>
      <c r="F10787" s="55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79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55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79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55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79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55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79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55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79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55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79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55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79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55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79"/>
        <v>10792</v>
      </c>
      <c r="B10795" s="31">
        <v>42325</v>
      </c>
      <c r="C10795" s="26">
        <v>22</v>
      </c>
      <c r="D10795" s="13">
        <v>31</v>
      </c>
      <c r="E10795" s="26"/>
      <c r="F10795" s="55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79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55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79"/>
        <v>10794</v>
      </c>
      <c r="B10797" s="31">
        <v>42327</v>
      </c>
      <c r="C10797" s="26">
        <v>24</v>
      </c>
      <c r="D10797" s="13">
        <v>33.200000000000003</v>
      </c>
      <c r="E10797" s="26"/>
      <c r="F10797" s="55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79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55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79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55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79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55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79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55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79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55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79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55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79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55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79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55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79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55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79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55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79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55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79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55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79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55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79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55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79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55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79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55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79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55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79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55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79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55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79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55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79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55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79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55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79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55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79"/>
        <v>10818</v>
      </c>
      <c r="B10821" s="31">
        <v>42351</v>
      </c>
      <c r="C10821" s="26"/>
      <c r="D10821" s="13">
        <v>26.4</v>
      </c>
      <c r="E10821" s="26">
        <v>23.8</v>
      </c>
      <c r="F10821" s="55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80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55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80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55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80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55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80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55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80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55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80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55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80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55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80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55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80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55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80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55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80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55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80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55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80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55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80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55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80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55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80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55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80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55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80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55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80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55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80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55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80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55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80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55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80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55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80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55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80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55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80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55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80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55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80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55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80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55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80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55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80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55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80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55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80"/>
        <v>10851</v>
      </c>
      <c r="B10854" s="31">
        <v>42384</v>
      </c>
      <c r="C10854" s="26">
        <v>24</v>
      </c>
      <c r="D10854" s="13"/>
      <c r="E10854" s="26">
        <v>25.6</v>
      </c>
      <c r="F10854" s="55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80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55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80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55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80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55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80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55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80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55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80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55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80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55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80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55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80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55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80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55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80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55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80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55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80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55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80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55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80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55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80"/>
        <v>10867</v>
      </c>
      <c r="B10870" s="31">
        <v>42400</v>
      </c>
      <c r="C10870" s="26"/>
      <c r="D10870" s="13">
        <v>31</v>
      </c>
      <c r="E10870" s="26">
        <v>25.5</v>
      </c>
      <c r="F10870" s="55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80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55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80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55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80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55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80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55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80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55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80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55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80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55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80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55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80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55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80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55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80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55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80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55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80"/>
        <v>10880</v>
      </c>
      <c r="B10883" s="31">
        <v>42413</v>
      </c>
      <c r="C10883" s="26">
        <v>23</v>
      </c>
      <c r="D10883" s="13"/>
      <c r="E10883" s="26"/>
      <c r="F10883" s="55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80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55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80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55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81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55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81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55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81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55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81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55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81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55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81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55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81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55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81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55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81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55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81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55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81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55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81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55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81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55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81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55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81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55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81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55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81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55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81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55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81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55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81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55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81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55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81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55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81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55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81"/>
        <v>10906</v>
      </c>
      <c r="B10909" s="31">
        <v>42439</v>
      </c>
      <c r="C10909" s="26"/>
      <c r="D10909" s="13">
        <v>31.4</v>
      </c>
      <c r="E10909" s="26">
        <v>26</v>
      </c>
      <c r="F10909" s="55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81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55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81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55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81"/>
        <v>10909</v>
      </c>
      <c r="B10912" s="31">
        <v>42442</v>
      </c>
      <c r="C10912" s="26">
        <v>23</v>
      </c>
      <c r="D10912" s="13"/>
      <c r="E10912" s="26"/>
      <c r="F10912" s="55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81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55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81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55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81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55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81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55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81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55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81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55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81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55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81"/>
        <v>10917</v>
      </c>
      <c r="B10920" s="31">
        <v>42450</v>
      </c>
      <c r="C10920" s="26"/>
      <c r="D10920" s="13"/>
      <c r="E10920" s="26"/>
      <c r="F10920" s="55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81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55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81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55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81"/>
        <v>10920</v>
      </c>
      <c r="B10923" s="31">
        <v>42453</v>
      </c>
      <c r="C10923" s="26"/>
      <c r="D10923" s="13">
        <v>33.4</v>
      </c>
      <c r="E10923" s="26">
        <v>27.8</v>
      </c>
      <c r="F10923" s="55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81"/>
        <v>10921</v>
      </c>
      <c r="B10924" s="31">
        <v>42454</v>
      </c>
      <c r="C10924" s="26">
        <v>25</v>
      </c>
      <c r="D10924" s="13"/>
      <c r="E10924" s="26"/>
      <c r="F10924" s="55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81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55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81"/>
        <v>10923</v>
      </c>
      <c r="B10926" s="31">
        <v>42456</v>
      </c>
      <c r="C10926" s="26"/>
      <c r="D10926" s="13">
        <v>33.4</v>
      </c>
      <c r="E10926" s="26">
        <v>27.4</v>
      </c>
      <c r="F10926" s="55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81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55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81"/>
        <v>10925</v>
      </c>
      <c r="B10928" s="31">
        <v>42458</v>
      </c>
      <c r="C10928" s="26"/>
      <c r="D10928" s="13"/>
      <c r="E10928" s="26"/>
      <c r="F10928" s="55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81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55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81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55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81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55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81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55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81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55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81"/>
        <v>10931</v>
      </c>
      <c r="B10934" s="31">
        <v>42464</v>
      </c>
      <c r="C10934" s="26"/>
      <c r="D10934" s="13"/>
      <c r="E10934" s="26"/>
      <c r="F10934" s="55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81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55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81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55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81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55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81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55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81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55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81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55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81"/>
        <v>10938</v>
      </c>
      <c r="B10941" s="31">
        <v>42471</v>
      </c>
      <c r="C10941" s="26"/>
      <c r="D10941" s="13">
        <v>31.6</v>
      </c>
      <c r="E10941" s="26">
        <v>28.7</v>
      </c>
      <c r="F10941" s="55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81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55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81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55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81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55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81"/>
        <v>10942</v>
      </c>
      <c r="B10945" s="31">
        <v>42475</v>
      </c>
      <c r="C10945" s="26"/>
      <c r="D10945" s="13"/>
      <c r="E10945" s="26"/>
      <c r="F10945" s="55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81"/>
        <v>10943</v>
      </c>
      <c r="B10946" s="31">
        <v>42476</v>
      </c>
      <c r="C10946" s="26">
        <v>24</v>
      </c>
      <c r="D10946" s="13"/>
      <c r="E10946" s="26"/>
      <c r="F10946" s="55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81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55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81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55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81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55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82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55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82"/>
        <v>10948</v>
      </c>
      <c r="B10951" s="31">
        <v>42481</v>
      </c>
      <c r="C10951" s="26"/>
      <c r="D10951" s="13"/>
      <c r="E10951" s="26"/>
      <c r="F10951" s="55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82"/>
        <v>10949</v>
      </c>
      <c r="B10952" s="31">
        <v>42482</v>
      </c>
      <c r="C10952" s="26">
        <v>22</v>
      </c>
      <c r="D10952" s="13"/>
      <c r="E10952" s="26"/>
      <c r="F10952" s="55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82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55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82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55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82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55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82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55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82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55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82"/>
        <v>10955</v>
      </c>
      <c r="B10958" s="31">
        <v>42488</v>
      </c>
      <c r="C10958" s="26">
        <v>24</v>
      </c>
      <c r="D10958" s="13">
        <v>31</v>
      </c>
      <c r="E10958" s="26"/>
      <c r="F10958" s="55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82"/>
        <v>10956</v>
      </c>
      <c r="B10959" s="31">
        <v>42489</v>
      </c>
      <c r="C10959" s="26">
        <v>23</v>
      </c>
      <c r="D10959" s="13"/>
      <c r="E10959" s="26"/>
      <c r="F10959" s="55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82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55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82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55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82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55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82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55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82"/>
        <v>10961</v>
      </c>
      <c r="B10964" s="31">
        <v>42494</v>
      </c>
      <c r="C10964" s="26"/>
      <c r="D10964" s="13"/>
      <c r="E10964" s="26"/>
      <c r="F10964" s="55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82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55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82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55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82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55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82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55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82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55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82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55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82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55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82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55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82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55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82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55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82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55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82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55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82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55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82"/>
        <v>10975</v>
      </c>
      <c r="B10978" s="31">
        <v>42508</v>
      </c>
      <c r="C10978" s="26"/>
      <c r="D10978" s="13">
        <v>33</v>
      </c>
      <c r="E10978" s="26">
        <v>27.2</v>
      </c>
      <c r="F10978" s="55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82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55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82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55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82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55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82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55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82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55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82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55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82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55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82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55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82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55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82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55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82"/>
        <v>10986</v>
      </c>
      <c r="B10989" s="31">
        <v>42519</v>
      </c>
      <c r="C10989" s="26"/>
      <c r="D10989" s="13"/>
      <c r="E10989" s="26"/>
      <c r="F10989" s="55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82"/>
        <v>10987</v>
      </c>
      <c r="B10990" s="31">
        <v>42520</v>
      </c>
      <c r="C10990" s="26">
        <v>22</v>
      </c>
      <c r="D10990" s="13"/>
      <c r="E10990" s="26"/>
      <c r="F10990" s="55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82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55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82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55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82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55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82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55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82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55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82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55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82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55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82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55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82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55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82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55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82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55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82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55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82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55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82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55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82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55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82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55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82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55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82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55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82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55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82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55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82"/>
        <v>11008</v>
      </c>
      <c r="B11011" s="31">
        <v>42541</v>
      </c>
      <c r="C11011" s="26"/>
      <c r="D11011" s="13">
        <v>31.6</v>
      </c>
      <c r="E11011" s="26">
        <v>26</v>
      </c>
      <c r="F11011" s="55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82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55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82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55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83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55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83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55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83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55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83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55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83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55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83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55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83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55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83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55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83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55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83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55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83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55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83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55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83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55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83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55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83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55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83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55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83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55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83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55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83"/>
        <v>11029</v>
      </c>
      <c r="B11032" s="31">
        <v>42562</v>
      </c>
      <c r="C11032" s="26"/>
      <c r="D11032" s="13">
        <v>29.6</v>
      </c>
      <c r="E11032" s="26">
        <v>24.5</v>
      </c>
      <c r="F11032" s="55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83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55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83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55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83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55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83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55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83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55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83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55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83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55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83"/>
        <v>11037</v>
      </c>
      <c r="B11040" s="31">
        <v>42570</v>
      </c>
      <c r="C11040" s="26"/>
      <c r="D11040" s="13"/>
      <c r="E11040" s="26"/>
      <c r="F11040" s="55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83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55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83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55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83"/>
        <v>11040</v>
      </c>
      <c r="B11043" s="31">
        <v>42573</v>
      </c>
      <c r="C11043" s="26">
        <v>22</v>
      </c>
      <c r="D11043" s="13"/>
      <c r="E11043" s="26"/>
      <c r="F11043" s="55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83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55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83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55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83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55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83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55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83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55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83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55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83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55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83"/>
        <v>11048</v>
      </c>
      <c r="B11051" s="31">
        <v>42581</v>
      </c>
      <c r="C11051" s="26"/>
      <c r="D11051" s="13">
        <v>31</v>
      </c>
      <c r="E11051" s="26">
        <v>25.3</v>
      </c>
      <c r="F11051" s="55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83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55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83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55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83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55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83"/>
        <v>11052</v>
      </c>
      <c r="B11055" s="31">
        <v>42585</v>
      </c>
      <c r="C11055" s="26"/>
      <c r="D11055" s="13">
        <v>31.4</v>
      </c>
      <c r="E11055" s="26">
        <v>25.6</v>
      </c>
      <c r="F11055" s="55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83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55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83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55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83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55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83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55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83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55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83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55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83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55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83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55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83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55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83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55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83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55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83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55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83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55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83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55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83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55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83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55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83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55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83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55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83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55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83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55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83"/>
        <v>11073</v>
      </c>
      <c r="B11076" s="31">
        <v>42606</v>
      </c>
      <c r="C11076" s="26"/>
      <c r="D11076" s="13">
        <v>22.4</v>
      </c>
      <c r="E11076" s="26">
        <v>22.9</v>
      </c>
      <c r="F11076" s="55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83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55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84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55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84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55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84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55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84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55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84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55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84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55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84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55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84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55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84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55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84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55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84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55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84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55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84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55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84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55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84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55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84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55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84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55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84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55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84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55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84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55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84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55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84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55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84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55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84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55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84"/>
        <v>11099</v>
      </c>
      <c r="B11102" s="31">
        <v>42632</v>
      </c>
      <c r="C11102" s="26"/>
      <c r="D11102" s="13">
        <v>30.2</v>
      </c>
      <c r="E11102" s="26">
        <v>25.2</v>
      </c>
      <c r="F11102" s="55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84"/>
        <v>11100</v>
      </c>
      <c r="B11103" s="31">
        <v>42633</v>
      </c>
      <c r="C11103" s="26">
        <v>22</v>
      </c>
      <c r="D11103" s="13"/>
      <c r="E11103" s="26">
        <v>25.8</v>
      </c>
      <c r="F11103" s="55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84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55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84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55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84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55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84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55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84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55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84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55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84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55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84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55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84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55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84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55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84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55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84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55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84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55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84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55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84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55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84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55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84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55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84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55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84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55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84"/>
        <v>11120</v>
      </c>
      <c r="B11123" s="31">
        <v>42653</v>
      </c>
      <c r="C11123" s="26">
        <v>22</v>
      </c>
      <c r="D11123" s="13"/>
      <c r="E11123" s="26">
        <v>25.8</v>
      </c>
      <c r="F11123" s="55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84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55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84"/>
        <v>11122</v>
      </c>
      <c r="B11125" s="31">
        <v>42655</v>
      </c>
      <c r="C11125" s="26"/>
      <c r="D11125" s="13">
        <v>29.4</v>
      </c>
      <c r="E11125" s="26">
        <v>25.1</v>
      </c>
      <c r="F11125" s="55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84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55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84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55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84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55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84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55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84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55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84"/>
        <v>11128</v>
      </c>
      <c r="B11131" s="31">
        <v>42661</v>
      </c>
      <c r="C11131" s="26"/>
      <c r="D11131" s="13">
        <v>31.6</v>
      </c>
      <c r="E11131" s="26">
        <v>26.3</v>
      </c>
      <c r="F11131" s="55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84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55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84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55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84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55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84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55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84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55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84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55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84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55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84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55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84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55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84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55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85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55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85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55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85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55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85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55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85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55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85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55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85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55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85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55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85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55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85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55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85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55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85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55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85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55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85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55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85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55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85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55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85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55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85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55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85"/>
        <v>11157</v>
      </c>
      <c r="B11160" s="31">
        <v>42690</v>
      </c>
      <c r="C11160" s="26"/>
      <c r="D11160" s="13">
        <v>31</v>
      </c>
      <c r="E11160" s="26">
        <v>25.9</v>
      </c>
      <c r="F11160" s="55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85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55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85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55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85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55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85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55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85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55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85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55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85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55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85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55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85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55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85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55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85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55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85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55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85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55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85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55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85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55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85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55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85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55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85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55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85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55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85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55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85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55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85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55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85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55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85"/>
        <v>11181</v>
      </c>
      <c r="B11184" s="31">
        <v>42714</v>
      </c>
      <c r="C11184" s="26"/>
      <c r="D11184" s="13"/>
      <c r="E11184" s="26"/>
      <c r="F11184" s="55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85"/>
        <v>11182</v>
      </c>
      <c r="B11185" s="31">
        <v>42715</v>
      </c>
      <c r="C11185" s="26"/>
      <c r="D11185" s="13"/>
      <c r="E11185" s="26"/>
      <c r="F11185" s="55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85"/>
        <v>11183</v>
      </c>
      <c r="B11186" s="31">
        <v>42716</v>
      </c>
      <c r="C11186" s="26"/>
      <c r="D11186" s="13"/>
      <c r="E11186" s="26"/>
      <c r="F11186" s="55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85"/>
        <v>11184</v>
      </c>
      <c r="B11187" s="31">
        <v>42717</v>
      </c>
      <c r="C11187" s="26"/>
      <c r="D11187" s="13"/>
      <c r="E11187" s="26"/>
      <c r="F11187" s="55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85"/>
        <v>11185</v>
      </c>
      <c r="B11188" s="31">
        <v>42718</v>
      </c>
      <c r="C11188" s="26"/>
      <c r="D11188" s="13"/>
      <c r="E11188" s="26"/>
      <c r="F11188" s="55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85"/>
        <v>11186</v>
      </c>
      <c r="B11189" s="31">
        <v>42719</v>
      </c>
      <c r="C11189" s="26"/>
      <c r="D11189" s="13"/>
      <c r="E11189" s="26"/>
      <c r="F11189" s="55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85"/>
        <v>11187</v>
      </c>
      <c r="B11190" s="31">
        <v>42720</v>
      </c>
      <c r="C11190" s="26"/>
      <c r="D11190" s="13"/>
      <c r="E11190" s="26"/>
      <c r="F11190" s="55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85"/>
        <v>11188</v>
      </c>
      <c r="B11191" s="31">
        <v>42721</v>
      </c>
      <c r="C11191" s="26"/>
      <c r="D11191" s="13"/>
      <c r="E11191" s="26"/>
      <c r="F11191" s="55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85"/>
        <v>11189</v>
      </c>
      <c r="B11192" s="31">
        <v>42722</v>
      </c>
      <c r="C11192" s="26"/>
      <c r="D11192" s="13"/>
      <c r="E11192" s="26"/>
      <c r="F11192" s="55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85"/>
        <v>11190</v>
      </c>
      <c r="B11193" s="31">
        <v>42723</v>
      </c>
      <c r="C11193" s="26"/>
      <c r="D11193" s="13"/>
      <c r="E11193" s="26"/>
      <c r="F11193" s="55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85"/>
        <v>11191</v>
      </c>
      <c r="B11194" s="31">
        <v>42724</v>
      </c>
      <c r="C11194" s="26"/>
      <c r="D11194" s="13"/>
      <c r="E11194" s="26"/>
      <c r="F11194" s="55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85"/>
        <v>11192</v>
      </c>
      <c r="B11195" s="31">
        <v>42725</v>
      </c>
      <c r="C11195" s="26"/>
      <c r="D11195" s="13"/>
      <c r="E11195" s="26"/>
      <c r="F11195" s="55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85"/>
        <v>11193</v>
      </c>
      <c r="B11196" s="31">
        <v>42726</v>
      </c>
      <c r="C11196" s="26"/>
      <c r="D11196" s="13"/>
      <c r="E11196" s="26"/>
      <c r="F11196" s="55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85"/>
        <v>11194</v>
      </c>
      <c r="B11197" s="31">
        <v>42727</v>
      </c>
      <c r="C11197" s="26"/>
      <c r="D11197" s="13"/>
      <c r="E11197" s="26"/>
      <c r="F11197" s="55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85"/>
        <v>11195</v>
      </c>
      <c r="B11198" s="31">
        <v>42728</v>
      </c>
      <c r="C11198" s="26"/>
      <c r="D11198" s="13"/>
      <c r="E11198" s="26"/>
      <c r="F11198" s="55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85"/>
        <v>11196</v>
      </c>
      <c r="B11199" s="31">
        <v>42729</v>
      </c>
      <c r="C11199" s="26"/>
      <c r="D11199" s="13"/>
      <c r="E11199" s="26"/>
      <c r="F11199" s="55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85"/>
        <v>11197</v>
      </c>
      <c r="B11200" s="31">
        <v>42730</v>
      </c>
      <c r="C11200" s="26"/>
      <c r="D11200" s="13"/>
      <c r="E11200" s="26"/>
      <c r="F11200" s="55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85"/>
        <v>11198</v>
      </c>
      <c r="B11201" s="31">
        <v>42731</v>
      </c>
      <c r="C11201" s="26"/>
      <c r="D11201" s="13"/>
      <c r="E11201" s="26"/>
      <c r="F11201" s="55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85"/>
        <v>11199</v>
      </c>
      <c r="B11202" s="31">
        <v>42732</v>
      </c>
      <c r="C11202" s="26"/>
      <c r="D11202" s="13"/>
      <c r="E11202" s="26"/>
      <c r="F11202" s="55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85"/>
        <v>11200</v>
      </c>
      <c r="B11203" s="31">
        <v>42733</v>
      </c>
      <c r="C11203" s="26"/>
      <c r="D11203" s="13"/>
      <c r="E11203" s="26"/>
      <c r="F11203" s="55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85"/>
        <v>11201</v>
      </c>
      <c r="B11204" s="31">
        <v>42734</v>
      </c>
      <c r="C11204" s="26"/>
      <c r="D11204" s="13"/>
      <c r="E11204" s="26"/>
      <c r="F11204" s="55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85"/>
        <v>11202</v>
      </c>
      <c r="B11205" s="31">
        <v>42735</v>
      </c>
      <c r="C11205" s="26"/>
      <c r="D11205" s="13"/>
      <c r="E11205" s="26"/>
      <c r="F11205" s="55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86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55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86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55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86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55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86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55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86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55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86"/>
        <v>11208</v>
      </c>
      <c r="B11211" s="31">
        <v>42741</v>
      </c>
      <c r="C11211" s="26"/>
      <c r="D11211" s="13">
        <v>26.8</v>
      </c>
      <c r="E11211" s="26">
        <v>24.7</v>
      </c>
      <c r="F11211" s="55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86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55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86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55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86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55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86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55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86"/>
        <v>11213</v>
      </c>
      <c r="B11216" s="31">
        <v>42746</v>
      </c>
      <c r="C11216" s="26"/>
      <c r="D11216" s="13"/>
      <c r="E11216" s="26"/>
      <c r="F11216" s="55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86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55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86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55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86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55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86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55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86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55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86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55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86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55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86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55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86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55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86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55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86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55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86"/>
        <v>11225</v>
      </c>
      <c r="B11228" s="31">
        <v>42758</v>
      </c>
      <c r="C11228" s="26">
        <v>22</v>
      </c>
      <c r="D11228" s="13"/>
      <c r="E11228" s="26"/>
      <c r="F11228" s="55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86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55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86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55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86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55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86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55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86"/>
        <v>11230</v>
      </c>
      <c r="B11233" s="31">
        <v>42763</v>
      </c>
      <c r="C11233" s="26"/>
      <c r="D11233" s="13">
        <v>30.8</v>
      </c>
      <c r="E11233" s="26">
        <v>26</v>
      </c>
      <c r="F11233" s="55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86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55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86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55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86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55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86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55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86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55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86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55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86"/>
        <v>11237</v>
      </c>
      <c r="B11240" s="31">
        <v>42770</v>
      </c>
      <c r="C11240" s="26"/>
      <c r="D11240" s="13">
        <v>31.6</v>
      </c>
      <c r="E11240" s="26">
        <v>24.9</v>
      </c>
      <c r="F11240" s="55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86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55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86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55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86"/>
        <v>11240</v>
      </c>
      <c r="B11243" s="31">
        <v>42773</v>
      </c>
      <c r="C11243" s="26"/>
      <c r="D11243" s="13"/>
      <c r="E11243" s="26"/>
      <c r="F11243" s="55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86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55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86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55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86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55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86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55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86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55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86"/>
        <v>11246</v>
      </c>
      <c r="B11249" s="31">
        <v>42779</v>
      </c>
      <c r="C11249" s="26">
        <v>19</v>
      </c>
      <c r="D11249" s="13"/>
      <c r="E11249" s="26">
        <v>28.4</v>
      </c>
      <c r="F11249" s="55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86"/>
        <v>11247</v>
      </c>
      <c r="B11250" s="31">
        <v>42780</v>
      </c>
      <c r="C11250" s="26"/>
      <c r="D11250" s="13">
        <v>33</v>
      </c>
      <c r="E11250" s="26"/>
      <c r="F11250" s="55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86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55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86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55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86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55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86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55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86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55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86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55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86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55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86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55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86"/>
        <v>11256</v>
      </c>
      <c r="B11259" s="31">
        <v>42789</v>
      </c>
      <c r="C11259" s="26">
        <v>22</v>
      </c>
      <c r="D11259" s="13"/>
      <c r="E11259" s="26">
        <v>23.4</v>
      </c>
      <c r="F11259" s="55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86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55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86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55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86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55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86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55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86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55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86"/>
        <v>11262</v>
      </c>
      <c r="B11265" s="31">
        <v>42795</v>
      </c>
      <c r="C11265" s="26"/>
      <c r="D11265" s="13">
        <v>31.8</v>
      </c>
      <c r="E11265" s="26">
        <v>25.2</v>
      </c>
      <c r="F11265" s="55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86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55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86"/>
        <v>11264</v>
      </c>
      <c r="B11267" s="31">
        <v>42797</v>
      </c>
      <c r="C11267" s="26"/>
      <c r="D11267" s="13">
        <v>28.2</v>
      </c>
      <c r="E11267" s="26">
        <v>25.5</v>
      </c>
      <c r="F11267" s="55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86"/>
        <v>11265</v>
      </c>
      <c r="B11268" s="31">
        <v>42798</v>
      </c>
      <c r="C11268" s="26"/>
      <c r="D11268" s="13">
        <v>31.4</v>
      </c>
      <c r="E11268" s="26">
        <v>25.4</v>
      </c>
      <c r="F11268" s="55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86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55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87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55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87"/>
        <v>11268</v>
      </c>
      <c r="B11271" s="31">
        <v>42801</v>
      </c>
      <c r="C11271" s="26"/>
      <c r="D11271" s="13">
        <v>31.6</v>
      </c>
      <c r="E11271" s="26">
        <v>25.8</v>
      </c>
      <c r="F11271" s="55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87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55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87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55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87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55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87"/>
        <v>11272</v>
      </c>
      <c r="B11275" s="31">
        <v>42805</v>
      </c>
      <c r="C11275" s="26">
        <v>23</v>
      </c>
      <c r="D11275" s="13"/>
      <c r="E11275" s="26">
        <v>25.2</v>
      </c>
      <c r="F11275" s="55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87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55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87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55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87"/>
        <v>11275</v>
      </c>
      <c r="B11278" s="31">
        <v>42808</v>
      </c>
      <c r="C11278" s="26"/>
      <c r="D11278" s="13">
        <v>30.4</v>
      </c>
      <c r="E11278" s="26">
        <v>26.3</v>
      </c>
      <c r="F11278" s="55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87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55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87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55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87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55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87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55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87"/>
        <v>11280</v>
      </c>
      <c r="B11283" s="31">
        <v>42813</v>
      </c>
      <c r="C11283" s="26"/>
      <c r="D11283" s="13">
        <v>31.8</v>
      </c>
      <c r="E11283" s="26">
        <v>25.4</v>
      </c>
      <c r="F11283" s="55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87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55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87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55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87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55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87"/>
        <v>11284</v>
      </c>
      <c r="B11287" s="31">
        <v>42817</v>
      </c>
      <c r="C11287" s="26">
        <v>24</v>
      </c>
      <c r="D11287" s="13">
        <v>32.4</v>
      </c>
      <c r="E11287" s="26"/>
      <c r="F11287" s="55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87"/>
        <v>11285</v>
      </c>
      <c r="B11288" s="31">
        <v>42818</v>
      </c>
      <c r="C11288" s="26"/>
      <c r="D11288" s="13">
        <v>31.8</v>
      </c>
      <c r="E11288" s="26">
        <v>26.3</v>
      </c>
      <c r="F11288" s="55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87"/>
        <v>11286</v>
      </c>
      <c r="B11289" s="31">
        <v>42819</v>
      </c>
      <c r="C11289" s="26">
        <v>21</v>
      </c>
      <c r="D11289" s="13"/>
      <c r="E11289" s="26"/>
      <c r="F11289" s="55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87"/>
        <v>11287</v>
      </c>
      <c r="B11290" s="31">
        <v>42820</v>
      </c>
      <c r="C11290" s="26"/>
      <c r="D11290" s="13"/>
      <c r="E11290" s="26"/>
      <c r="F11290" s="55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87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55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87"/>
        <v>11289</v>
      </c>
      <c r="B11292" s="31">
        <v>42822</v>
      </c>
      <c r="C11292" s="26"/>
      <c r="D11292" s="13"/>
      <c r="E11292" s="26">
        <v>24.8</v>
      </c>
      <c r="F11292" s="55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87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55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87"/>
        <v>11291</v>
      </c>
      <c r="B11294" s="31">
        <v>42824</v>
      </c>
      <c r="C11294" s="26"/>
      <c r="D11294" s="13">
        <v>30.9</v>
      </c>
      <c r="E11294" s="26">
        <v>26.1</v>
      </c>
      <c r="F11294" s="55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87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55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87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55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87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55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87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55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87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55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87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55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87"/>
        <v>11298</v>
      </c>
      <c r="B11301" s="31">
        <v>42831</v>
      </c>
      <c r="C11301" s="26">
        <v>23</v>
      </c>
      <c r="D11301" s="13">
        <v>31.2</v>
      </c>
      <c r="E11301" s="26"/>
      <c r="F11301" s="55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87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55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87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55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87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55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87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55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87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55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87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55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87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55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87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55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87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55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87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55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87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55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87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55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87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55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87"/>
        <v>11312</v>
      </c>
      <c r="B11315" s="31">
        <v>42845</v>
      </c>
      <c r="C11315" s="26"/>
      <c r="D11315" s="13">
        <v>31</v>
      </c>
      <c r="E11315" s="26">
        <v>25.1</v>
      </c>
      <c r="F11315" s="55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87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55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87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55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87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55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87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55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87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55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87"/>
        <v>11318</v>
      </c>
      <c r="B11321" s="31">
        <v>42851</v>
      </c>
      <c r="C11321" s="26"/>
      <c r="D11321" s="13">
        <v>30</v>
      </c>
      <c r="E11321" s="26">
        <v>25.1</v>
      </c>
      <c r="F11321" s="55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87"/>
        <v>11319</v>
      </c>
      <c r="B11322" s="31">
        <v>42852</v>
      </c>
      <c r="C11322" s="26">
        <v>23</v>
      </c>
      <c r="D11322" s="13">
        <v>30.4</v>
      </c>
      <c r="E11322" s="26"/>
      <c r="F11322" s="55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87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55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87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55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87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55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87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55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87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55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87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55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87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55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87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55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87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55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87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55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87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55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88">A11333+1</f>
        <v>11331</v>
      </c>
      <c r="B11334" s="31">
        <v>42864</v>
      </c>
      <c r="C11334" s="26">
        <v>23</v>
      </c>
      <c r="D11334" s="13"/>
      <c r="E11334" s="26">
        <v>26.4</v>
      </c>
      <c r="F11334" s="55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88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55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88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55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88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55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88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55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88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55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88"/>
        <v>11337</v>
      </c>
      <c r="B11340" s="31">
        <v>42870</v>
      </c>
      <c r="C11340" s="26"/>
      <c r="D11340" s="13">
        <v>31.4</v>
      </c>
      <c r="E11340" s="26">
        <v>26.8</v>
      </c>
      <c r="F11340" s="55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88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55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88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55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88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55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88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55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88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55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88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55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88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55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88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55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88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55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88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55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88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55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88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55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88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55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88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55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88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55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88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55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88"/>
        <v>11354</v>
      </c>
      <c r="B11357" s="31">
        <v>42887</v>
      </c>
      <c r="C11357" s="26"/>
      <c r="D11357" s="13">
        <v>32.4</v>
      </c>
      <c r="E11357" s="26">
        <v>25.8</v>
      </c>
      <c r="F11357" s="55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88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55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88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55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88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55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88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55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88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55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88"/>
        <v>11360</v>
      </c>
      <c r="B11363" s="31">
        <v>42893</v>
      </c>
      <c r="C11363" s="26"/>
      <c r="D11363" s="13">
        <v>33.4</v>
      </c>
      <c r="E11363" s="26">
        <v>26.6</v>
      </c>
      <c r="F11363" s="55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88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55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88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55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88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55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88"/>
        <v>11364</v>
      </c>
      <c r="B11367" s="31">
        <v>42897</v>
      </c>
      <c r="C11367" s="26"/>
      <c r="D11367" s="13">
        <v>31.4</v>
      </c>
      <c r="E11367" s="26">
        <v>25.9</v>
      </c>
      <c r="F11367" s="55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88"/>
        <v>11365</v>
      </c>
      <c r="B11368" s="31">
        <v>42898</v>
      </c>
      <c r="C11368" s="26"/>
      <c r="D11368" s="13">
        <v>31.2</v>
      </c>
      <c r="E11368" s="26">
        <v>24.4</v>
      </c>
      <c r="F11368" s="55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88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55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88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55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88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55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88"/>
        <v>11369</v>
      </c>
      <c r="B11372" s="31">
        <v>42902</v>
      </c>
      <c r="C11372" s="26">
        <v>23</v>
      </c>
      <c r="D11372" s="13"/>
      <c r="E11372" s="26">
        <v>26.6</v>
      </c>
      <c r="F11372" s="55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88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55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88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55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88"/>
        <v>11372</v>
      </c>
      <c r="B11375" s="31">
        <v>42905</v>
      </c>
      <c r="C11375" s="26"/>
      <c r="D11375" s="13">
        <v>31.2</v>
      </c>
      <c r="E11375" s="26">
        <v>24.5</v>
      </c>
      <c r="F11375" s="55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88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55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88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55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88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55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88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55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88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55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88"/>
        <v>11378</v>
      </c>
      <c r="B11381" s="31">
        <v>42911</v>
      </c>
      <c r="C11381" s="26"/>
      <c r="D11381" s="13">
        <v>31.2</v>
      </c>
      <c r="E11381" s="26">
        <v>25.1</v>
      </c>
      <c r="F11381" s="55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88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55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88"/>
        <v>11380</v>
      </c>
      <c r="B11383" s="31">
        <v>42913</v>
      </c>
      <c r="C11383" s="26"/>
      <c r="D11383" s="13">
        <v>29.8</v>
      </c>
      <c r="E11383" s="26">
        <v>24.6</v>
      </c>
      <c r="F11383" s="55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88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55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88"/>
        <v>11382</v>
      </c>
      <c r="B11385" s="31">
        <v>42915</v>
      </c>
      <c r="C11385" s="26"/>
      <c r="D11385" s="13">
        <v>31</v>
      </c>
      <c r="E11385" s="26">
        <v>26.1</v>
      </c>
      <c r="F11385" s="55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88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55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88"/>
        <v>11384</v>
      </c>
      <c r="B11387" s="31">
        <v>42917</v>
      </c>
      <c r="C11387" s="26"/>
      <c r="D11387" s="13"/>
      <c r="E11387" s="26"/>
      <c r="F11387" s="55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88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55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88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55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88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55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88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55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88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55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88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55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88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55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88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55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88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55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88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55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89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55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89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55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89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55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89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55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89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55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89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55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89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55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89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55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89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55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89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55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89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55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89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55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89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55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89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55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89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55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89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55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89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55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89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55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89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55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89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55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89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55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89"/>
        <v>11416</v>
      </c>
      <c r="B11419" s="31">
        <v>42949</v>
      </c>
      <c r="C11419" s="26"/>
      <c r="D11419" s="13">
        <v>31.4</v>
      </c>
      <c r="E11419" s="26">
        <v>26</v>
      </c>
      <c r="F11419" s="55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89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55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89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55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89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55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89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55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89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55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89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55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89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55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89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55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89"/>
        <v>11425</v>
      </c>
      <c r="B11428" s="31">
        <v>42958</v>
      </c>
      <c r="C11428" s="26"/>
      <c r="D11428" s="13">
        <v>30</v>
      </c>
      <c r="E11428" s="26">
        <v>23.5</v>
      </c>
      <c r="F11428" s="55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89"/>
        <v>11426</v>
      </c>
      <c r="B11429" s="31">
        <v>42959</v>
      </c>
      <c r="C11429" s="26"/>
      <c r="D11429" s="13">
        <v>28.6</v>
      </c>
      <c r="E11429" s="26">
        <v>23.8</v>
      </c>
      <c r="F11429" s="55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89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55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89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55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89"/>
        <v>11429</v>
      </c>
      <c r="B11432" s="31">
        <v>42962</v>
      </c>
      <c r="C11432" s="26">
        <v>23</v>
      </c>
      <c r="D11432" s="13">
        <v>29.8</v>
      </c>
      <c r="E11432" s="26"/>
      <c r="F11432" s="55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89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55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89"/>
        <v>11431</v>
      </c>
      <c r="B11434" s="31">
        <v>42964</v>
      </c>
      <c r="C11434" s="26">
        <v>23</v>
      </c>
      <c r="D11434" s="13"/>
      <c r="E11434" s="26">
        <v>24.7</v>
      </c>
      <c r="F11434" s="55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89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55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89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55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89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55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89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55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89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55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89"/>
        <v>11437</v>
      </c>
      <c r="B11440" s="31">
        <v>42970</v>
      </c>
      <c r="C11440" s="26"/>
      <c r="D11440" s="13">
        <v>32</v>
      </c>
      <c r="E11440" s="26">
        <v>25.5</v>
      </c>
      <c r="F11440" s="55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89"/>
        <v>11438</v>
      </c>
      <c r="B11441" s="31">
        <v>42971</v>
      </c>
      <c r="C11441" s="26"/>
      <c r="D11441" s="13">
        <v>29.6</v>
      </c>
      <c r="E11441" s="26">
        <v>25.8</v>
      </c>
      <c r="F11441" s="55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89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55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89"/>
        <v>11440</v>
      </c>
      <c r="B11443" s="31">
        <v>42973</v>
      </c>
      <c r="C11443" s="26"/>
      <c r="D11443" s="13">
        <v>31.4</v>
      </c>
      <c r="E11443" s="26">
        <v>26.3</v>
      </c>
      <c r="F11443" s="55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89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55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89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55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89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55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89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55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89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55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89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55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89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55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89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55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89"/>
        <v>11449</v>
      </c>
      <c r="B11452" s="31">
        <v>42982</v>
      </c>
      <c r="C11452" s="26">
        <v>23</v>
      </c>
      <c r="D11452" s="13"/>
      <c r="E11452" s="26">
        <v>25</v>
      </c>
      <c r="F11452" s="55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89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55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89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55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89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55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89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55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89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55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89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55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89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55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89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55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89"/>
        <v>11458</v>
      </c>
      <c r="B11461" s="31">
        <v>42991</v>
      </c>
      <c r="C11461" s="26">
        <v>21</v>
      </c>
      <c r="D11461" s="13"/>
      <c r="E11461" s="26">
        <v>24.3</v>
      </c>
      <c r="F11461" s="55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90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55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90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55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90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55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90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55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90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55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90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55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90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55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90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55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90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55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90"/>
        <v>11468</v>
      </c>
      <c r="B11471" s="31">
        <v>43001</v>
      </c>
      <c r="C11471" s="26">
        <v>24</v>
      </c>
      <c r="D11471" s="13"/>
      <c r="E11471" s="26">
        <v>25.7</v>
      </c>
      <c r="F11471" s="55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90"/>
        <v>11469</v>
      </c>
      <c r="B11472" s="31">
        <v>43002</v>
      </c>
      <c r="C11472" s="26">
        <v>22</v>
      </c>
      <c r="D11472" s="13"/>
      <c r="E11472" s="26">
        <v>25.7</v>
      </c>
      <c r="F11472" s="55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90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55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90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55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90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55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90"/>
        <v>11473</v>
      </c>
      <c r="B11476" s="31">
        <v>43006</v>
      </c>
      <c r="C11476" s="26"/>
      <c r="D11476" s="13">
        <v>32.4</v>
      </c>
      <c r="E11476" s="26">
        <v>25.4</v>
      </c>
      <c r="F11476" s="55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90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55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90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55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90"/>
        <v>11476</v>
      </c>
      <c r="B11479" s="31">
        <v>43009</v>
      </c>
      <c r="C11479" s="26"/>
      <c r="D11479" s="13"/>
      <c r="E11479" s="26"/>
      <c r="F11479" s="55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90"/>
        <v>11477</v>
      </c>
      <c r="B11480" s="31">
        <v>43010</v>
      </c>
      <c r="C11480" s="26"/>
      <c r="D11480" s="13"/>
      <c r="E11480" s="26"/>
      <c r="F11480" s="55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90"/>
        <v>11478</v>
      </c>
      <c r="B11481" s="31">
        <v>43011</v>
      </c>
      <c r="C11481" s="26"/>
      <c r="D11481" s="13"/>
      <c r="E11481" s="26"/>
      <c r="F11481" s="55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90"/>
        <v>11479</v>
      </c>
      <c r="B11482" s="31">
        <v>43012</v>
      </c>
      <c r="C11482" s="26"/>
      <c r="D11482" s="13"/>
      <c r="E11482" s="26"/>
      <c r="F11482" s="55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90"/>
        <v>11480</v>
      </c>
      <c r="B11483" s="31">
        <v>43013</v>
      </c>
      <c r="C11483" s="26"/>
      <c r="D11483" s="13"/>
      <c r="E11483" s="26"/>
      <c r="F11483" s="55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90"/>
        <v>11481</v>
      </c>
      <c r="B11484" s="31">
        <v>43014</v>
      </c>
      <c r="C11484" s="26"/>
      <c r="D11484" s="13"/>
      <c r="E11484" s="26"/>
      <c r="F11484" s="55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90"/>
        <v>11482</v>
      </c>
      <c r="B11485" s="31">
        <v>43015</v>
      </c>
      <c r="C11485" s="26"/>
      <c r="D11485" s="13"/>
      <c r="E11485" s="26"/>
      <c r="F11485" s="55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90"/>
        <v>11483</v>
      </c>
      <c r="B11486" s="31">
        <v>43016</v>
      </c>
      <c r="C11486" s="26"/>
      <c r="D11486" s="13"/>
      <c r="E11486" s="26"/>
      <c r="F11486" s="55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90"/>
        <v>11484</v>
      </c>
      <c r="B11487" s="31">
        <v>43017</v>
      </c>
      <c r="C11487" s="26"/>
      <c r="D11487" s="13"/>
      <c r="E11487" s="26"/>
      <c r="F11487" s="55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90"/>
        <v>11485</v>
      </c>
      <c r="B11488" s="31">
        <v>43018</v>
      </c>
      <c r="C11488" s="26"/>
      <c r="D11488" s="13"/>
      <c r="E11488" s="26"/>
      <c r="F11488" s="55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90"/>
        <v>11486</v>
      </c>
      <c r="B11489" s="31">
        <v>43019</v>
      </c>
      <c r="C11489" s="26"/>
      <c r="D11489" s="13"/>
      <c r="E11489" s="26"/>
      <c r="F11489" s="55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90"/>
        <v>11487</v>
      </c>
      <c r="B11490" s="31">
        <v>43020</v>
      </c>
      <c r="C11490" s="26"/>
      <c r="D11490" s="13"/>
      <c r="E11490" s="26"/>
      <c r="F11490" s="55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90"/>
        <v>11488</v>
      </c>
      <c r="B11491" s="31">
        <v>43021</v>
      </c>
      <c r="C11491" s="26"/>
      <c r="D11491" s="13"/>
      <c r="E11491" s="26"/>
      <c r="F11491" s="55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90"/>
        <v>11489</v>
      </c>
      <c r="B11492" s="31">
        <v>43022</v>
      </c>
      <c r="C11492" s="26"/>
      <c r="D11492" s="13"/>
      <c r="E11492" s="26"/>
      <c r="F11492" s="55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90"/>
        <v>11490</v>
      </c>
      <c r="B11493" s="31">
        <v>43023</v>
      </c>
      <c r="C11493" s="26"/>
      <c r="D11493" s="13"/>
      <c r="E11493" s="26"/>
      <c r="F11493" s="55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90"/>
        <v>11491</v>
      </c>
      <c r="B11494" s="31">
        <v>43024</v>
      </c>
      <c r="C11494" s="26"/>
      <c r="D11494" s="13"/>
      <c r="E11494" s="26"/>
      <c r="F11494" s="55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90"/>
        <v>11492</v>
      </c>
      <c r="B11495" s="31">
        <v>43025</v>
      </c>
      <c r="C11495" s="26"/>
      <c r="D11495" s="13"/>
      <c r="E11495" s="26"/>
      <c r="F11495" s="55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90"/>
        <v>11493</v>
      </c>
      <c r="B11496" s="31">
        <v>43026</v>
      </c>
      <c r="C11496" s="26"/>
      <c r="D11496" s="13"/>
      <c r="E11496" s="26"/>
      <c r="F11496" s="55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90"/>
        <v>11494</v>
      </c>
      <c r="B11497" s="31">
        <v>43027</v>
      </c>
      <c r="C11497" s="26"/>
      <c r="D11497" s="13"/>
      <c r="E11497" s="26"/>
      <c r="F11497" s="55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90"/>
        <v>11495</v>
      </c>
      <c r="B11498" s="31">
        <v>43028</v>
      </c>
      <c r="C11498" s="26"/>
      <c r="D11498" s="13"/>
      <c r="E11498" s="26"/>
      <c r="F11498" s="55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90"/>
        <v>11496</v>
      </c>
      <c r="B11499" s="31">
        <v>43029</v>
      </c>
      <c r="C11499" s="26"/>
      <c r="D11499" s="13"/>
      <c r="E11499" s="26"/>
      <c r="F11499" s="55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90"/>
        <v>11497</v>
      </c>
      <c r="B11500" s="31">
        <v>43030</v>
      </c>
      <c r="C11500" s="26"/>
      <c r="D11500" s="13"/>
      <c r="E11500" s="26"/>
      <c r="F11500" s="55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90"/>
        <v>11498</v>
      </c>
      <c r="B11501" s="31">
        <v>43031</v>
      </c>
      <c r="C11501" s="26"/>
      <c r="D11501" s="13"/>
      <c r="E11501" s="26"/>
      <c r="F11501" s="55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90"/>
        <v>11499</v>
      </c>
      <c r="B11502" s="31">
        <v>43032</v>
      </c>
      <c r="C11502" s="26"/>
      <c r="D11502" s="13"/>
      <c r="E11502" s="26"/>
      <c r="F11502" s="55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90"/>
        <v>11500</v>
      </c>
      <c r="B11503" s="31">
        <v>43033</v>
      </c>
      <c r="C11503" s="26"/>
      <c r="D11503" s="13"/>
      <c r="E11503" s="26"/>
      <c r="F11503" s="55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90"/>
        <v>11501</v>
      </c>
      <c r="B11504" s="31">
        <v>43034</v>
      </c>
      <c r="C11504" s="26"/>
      <c r="D11504" s="13"/>
      <c r="E11504" s="26"/>
      <c r="F11504" s="55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90"/>
        <v>11502</v>
      </c>
      <c r="B11505" s="31">
        <v>43035</v>
      </c>
      <c r="C11505" s="26"/>
      <c r="D11505" s="13"/>
      <c r="E11505" s="26"/>
      <c r="F11505" s="55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90"/>
        <v>11503</v>
      </c>
      <c r="B11506" s="31">
        <v>43036</v>
      </c>
      <c r="C11506" s="26"/>
      <c r="D11506" s="13"/>
      <c r="E11506" s="26"/>
      <c r="F11506" s="55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90"/>
        <v>11504</v>
      </c>
      <c r="B11507" s="31">
        <v>43037</v>
      </c>
      <c r="C11507" s="26"/>
      <c r="D11507" s="13"/>
      <c r="E11507" s="26"/>
      <c r="F11507" s="55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90"/>
        <v>11505</v>
      </c>
      <c r="B11508" s="31">
        <v>43038</v>
      </c>
      <c r="C11508" s="26"/>
      <c r="D11508" s="13"/>
      <c r="E11508" s="26"/>
      <c r="F11508" s="55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90"/>
        <v>11506</v>
      </c>
      <c r="B11509" s="31">
        <v>43039</v>
      </c>
      <c r="C11509" s="26"/>
      <c r="D11509" s="13"/>
      <c r="E11509" s="26"/>
      <c r="F11509" s="55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90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55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90"/>
        <v>11508</v>
      </c>
      <c r="B11511" s="31">
        <v>43041</v>
      </c>
      <c r="C11511" s="26">
        <v>23</v>
      </c>
      <c r="D11511" s="13"/>
      <c r="E11511" s="26">
        <v>24.7</v>
      </c>
      <c r="F11511" s="55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90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55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90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55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90"/>
        <v>11511</v>
      </c>
      <c r="B11514" s="31">
        <v>43044</v>
      </c>
      <c r="C11514" s="26"/>
      <c r="D11514" s="13">
        <v>31.2</v>
      </c>
      <c r="E11514" s="26">
        <v>26.1</v>
      </c>
      <c r="F11514" s="55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90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55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90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55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90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55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90"/>
        <v>11515</v>
      </c>
      <c r="B11518" s="31">
        <v>43048</v>
      </c>
      <c r="C11518" s="26">
        <v>22</v>
      </c>
      <c r="D11518" s="13">
        <v>30</v>
      </c>
      <c r="E11518" s="26"/>
      <c r="F11518" s="55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90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55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90"/>
        <v>11517</v>
      </c>
      <c r="B11520" s="31">
        <v>43050</v>
      </c>
      <c r="C11520" s="26"/>
      <c r="D11520" s="13">
        <v>31.2</v>
      </c>
      <c r="E11520" s="26">
        <v>25.7</v>
      </c>
      <c r="F11520" s="55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90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55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90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55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90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55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90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55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90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55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91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55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91"/>
        <v>11524</v>
      </c>
      <c r="B11527" s="31">
        <v>43057</v>
      </c>
      <c r="C11527" s="26"/>
      <c r="D11527" s="13">
        <v>31</v>
      </c>
      <c r="E11527" s="26">
        <v>25.8</v>
      </c>
      <c r="F11527" s="55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91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55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91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55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91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55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91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55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91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55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91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55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91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55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91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55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91"/>
        <v>11533</v>
      </c>
      <c r="B11536" s="31">
        <v>43066</v>
      </c>
      <c r="C11536" s="26"/>
      <c r="D11536" s="13">
        <v>27</v>
      </c>
      <c r="E11536" s="26">
        <v>23.8</v>
      </c>
      <c r="F11536" s="55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91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55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91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55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91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55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91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55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91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55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91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55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91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55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91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55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91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55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91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55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91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55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91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55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91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55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91"/>
        <v>11547</v>
      </c>
      <c r="B11550" s="31">
        <v>43080</v>
      </c>
      <c r="C11550" s="26"/>
      <c r="D11550" s="13"/>
      <c r="E11550" s="26">
        <v>26.3</v>
      </c>
      <c r="F11550" s="55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91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55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91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55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91"/>
        <v>11550</v>
      </c>
      <c r="B11553" s="31">
        <v>43083</v>
      </c>
      <c r="C11553" s="26"/>
      <c r="D11553" s="13">
        <v>31.1</v>
      </c>
      <c r="E11553" s="26">
        <v>25.6</v>
      </c>
      <c r="F11553" s="55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91"/>
        <v>11551</v>
      </c>
      <c r="B11554" s="31">
        <v>43084</v>
      </c>
      <c r="C11554" s="26">
        <v>21</v>
      </c>
      <c r="D11554" s="13"/>
      <c r="E11554" s="26"/>
      <c r="F11554" s="55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91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55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91"/>
        <v>11553</v>
      </c>
      <c r="B11556" s="31">
        <v>43086</v>
      </c>
      <c r="C11556" s="26">
        <v>22</v>
      </c>
      <c r="D11556" s="13"/>
      <c r="E11556" s="26">
        <v>25.2</v>
      </c>
      <c r="F11556" s="55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91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55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91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55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91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55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91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55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91"/>
        <v>11558</v>
      </c>
      <c r="B11561" s="31">
        <v>43091</v>
      </c>
      <c r="C11561" s="26"/>
      <c r="D11561" s="13"/>
      <c r="E11561" s="26"/>
      <c r="F11561" s="55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91"/>
        <v>11559</v>
      </c>
      <c r="B11562" s="31">
        <v>43092</v>
      </c>
      <c r="C11562" s="26">
        <v>23</v>
      </c>
      <c r="D11562" s="13"/>
      <c r="E11562" s="26"/>
      <c r="F11562" s="55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91"/>
        <v>11560</v>
      </c>
      <c r="B11563" s="31">
        <v>43093</v>
      </c>
      <c r="C11563" s="26"/>
      <c r="D11563" s="13">
        <v>30.2</v>
      </c>
      <c r="E11563" s="26">
        <v>25.6</v>
      </c>
      <c r="F11563" s="55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91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55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91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55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91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55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91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55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91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55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91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55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91"/>
        <v>11567</v>
      </c>
      <c r="B11570" s="31">
        <v>43100</v>
      </c>
      <c r="C11570" s="26">
        <v>21</v>
      </c>
      <c r="D11570" s="13"/>
      <c r="E11570" s="26">
        <v>24.4</v>
      </c>
      <c r="F11570" s="55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91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55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91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55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91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55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91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55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91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55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91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55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91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55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91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55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91"/>
        <v>11576</v>
      </c>
      <c r="B11579" s="31">
        <v>43109</v>
      </c>
      <c r="C11579" s="26">
        <v>23</v>
      </c>
      <c r="D11579" s="13"/>
      <c r="E11579" s="26">
        <v>25.2</v>
      </c>
      <c r="F11579" s="55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91"/>
        <v>11577</v>
      </c>
      <c r="B11580" s="31">
        <v>43110</v>
      </c>
      <c r="C11580" s="26"/>
      <c r="D11580" s="13">
        <v>30.2</v>
      </c>
      <c r="E11580" s="26">
        <v>23.9</v>
      </c>
      <c r="F11580" s="55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91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55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91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55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91"/>
        <v>11580</v>
      </c>
      <c r="B11583" s="31">
        <v>43113</v>
      </c>
      <c r="C11583" s="26"/>
      <c r="D11583" s="13">
        <v>29.4</v>
      </c>
      <c r="E11583" s="26">
        <v>25.4</v>
      </c>
      <c r="F11583" s="55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91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55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91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55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91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55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91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55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91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55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91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55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92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55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92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55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92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55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92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55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92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55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92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55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92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55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92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55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92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55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92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55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92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55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92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55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92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55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92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55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92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55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92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55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92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55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92"/>
        <v>11604</v>
      </c>
      <c r="B11607" s="31">
        <v>43137</v>
      </c>
      <c r="C11607" s="26"/>
      <c r="D11607" s="13">
        <v>32.6</v>
      </c>
      <c r="E11607" s="26">
        <v>26.3</v>
      </c>
      <c r="F11607" s="55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92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55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92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55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92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55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92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55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92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55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92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55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92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55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92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55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92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55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92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55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92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55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92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55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92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55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92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55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92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55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92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55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92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55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92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55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92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55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92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55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92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55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92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55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92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55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92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55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92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55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92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55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92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55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92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55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92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55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92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55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92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55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92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55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92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55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92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55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92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55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92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55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92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55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92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55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92"/>
        <v>11643</v>
      </c>
      <c r="B11646" s="31">
        <v>43176</v>
      </c>
      <c r="C11646" s="26"/>
      <c r="D11646" s="13"/>
      <c r="E11646" s="26"/>
      <c r="F11646" s="55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92"/>
        <v>11644</v>
      </c>
      <c r="B11647" s="31">
        <v>43177</v>
      </c>
      <c r="C11647" s="26"/>
      <c r="D11647" s="13"/>
      <c r="E11647" s="26"/>
      <c r="F11647" s="55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92"/>
        <v>11645</v>
      </c>
      <c r="B11648" s="31">
        <v>43178</v>
      </c>
      <c r="C11648" s="26"/>
      <c r="D11648" s="13"/>
      <c r="E11648" s="26"/>
      <c r="F11648" s="55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92"/>
        <v>11646</v>
      </c>
      <c r="B11649" s="31">
        <v>43179</v>
      </c>
      <c r="C11649" s="26"/>
      <c r="D11649" s="13"/>
      <c r="E11649" s="26"/>
      <c r="F11649" s="55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92"/>
        <v>11647</v>
      </c>
      <c r="B11650" s="31">
        <v>43180</v>
      </c>
      <c r="C11650" s="26"/>
      <c r="D11650" s="13"/>
      <c r="E11650" s="26"/>
      <c r="F11650" s="55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92"/>
        <v>11648</v>
      </c>
      <c r="B11651" s="31">
        <v>43181</v>
      </c>
      <c r="C11651" s="26"/>
      <c r="D11651" s="13"/>
      <c r="E11651" s="26"/>
      <c r="F11651" s="55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92"/>
        <v>11649</v>
      </c>
      <c r="B11652" s="31">
        <v>43182</v>
      </c>
      <c r="C11652" s="26"/>
      <c r="D11652" s="13"/>
      <c r="E11652" s="26"/>
      <c r="F11652" s="55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92"/>
        <v>11650</v>
      </c>
      <c r="B11653" s="31">
        <v>43183</v>
      </c>
      <c r="C11653" s="26"/>
      <c r="D11653" s="13"/>
      <c r="E11653" s="26"/>
      <c r="F11653" s="55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93">A11653+1</f>
        <v>11651</v>
      </c>
      <c r="B11654" s="31">
        <v>43184</v>
      </c>
      <c r="C11654" s="26"/>
      <c r="D11654" s="13"/>
      <c r="E11654" s="26"/>
      <c r="F11654" s="55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93"/>
        <v>11652</v>
      </c>
      <c r="B11655" s="31">
        <v>43185</v>
      </c>
      <c r="C11655" s="26"/>
      <c r="D11655" s="13"/>
      <c r="E11655" s="26"/>
      <c r="F11655" s="55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93"/>
        <v>11653</v>
      </c>
      <c r="B11656" s="31">
        <v>43186</v>
      </c>
      <c r="C11656" s="26"/>
      <c r="D11656" s="13"/>
      <c r="E11656" s="26"/>
      <c r="F11656" s="55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93"/>
        <v>11654</v>
      </c>
      <c r="B11657" s="31">
        <v>43187</v>
      </c>
      <c r="C11657" s="26"/>
      <c r="D11657" s="13"/>
      <c r="E11657" s="26"/>
      <c r="F11657" s="55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93"/>
        <v>11655</v>
      </c>
      <c r="B11658" s="31">
        <v>43188</v>
      </c>
      <c r="C11658" s="26"/>
      <c r="D11658" s="13"/>
      <c r="E11658" s="26"/>
      <c r="F11658" s="55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93"/>
        <v>11656</v>
      </c>
      <c r="B11659" s="31">
        <v>43189</v>
      </c>
      <c r="C11659" s="26"/>
      <c r="D11659" s="13"/>
      <c r="E11659" s="26"/>
      <c r="F11659" s="55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93"/>
        <v>11657</v>
      </c>
      <c r="B11660" s="31">
        <v>43190</v>
      </c>
      <c r="C11660" s="26"/>
      <c r="D11660" s="13"/>
      <c r="E11660" s="26"/>
      <c r="F11660" s="55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93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55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93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55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93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55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93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55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93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55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93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55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93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55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93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55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93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55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93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55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93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55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93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55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93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55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93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55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93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55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93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55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93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55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93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55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93"/>
        <v>11676</v>
      </c>
      <c r="B11679" s="31">
        <v>43209</v>
      </c>
      <c r="C11679" s="26"/>
      <c r="D11679" s="13">
        <v>31.2</v>
      </c>
      <c r="E11679" s="26">
        <v>25.9</v>
      </c>
      <c r="F11679" s="55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93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55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93"/>
        <v>11678</v>
      </c>
      <c r="B11681" s="31">
        <v>43211</v>
      </c>
      <c r="C11681" s="26"/>
      <c r="D11681" s="13">
        <v>30.9</v>
      </c>
      <c r="E11681" s="26">
        <v>25.6</v>
      </c>
      <c r="F11681" s="55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93"/>
        <v>11679</v>
      </c>
      <c r="B11682" s="31">
        <v>43212</v>
      </c>
      <c r="C11682" s="26"/>
      <c r="D11682" s="13">
        <v>31.8</v>
      </c>
      <c r="E11682" s="26">
        <v>25.7</v>
      </c>
      <c r="F11682" s="55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93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55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93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55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93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55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93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55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93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55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93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55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93"/>
        <v>11686</v>
      </c>
      <c r="B11689" s="31">
        <v>43219</v>
      </c>
      <c r="C11689" s="26"/>
      <c r="D11689" s="13">
        <v>32.4</v>
      </c>
      <c r="E11689" s="26">
        <v>26.2</v>
      </c>
      <c r="F11689" s="55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93"/>
        <v>11687</v>
      </c>
      <c r="B11690" s="31">
        <v>43220</v>
      </c>
      <c r="C11690" s="26"/>
      <c r="D11690" s="13">
        <v>32.200000000000003</v>
      </c>
      <c r="E11690" s="26">
        <v>26</v>
      </c>
      <c r="F11690" s="55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93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55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93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55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93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55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93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55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93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55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93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55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93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55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93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55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93"/>
        <v>11696</v>
      </c>
      <c r="B11699" s="31">
        <v>43229</v>
      </c>
      <c r="C11699" s="26"/>
      <c r="D11699" s="13">
        <v>34.6</v>
      </c>
      <c r="E11699" s="26">
        <v>27.4</v>
      </c>
      <c r="F11699" s="55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93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55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93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55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93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55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93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55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93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55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93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55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93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55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93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55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93"/>
        <v>11705</v>
      </c>
      <c r="B11708" s="31">
        <v>43238</v>
      </c>
      <c r="C11708" s="26"/>
      <c r="D11708" s="13">
        <v>31.2</v>
      </c>
      <c r="E11708" s="26">
        <v>26</v>
      </c>
      <c r="F11708" s="55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93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55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93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55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93"/>
        <v>11708</v>
      </c>
      <c r="B11711" s="31">
        <v>43241</v>
      </c>
      <c r="C11711" s="26"/>
      <c r="D11711" s="13">
        <v>31.2</v>
      </c>
      <c r="E11711" s="26">
        <v>26</v>
      </c>
      <c r="F11711" s="55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93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55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93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55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93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55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93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55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93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55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93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55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94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55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94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55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94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55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94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55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94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55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94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55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94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55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94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55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94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55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94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55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94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55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94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55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94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55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94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55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94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55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94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55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94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55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94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55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94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55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94"/>
        <v>11734</v>
      </c>
      <c r="B11737" s="31">
        <v>43267</v>
      </c>
      <c r="C11737" s="26"/>
      <c r="D11737" s="13">
        <v>32.6</v>
      </c>
      <c r="E11737" s="26">
        <v>27.1</v>
      </c>
      <c r="F11737" s="55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94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55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94"/>
        <v>11736</v>
      </c>
      <c r="B11739" s="31">
        <v>43269</v>
      </c>
      <c r="C11739" s="26"/>
      <c r="D11739" s="13">
        <v>29.2</v>
      </c>
      <c r="E11739" s="26">
        <v>23.6</v>
      </c>
      <c r="F11739" s="55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94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55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94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55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94"/>
        <v>11739</v>
      </c>
      <c r="B11742" s="31">
        <v>43272</v>
      </c>
      <c r="C11742" s="26">
        <v>25</v>
      </c>
      <c r="D11742" s="13"/>
      <c r="E11742" s="26">
        <v>27</v>
      </c>
      <c r="F11742" s="55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94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55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94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55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94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55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94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55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94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55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94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55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94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55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94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55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94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55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94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55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94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55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94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55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94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55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94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55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94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55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94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55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94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55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94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55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94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55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94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55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94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55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94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55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94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55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94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55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94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55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94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55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94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55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94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55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94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55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94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55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94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55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94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55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94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55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94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55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94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55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94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55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94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55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94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55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94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55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95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55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95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55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95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55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95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55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95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55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95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55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95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55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95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55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95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55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95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55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95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55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95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55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95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55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95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55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95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55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95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55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95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55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95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55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95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55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95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55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95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55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95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55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95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55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95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55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95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55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95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55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95"/>
        <v>11805</v>
      </c>
      <c r="B11808" s="31">
        <v>43338</v>
      </c>
      <c r="C11808" s="26">
        <v>21</v>
      </c>
      <c r="D11808" s="13"/>
      <c r="E11808" s="26">
        <v>26</v>
      </c>
      <c r="F11808" s="55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95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55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95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55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95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55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95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55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95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55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95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55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95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55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95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55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95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55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95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55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95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55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95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55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95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55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95"/>
        <v>11819</v>
      </c>
      <c r="B11822" s="31">
        <v>43352</v>
      </c>
      <c r="C11822" s="26">
        <v>23</v>
      </c>
      <c r="D11822" s="13"/>
      <c r="E11822" s="26">
        <v>24.6</v>
      </c>
      <c r="F11822" s="55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95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55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95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55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95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55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95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55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95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55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95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55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95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55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95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55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95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55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95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55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95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55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95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55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95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55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95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55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95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55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95"/>
        <v>11835</v>
      </c>
      <c r="B11838" s="31">
        <v>43368</v>
      </c>
      <c r="C11838" s="26"/>
      <c r="D11838" s="13">
        <v>30.2</v>
      </c>
      <c r="E11838" s="26">
        <v>24.4</v>
      </c>
      <c r="F11838" s="55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95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55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95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55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95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55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95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55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95"/>
        <v>11840</v>
      </c>
      <c r="B11843" s="31">
        <v>43373</v>
      </c>
      <c r="C11843" s="26"/>
      <c r="D11843" s="13">
        <v>30.4</v>
      </c>
      <c r="E11843" s="26">
        <v>25.1</v>
      </c>
      <c r="F11843" s="55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95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55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95"/>
        <v>11842</v>
      </c>
      <c r="B11845" s="31">
        <v>43375</v>
      </c>
      <c r="C11845" s="26"/>
      <c r="D11845" s="13">
        <v>30.4</v>
      </c>
      <c r="E11845" s="26">
        <v>24.9</v>
      </c>
      <c r="F11845" s="55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96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55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96"/>
        <v>11844</v>
      </c>
      <c r="B11847" s="31">
        <v>43377</v>
      </c>
      <c r="C11847" s="26"/>
      <c r="D11847" s="13">
        <v>28</v>
      </c>
      <c r="E11847" s="26">
        <v>25.2</v>
      </c>
      <c r="F11847" s="55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96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55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96"/>
        <v>11846</v>
      </c>
      <c r="B11849" s="31">
        <v>43379</v>
      </c>
      <c r="C11849" s="26">
        <v>23</v>
      </c>
      <c r="D11849" s="13"/>
      <c r="E11849" s="26">
        <v>25.9</v>
      </c>
      <c r="F11849" s="55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96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55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96"/>
        <v>11848</v>
      </c>
      <c r="B11851" s="31">
        <v>43381</v>
      </c>
      <c r="C11851" s="26">
        <v>24</v>
      </c>
      <c r="D11851" s="13"/>
      <c r="E11851" s="26">
        <v>25.2</v>
      </c>
      <c r="F11851" s="55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96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55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96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55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96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55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96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55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96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55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96"/>
        <v>11854</v>
      </c>
      <c r="B11857" s="31">
        <v>43387</v>
      </c>
      <c r="C11857" s="26"/>
      <c r="D11857" s="13">
        <v>31.5</v>
      </c>
      <c r="E11857" s="26">
        <v>25.7</v>
      </c>
      <c r="F11857" s="55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96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55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96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55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96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55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96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55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96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55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96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55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96"/>
        <v>11861</v>
      </c>
      <c r="B11864" s="31">
        <v>43394</v>
      </c>
      <c r="C11864" s="26"/>
      <c r="D11864" s="13">
        <v>32.5</v>
      </c>
      <c r="E11864" s="26">
        <v>25.6</v>
      </c>
      <c r="F11864" s="55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96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55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96"/>
        <v>11863</v>
      </c>
      <c r="B11866" s="31">
        <v>43396</v>
      </c>
      <c r="C11866" s="26">
        <v>23</v>
      </c>
      <c r="D11866" s="13"/>
      <c r="E11866" s="26">
        <v>24.5</v>
      </c>
      <c r="F11866" s="55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96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55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96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55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96"/>
        <v>11866</v>
      </c>
      <c r="B11869" s="31">
        <v>43399</v>
      </c>
      <c r="C11869" s="26"/>
      <c r="D11869" s="13">
        <v>30</v>
      </c>
      <c r="E11869" s="26">
        <v>24.6</v>
      </c>
      <c r="F11869" s="55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96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55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96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55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96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55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96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55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96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55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96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55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96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55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96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55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96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55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96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55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96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55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96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55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96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55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96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55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96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55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96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55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96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55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96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55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96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55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96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55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96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55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96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55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96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55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96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55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96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55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96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55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96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55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96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55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96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55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96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55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96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55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96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55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96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55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96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55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96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55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96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55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96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55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96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55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96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55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96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55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97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55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97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55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97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55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97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55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97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55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97"/>
        <v>11912</v>
      </c>
      <c r="B11915" s="31">
        <v>43445</v>
      </c>
      <c r="C11915" s="26"/>
      <c r="D11915" s="13">
        <v>30</v>
      </c>
      <c r="E11915" s="26">
        <v>25.2</v>
      </c>
      <c r="F11915" s="55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97"/>
        <v>11913</v>
      </c>
      <c r="B11916" s="31">
        <v>43446</v>
      </c>
      <c r="C11916" s="26"/>
      <c r="D11916" s="13">
        <v>30</v>
      </c>
      <c r="E11916" s="26">
        <v>25.2</v>
      </c>
      <c r="F11916" s="55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97"/>
        <v>11914</v>
      </c>
      <c r="B11917" s="31">
        <v>43447</v>
      </c>
      <c r="C11917" s="26"/>
      <c r="D11917" s="13"/>
      <c r="E11917" s="26">
        <v>25.7</v>
      </c>
      <c r="F11917" s="55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97"/>
        <v>11915</v>
      </c>
      <c r="B11918" s="31">
        <v>43448</v>
      </c>
      <c r="C11918" s="26">
        <v>21</v>
      </c>
      <c r="D11918" s="13"/>
      <c r="E11918" s="26">
        <v>25</v>
      </c>
      <c r="F11918" s="55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97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55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97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55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97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55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97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55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97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55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97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55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97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55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97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55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97"/>
        <v>11924</v>
      </c>
      <c r="B11927" s="31">
        <v>43457</v>
      </c>
      <c r="C11927" s="26"/>
      <c r="D11927" s="13">
        <v>29.8</v>
      </c>
      <c r="E11927" s="26">
        <v>25.8</v>
      </c>
      <c r="F11927" s="55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97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55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97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55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97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55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97"/>
        <v>11928</v>
      </c>
      <c r="B11931" s="31">
        <v>43461</v>
      </c>
      <c r="C11931" s="26"/>
      <c r="D11931" s="13">
        <v>31</v>
      </c>
      <c r="E11931" s="26">
        <v>25.6</v>
      </c>
      <c r="F11931" s="55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97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55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97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55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97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55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97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55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97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55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97"/>
        <v>11934</v>
      </c>
      <c r="B11937" s="31">
        <v>43467</v>
      </c>
      <c r="C11937" s="26"/>
      <c r="D11937" s="13">
        <v>29.6</v>
      </c>
      <c r="E11937" s="26">
        <v>23.3</v>
      </c>
      <c r="F11937" s="55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97"/>
        <v>11935</v>
      </c>
      <c r="B11938" s="31">
        <v>43468</v>
      </c>
      <c r="C11938" s="26"/>
      <c r="D11938" s="13">
        <v>29.6</v>
      </c>
      <c r="E11938" s="26">
        <v>25</v>
      </c>
      <c r="F11938" s="55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97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55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97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55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97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55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97"/>
        <v>11939</v>
      </c>
      <c r="B11942" s="31">
        <v>43472</v>
      </c>
      <c r="C11942" s="26"/>
      <c r="D11942" s="13">
        <v>29.6</v>
      </c>
      <c r="E11942" s="26">
        <v>25.4</v>
      </c>
      <c r="F11942" s="55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97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55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97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55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97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55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97"/>
        <v>11943</v>
      </c>
      <c r="B11946" s="31">
        <v>43476</v>
      </c>
      <c r="C11946" s="26"/>
      <c r="D11946" s="13">
        <v>32</v>
      </c>
      <c r="E11946" s="26">
        <v>26.2</v>
      </c>
      <c r="F11946" s="55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97"/>
        <v>11944</v>
      </c>
      <c r="B11947" s="31">
        <v>43477</v>
      </c>
      <c r="C11947" s="26"/>
      <c r="D11947" s="13"/>
      <c r="E11947" s="26"/>
      <c r="F11947" s="55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97"/>
        <v>11945</v>
      </c>
      <c r="B11948" s="31">
        <v>43478</v>
      </c>
      <c r="C11948" s="26">
        <v>22</v>
      </c>
      <c r="D11948" s="13"/>
      <c r="E11948" s="26"/>
      <c r="F11948" s="55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97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55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97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55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97"/>
        <v>11948</v>
      </c>
      <c r="B11951" s="31">
        <v>43481</v>
      </c>
      <c r="C11951" s="26"/>
      <c r="D11951" s="13">
        <v>29</v>
      </c>
      <c r="E11951" s="26">
        <v>25.2</v>
      </c>
      <c r="F11951" s="55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97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55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97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55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97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55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97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55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97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55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97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55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97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55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97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55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97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55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97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55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97"/>
        <v>11959</v>
      </c>
      <c r="B11962" s="31">
        <v>43492</v>
      </c>
      <c r="C11962" s="26"/>
      <c r="D11962" s="13">
        <v>31.2</v>
      </c>
      <c r="E11962" s="26">
        <v>25.4</v>
      </c>
      <c r="F11962" s="55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97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55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97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55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97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55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97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55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97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55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97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55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97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55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97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55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97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55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97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55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97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55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98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55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98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55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98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55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98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55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98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55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98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55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98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55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98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55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98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55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98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55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98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55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98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55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98"/>
        <v>11983</v>
      </c>
      <c r="B11986" s="31">
        <v>43516</v>
      </c>
      <c r="C11986" s="26"/>
      <c r="D11986" s="13">
        <v>32.6</v>
      </c>
      <c r="E11986" s="26">
        <v>26.7</v>
      </c>
      <c r="F11986" s="55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98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55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98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55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98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55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98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55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98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55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98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55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98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55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98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55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98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55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98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55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98"/>
        <v>11994</v>
      </c>
      <c r="B11997" s="31">
        <v>43527</v>
      </c>
      <c r="C11997" s="26"/>
      <c r="D11997" s="13">
        <v>31.2</v>
      </c>
      <c r="E11997" s="26">
        <v>25.7</v>
      </c>
      <c r="F11997" s="55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98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55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98"/>
        <v>11996</v>
      </c>
      <c r="B11999" s="31">
        <v>43529</v>
      </c>
      <c r="C11999" s="26"/>
      <c r="D11999" s="13">
        <v>28.3</v>
      </c>
      <c r="E11999" s="26">
        <v>25.1</v>
      </c>
      <c r="F11999" s="55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98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55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98"/>
        <v>11998</v>
      </c>
      <c r="B12001" s="31">
        <v>43531</v>
      </c>
      <c r="C12001" s="26"/>
      <c r="D12001" s="13">
        <v>31.4</v>
      </c>
      <c r="E12001" s="26">
        <v>27.3</v>
      </c>
      <c r="F12001" s="55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98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55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98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55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98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55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98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55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98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55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98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55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98"/>
        <v>12005</v>
      </c>
      <c r="B12008" s="31">
        <v>43538</v>
      </c>
      <c r="C12008" s="26"/>
      <c r="D12008" s="13">
        <v>33.4</v>
      </c>
      <c r="E12008" s="26">
        <v>26.3</v>
      </c>
      <c r="F12008" s="55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98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55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98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55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98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55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98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55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98"/>
        <v>12010</v>
      </c>
      <c r="B12013" s="31">
        <v>43543</v>
      </c>
      <c r="C12013" s="26"/>
      <c r="D12013" s="13">
        <v>31.8</v>
      </c>
      <c r="E12013" s="26">
        <v>26.3</v>
      </c>
      <c r="F12013" s="55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98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55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98"/>
        <v>12012</v>
      </c>
      <c r="B12015" s="31">
        <v>43545</v>
      </c>
      <c r="C12015" s="26"/>
      <c r="D12015" s="13">
        <v>32.5</v>
      </c>
      <c r="E12015" s="26">
        <v>26.3</v>
      </c>
      <c r="F12015" s="55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98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55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98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55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98"/>
        <v>12015</v>
      </c>
      <c r="B12018" s="31">
        <v>43548</v>
      </c>
      <c r="C12018" s="26"/>
      <c r="D12018" s="13">
        <v>29.3</v>
      </c>
      <c r="E12018" s="26">
        <v>24</v>
      </c>
      <c r="F12018" s="55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98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55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98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55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98"/>
        <v>12018</v>
      </c>
      <c r="B12021" s="31">
        <v>43551</v>
      </c>
      <c r="C12021" s="26"/>
      <c r="D12021" s="13">
        <v>29.5</v>
      </c>
      <c r="E12021" s="26">
        <v>26.2</v>
      </c>
      <c r="F12021" s="55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98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55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98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55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98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55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98"/>
        <v>12022</v>
      </c>
      <c r="B12025" s="31">
        <v>43555</v>
      </c>
      <c r="C12025" s="26"/>
      <c r="D12025" s="13">
        <v>32.1</v>
      </c>
      <c r="E12025" s="26">
        <v>26.7</v>
      </c>
      <c r="F12025" s="55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98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55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98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55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98"/>
        <v>12025</v>
      </c>
      <c r="B12028" s="31">
        <v>43558</v>
      </c>
      <c r="C12028" s="26"/>
      <c r="D12028" s="13">
        <v>32.799999999999997</v>
      </c>
      <c r="E12028" s="26">
        <v>27</v>
      </c>
      <c r="F12028" s="55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98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55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98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55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98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55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98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55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98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55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98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55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98"/>
        <v>12032</v>
      </c>
      <c r="B12035" s="31">
        <v>43565</v>
      </c>
      <c r="C12035" s="26"/>
      <c r="D12035" s="13">
        <v>30.8</v>
      </c>
      <c r="E12035" s="26">
        <v>24.7</v>
      </c>
      <c r="F12035" s="55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98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55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98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55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99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55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99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55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99"/>
        <v>12037</v>
      </c>
      <c r="B12040" s="31">
        <v>43570</v>
      </c>
      <c r="C12040" s="26"/>
      <c r="D12040" s="13">
        <v>32.200000000000003</v>
      </c>
      <c r="E12040" s="26">
        <v>26</v>
      </c>
      <c r="F12040" s="55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99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55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99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55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99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55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99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55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99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55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99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55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99"/>
        <v>12044</v>
      </c>
      <c r="B12047" s="31">
        <v>43577</v>
      </c>
      <c r="C12047" s="26"/>
      <c r="D12047" s="13">
        <v>29</v>
      </c>
      <c r="E12047" s="26">
        <v>26</v>
      </c>
      <c r="F12047" s="55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99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55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99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55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99"/>
        <v>12047</v>
      </c>
      <c r="B12050" s="31">
        <v>43580</v>
      </c>
      <c r="C12050" s="26"/>
      <c r="D12050" s="13">
        <v>30.6</v>
      </c>
      <c r="E12050" s="26">
        <v>26.2</v>
      </c>
      <c r="F12050" s="55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99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55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99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55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99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55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99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55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99"/>
        <v>12052</v>
      </c>
      <c r="B12055" s="31">
        <v>43585</v>
      </c>
      <c r="C12055" s="26"/>
      <c r="D12055" s="13">
        <v>33</v>
      </c>
      <c r="E12055" s="26">
        <v>26.9</v>
      </c>
      <c r="F12055" s="55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99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55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99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55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99"/>
        <v>12055</v>
      </c>
      <c r="B12058" s="31">
        <v>43588</v>
      </c>
      <c r="C12058" s="26"/>
      <c r="D12058" s="13">
        <v>31.8</v>
      </c>
      <c r="E12058" s="26">
        <v>25.9</v>
      </c>
      <c r="F12058" s="55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99"/>
        <v>12056</v>
      </c>
      <c r="B12059" s="31">
        <v>43589</v>
      </c>
      <c r="C12059" s="26"/>
      <c r="D12059" s="13">
        <v>32</v>
      </c>
      <c r="E12059" s="26">
        <v>25.5</v>
      </c>
      <c r="F12059" s="55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99"/>
        <v>12057</v>
      </c>
      <c r="B12060" s="31">
        <v>43590</v>
      </c>
      <c r="C12060" s="26"/>
      <c r="D12060" s="13">
        <v>27.7</v>
      </c>
      <c r="E12060" s="26">
        <v>24.4</v>
      </c>
      <c r="F12060" s="55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99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55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99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55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99"/>
        <v>12060</v>
      </c>
      <c r="B12063" s="31">
        <v>43593</v>
      </c>
      <c r="C12063" s="26"/>
      <c r="D12063" s="13">
        <v>31.6</v>
      </c>
      <c r="E12063" s="26">
        <v>26.5</v>
      </c>
      <c r="F12063" s="55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99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55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99"/>
        <v>12062</v>
      </c>
      <c r="B12065" s="31">
        <v>43595</v>
      </c>
      <c r="C12065" s="26"/>
      <c r="D12065" s="13">
        <v>31.6</v>
      </c>
      <c r="E12065" s="26">
        <v>26.7</v>
      </c>
      <c r="F12065" s="55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99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55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99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55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99"/>
        <v>12065</v>
      </c>
      <c r="B12068" s="31">
        <v>43598</v>
      </c>
      <c r="C12068" s="26"/>
      <c r="D12068" s="13">
        <v>31.8</v>
      </c>
      <c r="E12068" s="26">
        <v>26.3</v>
      </c>
      <c r="F12068" s="55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99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55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99"/>
        <v>12067</v>
      </c>
      <c r="B12070" s="31">
        <v>43600</v>
      </c>
      <c r="C12070" s="26"/>
      <c r="D12070" s="13">
        <v>31.4</v>
      </c>
      <c r="E12070" s="26">
        <v>26.2</v>
      </c>
      <c r="F12070" s="55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99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55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99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55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99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55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99"/>
        <v>12071</v>
      </c>
      <c r="B12074" s="31">
        <v>43604</v>
      </c>
      <c r="C12074" s="26"/>
      <c r="D12074" s="13">
        <v>31.6</v>
      </c>
      <c r="E12074" s="26">
        <v>26.5</v>
      </c>
      <c r="F12074" s="55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99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55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99"/>
        <v>12073</v>
      </c>
      <c r="B12076" s="31">
        <v>43606</v>
      </c>
      <c r="C12076" s="26"/>
      <c r="D12076" s="13">
        <v>32.5</v>
      </c>
      <c r="E12076" s="26">
        <v>26.8</v>
      </c>
      <c r="F12076" s="55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99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55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99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55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99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55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99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55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99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55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99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55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99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55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99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55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99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55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99"/>
        <v>12083</v>
      </c>
      <c r="B12086" s="31">
        <v>43616</v>
      </c>
      <c r="C12086" s="26"/>
      <c r="D12086" s="13">
        <v>31.5</v>
      </c>
      <c r="E12086" s="26">
        <v>27.5</v>
      </c>
      <c r="F12086" s="55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99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55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99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55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99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55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99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55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99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55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99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55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99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55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99"/>
        <v>12091</v>
      </c>
      <c r="B12094" s="31">
        <v>43624</v>
      </c>
      <c r="C12094" s="26"/>
      <c r="D12094" s="13">
        <v>31</v>
      </c>
      <c r="E12094" s="26">
        <v>24.7</v>
      </c>
      <c r="F12094" s="55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99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55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99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55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99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55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99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55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99"/>
        <v>12096</v>
      </c>
      <c r="B12099" s="31">
        <v>43629</v>
      </c>
      <c r="C12099" s="26"/>
      <c r="D12099" s="13"/>
      <c r="E12099" s="26">
        <v>26.1</v>
      </c>
      <c r="F12099" s="55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99"/>
        <v>12097</v>
      </c>
      <c r="B12100" s="31">
        <v>43630</v>
      </c>
      <c r="C12100" s="26"/>
      <c r="D12100" s="13">
        <v>32</v>
      </c>
      <c r="E12100" s="26">
        <v>27.1</v>
      </c>
      <c r="F12100" s="55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99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55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300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55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300"/>
        <v>12100</v>
      </c>
      <c r="B12103" s="31">
        <v>43633</v>
      </c>
      <c r="C12103" s="26"/>
      <c r="D12103" s="13">
        <v>31.4</v>
      </c>
      <c r="E12103" s="26">
        <v>25.8</v>
      </c>
      <c r="F12103" s="55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300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55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300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55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300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55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300"/>
        <v>12104</v>
      </c>
      <c r="B12107" s="31">
        <v>43637</v>
      </c>
      <c r="C12107" s="26"/>
      <c r="D12107" s="13">
        <v>29.3</v>
      </c>
      <c r="E12107" s="26">
        <v>25.2</v>
      </c>
      <c r="F12107" s="55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300"/>
        <v>12105</v>
      </c>
      <c r="B12108" s="31">
        <v>43638</v>
      </c>
      <c r="C12108" s="26"/>
      <c r="D12108" s="13">
        <v>27.8</v>
      </c>
      <c r="E12108" s="26">
        <v>24.5</v>
      </c>
      <c r="F12108" s="55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300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55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300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55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300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55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300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55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300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55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300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55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300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55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300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55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300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55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300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55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300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55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300"/>
        <v>12117</v>
      </c>
      <c r="B12120" s="31">
        <v>43650</v>
      </c>
      <c r="C12120" s="26"/>
      <c r="D12120" s="13">
        <v>32.6</v>
      </c>
      <c r="E12120" s="26">
        <v>26.7</v>
      </c>
      <c r="F12120" s="55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300"/>
        <v>12118</v>
      </c>
      <c r="B12121" s="31">
        <v>43651</v>
      </c>
      <c r="C12121" s="26"/>
      <c r="D12121" s="13">
        <v>31.6</v>
      </c>
      <c r="E12121" s="26">
        <v>25.5</v>
      </c>
      <c r="F12121" s="55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300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55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300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55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300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55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300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55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300"/>
        <v>12123</v>
      </c>
      <c r="B12126" s="31">
        <v>43656</v>
      </c>
      <c r="C12126" s="26"/>
      <c r="D12126" s="13">
        <v>32.4</v>
      </c>
      <c r="E12126" s="26">
        <v>25.8</v>
      </c>
      <c r="F12126" s="55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300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55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300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55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300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55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300"/>
        <v>12127</v>
      </c>
      <c r="B12130" s="31">
        <v>43660</v>
      </c>
      <c r="C12130" s="26"/>
      <c r="D12130" s="13">
        <v>31.4</v>
      </c>
      <c r="E12130" s="26">
        <v>25.8</v>
      </c>
      <c r="F12130" s="55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300"/>
        <v>12128</v>
      </c>
      <c r="B12131" s="31">
        <v>43661</v>
      </c>
      <c r="C12131" s="26"/>
      <c r="D12131" s="13">
        <v>28.6</v>
      </c>
      <c r="E12131" s="26">
        <v>24.6</v>
      </c>
      <c r="F12131" s="55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300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55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300"/>
        <v>12130</v>
      </c>
      <c r="B12133" s="31">
        <v>43663</v>
      </c>
      <c r="C12133" s="26"/>
      <c r="D12133" s="13">
        <v>31.2</v>
      </c>
      <c r="E12133" s="26">
        <v>25.7</v>
      </c>
      <c r="F12133" s="55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300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55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300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55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300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55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300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55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300"/>
        <v>12135</v>
      </c>
      <c r="B12138" s="31">
        <v>43668</v>
      </c>
      <c r="C12138" s="26"/>
      <c r="D12138" s="13">
        <v>31.4</v>
      </c>
      <c r="E12138" s="26">
        <v>25.5</v>
      </c>
      <c r="F12138" s="55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300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55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300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55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300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55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300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55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300"/>
        <v>12140</v>
      </c>
      <c r="B12143" s="31">
        <v>43673</v>
      </c>
      <c r="C12143" s="26"/>
      <c r="D12143" s="13">
        <v>30.5</v>
      </c>
      <c r="E12143" s="26">
        <v>25.1</v>
      </c>
      <c r="F12143" s="55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300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55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300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55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300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55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300"/>
        <v>12144</v>
      </c>
      <c r="B12147" s="31">
        <v>43677</v>
      </c>
      <c r="C12147" s="26"/>
      <c r="D12147" s="13">
        <v>31.2</v>
      </c>
      <c r="E12147" s="26">
        <v>25.5</v>
      </c>
      <c r="F12147" s="55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300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55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300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55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300"/>
        <v>12147</v>
      </c>
      <c r="B12150" s="31">
        <v>43680</v>
      </c>
      <c r="C12150" s="26"/>
      <c r="D12150" s="13">
        <v>31.6</v>
      </c>
      <c r="E12150" s="26">
        <v>25.8</v>
      </c>
      <c r="F12150" s="55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300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55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300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55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300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55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300"/>
        <v>12151</v>
      </c>
      <c r="B12154" s="31">
        <v>43684</v>
      </c>
      <c r="C12154" s="26"/>
      <c r="D12154" s="13">
        <v>28.6</v>
      </c>
      <c r="E12154" s="26">
        <v>24.9</v>
      </c>
      <c r="F12154" s="55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300"/>
        <v>12152</v>
      </c>
      <c r="B12155" s="31">
        <v>43685</v>
      </c>
      <c r="C12155" s="26"/>
      <c r="D12155" s="13">
        <v>30.3</v>
      </c>
      <c r="E12155" s="26">
        <v>26</v>
      </c>
      <c r="F12155" s="55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300"/>
        <v>12153</v>
      </c>
      <c r="B12156" s="31">
        <v>43686</v>
      </c>
      <c r="C12156" s="26">
        <v>22</v>
      </c>
      <c r="D12156" s="13"/>
      <c r="E12156" s="26">
        <v>23.8</v>
      </c>
      <c r="F12156" s="55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300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55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300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55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300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55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300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55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300"/>
        <v>12158</v>
      </c>
      <c r="B12161" s="31">
        <v>43691</v>
      </c>
      <c r="C12161" s="26"/>
      <c r="D12161" s="13">
        <v>29.8</v>
      </c>
      <c r="E12161" s="26">
        <v>25.2</v>
      </c>
      <c r="F12161" s="55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300"/>
        <v>12159</v>
      </c>
      <c r="B12162" s="31">
        <v>43692</v>
      </c>
      <c r="C12162" s="26">
        <v>21</v>
      </c>
      <c r="D12162" s="13"/>
      <c r="E12162" s="26">
        <v>24.9</v>
      </c>
      <c r="F12162" s="55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300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55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300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55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300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55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301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55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301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55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301"/>
        <v>12165</v>
      </c>
      <c r="B12168" s="31">
        <v>43698</v>
      </c>
      <c r="C12168" s="26"/>
      <c r="D12168" s="13">
        <v>30</v>
      </c>
      <c r="E12168" s="26">
        <v>24.7</v>
      </c>
      <c r="F12168" s="55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301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55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301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55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301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55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301"/>
        <v>12169</v>
      </c>
      <c r="B12172" s="31">
        <v>43702</v>
      </c>
      <c r="C12172" s="26"/>
      <c r="D12172" s="13">
        <v>29.4</v>
      </c>
      <c r="E12172" s="26">
        <v>25.2</v>
      </c>
      <c r="F12172" s="55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301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55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301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55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301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55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301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55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301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55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301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55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301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55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301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55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301"/>
        <v>12178</v>
      </c>
      <c r="B12181" s="31">
        <v>43711</v>
      </c>
      <c r="C12181" s="26"/>
      <c r="D12181" s="13">
        <v>29.6</v>
      </c>
      <c r="E12181" s="26">
        <v>24.7</v>
      </c>
      <c r="F12181" s="55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301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55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301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55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301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55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301"/>
        <v>12182</v>
      </c>
      <c r="B12185" s="31">
        <v>43715</v>
      </c>
      <c r="C12185" s="26"/>
      <c r="D12185" s="13">
        <v>29.3</v>
      </c>
      <c r="E12185" s="26">
        <v>25.9</v>
      </c>
      <c r="F12185" s="55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301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55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301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55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301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55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301"/>
        <v>12186</v>
      </c>
      <c r="B12189" s="31">
        <v>43719</v>
      </c>
      <c r="C12189" s="26"/>
      <c r="D12189" s="13">
        <v>32.4</v>
      </c>
      <c r="E12189" s="26">
        <v>25.4</v>
      </c>
      <c r="F12189" s="55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301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55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301"/>
        <v>12188</v>
      </c>
      <c r="B12191" s="31">
        <v>43721</v>
      </c>
      <c r="C12191" s="26"/>
      <c r="D12191" s="13">
        <v>30</v>
      </c>
      <c r="E12191" s="26">
        <v>25</v>
      </c>
      <c r="F12191" s="55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301"/>
        <v>12189</v>
      </c>
      <c r="B12192" s="31">
        <v>43722</v>
      </c>
      <c r="C12192" s="26"/>
      <c r="D12192" s="13">
        <v>29.7</v>
      </c>
      <c r="E12192" s="26">
        <v>25.4</v>
      </c>
      <c r="F12192" s="55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301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55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301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55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301"/>
        <v>12192</v>
      </c>
      <c r="B12195" s="31">
        <v>43725</v>
      </c>
      <c r="C12195" s="26"/>
      <c r="D12195" s="13">
        <v>29.8</v>
      </c>
      <c r="E12195" s="26">
        <v>23.7</v>
      </c>
      <c r="F12195" s="55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301"/>
        <v>12193</v>
      </c>
      <c r="B12196" s="31">
        <v>43726</v>
      </c>
      <c r="C12196" s="26"/>
      <c r="D12196" s="13">
        <v>31.3</v>
      </c>
      <c r="E12196" s="26">
        <v>24.4</v>
      </c>
      <c r="F12196" s="55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301"/>
        <v>12194</v>
      </c>
      <c r="B12197" s="31">
        <v>43727</v>
      </c>
      <c r="C12197" s="26"/>
      <c r="D12197" s="13">
        <v>31</v>
      </c>
      <c r="E12197" s="26">
        <v>25.4</v>
      </c>
      <c r="F12197" s="55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301"/>
        <v>12195</v>
      </c>
      <c r="B12198" s="31">
        <v>43728</v>
      </c>
      <c r="C12198" s="26"/>
      <c r="D12198" s="13">
        <v>29.4</v>
      </c>
      <c r="E12198" s="26">
        <v>25.7</v>
      </c>
      <c r="F12198" s="55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301"/>
        <v>12196</v>
      </c>
      <c r="B12199" s="31">
        <v>43729</v>
      </c>
      <c r="C12199" s="26"/>
      <c r="D12199" s="13">
        <v>29.6</v>
      </c>
      <c r="E12199" s="26">
        <v>25.8</v>
      </c>
      <c r="F12199" s="55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301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55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301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55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301"/>
        <v>12199</v>
      </c>
      <c r="B12202" s="31">
        <v>43732</v>
      </c>
      <c r="C12202" s="26"/>
      <c r="D12202" s="13">
        <v>29.6</v>
      </c>
      <c r="E12202" s="26">
        <v>25.9</v>
      </c>
      <c r="F12202" s="55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301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55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301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55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301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55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301"/>
        <v>12203</v>
      </c>
      <c r="B12206" s="31">
        <v>43736</v>
      </c>
      <c r="C12206" s="26"/>
      <c r="D12206" s="13">
        <v>30.6</v>
      </c>
      <c r="E12206" s="26">
        <v>25.5</v>
      </c>
      <c r="F12206" s="55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301"/>
        <v>12204</v>
      </c>
      <c r="B12207" s="31">
        <v>43737</v>
      </c>
      <c r="C12207" s="26"/>
      <c r="D12207" s="13">
        <v>28.6</v>
      </c>
      <c r="E12207" s="26">
        <v>25.1</v>
      </c>
      <c r="F12207" s="55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301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55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301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55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301"/>
        <v>12207</v>
      </c>
      <c r="B12210" s="31">
        <v>43740</v>
      </c>
      <c r="C12210" s="26"/>
      <c r="D12210" s="13">
        <v>28.8</v>
      </c>
      <c r="E12210" s="26">
        <v>24.8</v>
      </c>
      <c r="F12210" s="55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301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55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301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55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301"/>
        <v>12210</v>
      </c>
      <c r="B12213" s="31">
        <v>43743</v>
      </c>
      <c r="C12213" s="26"/>
      <c r="D12213" s="13">
        <v>32.4</v>
      </c>
      <c r="E12213" s="26">
        <v>25.6</v>
      </c>
      <c r="F12213" s="55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301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55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301"/>
        <v>12212</v>
      </c>
      <c r="B12215" s="31">
        <v>43745</v>
      </c>
      <c r="C12215" s="26"/>
      <c r="D12215" s="13">
        <v>29.4</v>
      </c>
      <c r="E12215" s="26">
        <v>24.9</v>
      </c>
      <c r="F12215" s="55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301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55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301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55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301"/>
        <v>12215</v>
      </c>
      <c r="B12218" s="31">
        <v>43748</v>
      </c>
      <c r="C12218" s="26"/>
      <c r="D12218" s="13">
        <v>28.2</v>
      </c>
      <c r="E12218" s="26">
        <v>25.4</v>
      </c>
      <c r="F12218" s="55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301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55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301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55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301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55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301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55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301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55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301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55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301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55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301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55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301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55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301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55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301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55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302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55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302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55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302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55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302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55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302"/>
        <v>12231</v>
      </c>
      <c r="B12234" s="31">
        <v>43764</v>
      </c>
      <c r="C12234" s="26"/>
      <c r="D12234" s="13">
        <v>29.2</v>
      </c>
      <c r="E12234" s="26">
        <v>25.2</v>
      </c>
      <c r="F12234" s="55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302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55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302"/>
        <v>12233</v>
      </c>
      <c r="B12236" s="31">
        <v>43766</v>
      </c>
      <c r="C12236" s="26"/>
      <c r="D12236" s="13">
        <v>27.4</v>
      </c>
      <c r="E12236" s="26">
        <v>24.4</v>
      </c>
      <c r="F12236" s="55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302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55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302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55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302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55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302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55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302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55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302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55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302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55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302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55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302"/>
        <v>12242</v>
      </c>
      <c r="B12245" s="31">
        <v>43775</v>
      </c>
      <c r="C12245" s="26"/>
      <c r="D12245" s="13">
        <v>31</v>
      </c>
      <c r="E12245" s="26">
        <v>25.1</v>
      </c>
      <c r="F12245" s="55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302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55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302"/>
        <v>12244</v>
      </c>
      <c r="B12247" s="31">
        <v>43777</v>
      </c>
      <c r="C12247" s="26"/>
      <c r="D12247" s="13">
        <v>31.2</v>
      </c>
      <c r="E12247" s="26">
        <v>25</v>
      </c>
      <c r="F12247" s="55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302"/>
        <v>12245</v>
      </c>
      <c r="B12248" s="31">
        <v>43778</v>
      </c>
      <c r="C12248" s="26"/>
      <c r="D12248" s="13">
        <v>29.2</v>
      </c>
      <c r="E12248" s="26">
        <v>25.3</v>
      </c>
      <c r="F12248" s="55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302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55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302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55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302"/>
        <v>12248</v>
      </c>
      <c r="B12251" s="31">
        <v>43781</v>
      </c>
      <c r="C12251" s="26"/>
      <c r="D12251" s="13">
        <v>29</v>
      </c>
      <c r="E12251" s="26">
        <v>25.6</v>
      </c>
      <c r="F12251" s="55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302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55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302"/>
        <v>12250</v>
      </c>
      <c r="B12253" s="31">
        <v>43783</v>
      </c>
      <c r="C12253" s="26"/>
      <c r="D12253" s="13">
        <v>31</v>
      </c>
      <c r="E12253" s="26">
        <v>26.1</v>
      </c>
      <c r="F12253" s="55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302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55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302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55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302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55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302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55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302"/>
        <v>12255</v>
      </c>
      <c r="B12258" s="31">
        <v>43788</v>
      </c>
      <c r="C12258" s="26"/>
      <c r="D12258" s="13">
        <v>30.6</v>
      </c>
      <c r="E12258" s="26">
        <v>25.2</v>
      </c>
      <c r="F12258" s="55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302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55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302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55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302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55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302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55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302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55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302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55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302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55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302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55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302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55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302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55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302"/>
        <v>12266</v>
      </c>
      <c r="B12269" s="31">
        <v>43799</v>
      </c>
      <c r="C12269" s="26">
        <v>22</v>
      </c>
      <c r="D12269" s="13"/>
      <c r="E12269" s="26">
        <v>25.1</v>
      </c>
      <c r="F12269" s="55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302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55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302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55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302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55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302"/>
        <v>12270</v>
      </c>
      <c r="B12273" s="31">
        <v>43803</v>
      </c>
      <c r="C12273" s="26"/>
      <c r="D12273" s="13">
        <v>30.2</v>
      </c>
      <c r="E12273" s="26">
        <v>26.2</v>
      </c>
      <c r="F12273" s="55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302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55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302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55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302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55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302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55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302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55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302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55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302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55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302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55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302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55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302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55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302"/>
        <v>12281</v>
      </c>
      <c r="B12284" s="31">
        <v>43814</v>
      </c>
      <c r="C12284" s="26">
        <v>23</v>
      </c>
      <c r="D12284" s="13">
        <v>31.4</v>
      </c>
      <c r="E12284" s="26"/>
      <c r="F12284" s="55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302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55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302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55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302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55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302"/>
        <v>12285</v>
      </c>
      <c r="B12288" s="31">
        <v>43818</v>
      </c>
      <c r="C12288" s="26">
        <v>23</v>
      </c>
      <c r="D12288" s="13"/>
      <c r="E12288" s="26">
        <v>26.7</v>
      </c>
      <c r="F12288" s="55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302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55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302"/>
        <v>12287</v>
      </c>
      <c r="B12290" s="31">
        <v>43820</v>
      </c>
      <c r="C12290" s="26"/>
      <c r="D12290" s="13">
        <v>30</v>
      </c>
      <c r="E12290" s="26">
        <v>25</v>
      </c>
      <c r="F12290" s="55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302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55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302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55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302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55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303">A12293+1</f>
        <v>12291</v>
      </c>
      <c r="B12294" s="31">
        <v>43824</v>
      </c>
      <c r="C12294" s="26"/>
      <c r="D12294" s="13">
        <v>30.2</v>
      </c>
      <c r="E12294" s="26">
        <v>26.2</v>
      </c>
      <c r="F12294" s="55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303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55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303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55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303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55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303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55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303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55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303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55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303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55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303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55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303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55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303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55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303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55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303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55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303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55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303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55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303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55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303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55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303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55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303"/>
        <v>12309</v>
      </c>
      <c r="B12312" s="31">
        <v>43842</v>
      </c>
      <c r="C12312" s="26"/>
      <c r="D12312" s="13">
        <v>31.8</v>
      </c>
      <c r="E12312" s="26">
        <v>26.1</v>
      </c>
      <c r="F12312" s="55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303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55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303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55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303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55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303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55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303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55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303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55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303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55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303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55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303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55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303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55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303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55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303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55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303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55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303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55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303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55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303"/>
        <v>12325</v>
      </c>
      <c r="B12328" s="31">
        <v>43858</v>
      </c>
      <c r="C12328" s="26"/>
      <c r="D12328" s="13">
        <v>31.8</v>
      </c>
      <c r="E12328" s="26">
        <v>26.1</v>
      </c>
      <c r="F12328" s="55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303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55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303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55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303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55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303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55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303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55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303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55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303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55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303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55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303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55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303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55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303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55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303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55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303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55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303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55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303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55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303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55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303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55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303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55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303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55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303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55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303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55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303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55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303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55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303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55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303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55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303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55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303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55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303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55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303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55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304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55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304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55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304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55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304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55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304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55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304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55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304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55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304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55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304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55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304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55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304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55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304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55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304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55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304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55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304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55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304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55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304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55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304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55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304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55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304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55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304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55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304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55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304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55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304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55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304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55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304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55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304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55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304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55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304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55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304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55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304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55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304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55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304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55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304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55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304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55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304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55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304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55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304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55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304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55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304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55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304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55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304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55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304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55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304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55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304"/>
        <v>12399</v>
      </c>
      <c r="B12402" s="31">
        <v>43932</v>
      </c>
      <c r="C12402" s="26"/>
      <c r="D12402" s="13">
        <v>33.4</v>
      </c>
      <c r="E12402" s="26">
        <v>27.3</v>
      </c>
      <c r="F12402" s="55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304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55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304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55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304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55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304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55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304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55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304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55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304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55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304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55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304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55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304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55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304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55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304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55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304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55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304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55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304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55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304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55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304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55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304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55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304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55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305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55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305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55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305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55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305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55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305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55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305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55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305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55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305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55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305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55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305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55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305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55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305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55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305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55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305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55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305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55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305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55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305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55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305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55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305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55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305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55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305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55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305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55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305"/>
        <v>12441</v>
      </c>
      <c r="B12444" s="31">
        <v>43974</v>
      </c>
      <c r="C12444" s="26"/>
      <c r="D12444" s="13">
        <v>31.5</v>
      </c>
      <c r="E12444" s="26">
        <v>26.6</v>
      </c>
      <c r="F12444" s="55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305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55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305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55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305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55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305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55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305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55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305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55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305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55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305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55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305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55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305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55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305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55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305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55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305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55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305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55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305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55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305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55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305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55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305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55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305"/>
        <v>12460</v>
      </c>
      <c r="B12463" s="31">
        <v>43993</v>
      </c>
      <c r="C12463" s="26">
        <v>22</v>
      </c>
      <c r="D12463" s="13"/>
      <c r="E12463" s="26">
        <v>26.1</v>
      </c>
      <c r="F12463" s="55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305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55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305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55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305"/>
        <v>12463</v>
      </c>
      <c r="B12466" s="31">
        <v>43996</v>
      </c>
      <c r="C12466" s="26"/>
      <c r="D12466" s="13"/>
      <c r="E12466" s="26"/>
      <c r="F12466" s="55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305"/>
        <v>12464</v>
      </c>
      <c r="B12467" s="31">
        <v>43997</v>
      </c>
      <c r="C12467" s="26"/>
      <c r="D12467" s="13">
        <v>33.4</v>
      </c>
      <c r="E12467" s="26">
        <v>26.5</v>
      </c>
      <c r="F12467" s="55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305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55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305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55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305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55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305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55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305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55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305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55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305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55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305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55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305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55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305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55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305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55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305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55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305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55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305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55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305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55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305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55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305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55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305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55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306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55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306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55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306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55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306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55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306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55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306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55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306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55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306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55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306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55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306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55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306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55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306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55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306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55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306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55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306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55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306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55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306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55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306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55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306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55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306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55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306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55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306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55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306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55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306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55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306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55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306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55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306"/>
        <v>12509</v>
      </c>
      <c r="B12512" s="31">
        <v>44042</v>
      </c>
      <c r="C12512" s="26"/>
      <c r="D12512" s="13">
        <v>31.4</v>
      </c>
      <c r="E12512" s="26">
        <v>26.3</v>
      </c>
      <c r="F12512" s="55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306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55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306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55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306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55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306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55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306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55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306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55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306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55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306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55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306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55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306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55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306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55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306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55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306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55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306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55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306"/>
        <v>12524</v>
      </c>
      <c r="B12527" s="31">
        <v>44057</v>
      </c>
      <c r="C12527" s="26"/>
      <c r="D12527" s="13">
        <v>31.8</v>
      </c>
      <c r="E12527" s="26">
        <v>25.9</v>
      </c>
      <c r="F12527" s="55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306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55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306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55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306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55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306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55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306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55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306"/>
        <v>12530</v>
      </c>
      <c r="B12533" s="31">
        <v>44063</v>
      </c>
      <c r="C12533" s="26"/>
      <c r="D12533" s="13">
        <v>33</v>
      </c>
      <c r="E12533" s="26">
        <v>26.2</v>
      </c>
      <c r="F12533" s="55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306"/>
        <v>12531</v>
      </c>
      <c r="B12534" s="31">
        <v>44064</v>
      </c>
      <c r="C12534" s="26"/>
      <c r="D12534" s="13">
        <v>31.8</v>
      </c>
      <c r="E12534" s="26">
        <v>25.6</v>
      </c>
      <c r="F12534" s="55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306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55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306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55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306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55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306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55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306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55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306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55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306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55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306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55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306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55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306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55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306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55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306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55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306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55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306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55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306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55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307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55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307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55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307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55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307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55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307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55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307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55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307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55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307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55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307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55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307"/>
        <v>12556</v>
      </c>
      <c r="B12559" s="31">
        <v>44089</v>
      </c>
      <c r="C12559" s="26"/>
      <c r="D12559" s="13"/>
      <c r="E12559" s="26"/>
      <c r="F12559" s="55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307"/>
        <v>12557</v>
      </c>
      <c r="B12560" s="31">
        <v>44090</v>
      </c>
      <c r="C12560" s="26"/>
      <c r="D12560" s="13"/>
      <c r="E12560" s="26"/>
      <c r="F12560" s="55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307"/>
        <v>12558</v>
      </c>
      <c r="B12561" s="31">
        <v>44091</v>
      </c>
      <c r="C12561" s="26"/>
      <c r="D12561" s="13"/>
      <c r="E12561" s="26"/>
      <c r="F12561" s="55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307"/>
        <v>12559</v>
      </c>
      <c r="B12562" s="31">
        <v>44092</v>
      </c>
      <c r="C12562" s="26"/>
      <c r="D12562" s="13"/>
      <c r="E12562" s="26"/>
      <c r="F12562" s="55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307"/>
        <v>12560</v>
      </c>
      <c r="B12563" s="31">
        <v>44093</v>
      </c>
      <c r="C12563" s="26"/>
      <c r="D12563" s="13"/>
      <c r="E12563" s="26"/>
      <c r="F12563" s="55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307"/>
        <v>12561</v>
      </c>
      <c r="B12564" s="31">
        <v>44094</v>
      </c>
      <c r="C12564" s="26"/>
      <c r="D12564" s="13"/>
      <c r="E12564" s="26"/>
      <c r="F12564" s="55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307"/>
        <v>12562</v>
      </c>
      <c r="B12565" s="31">
        <v>44095</v>
      </c>
      <c r="C12565" s="26"/>
      <c r="D12565" s="13"/>
      <c r="E12565" s="26"/>
      <c r="F12565" s="55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307"/>
        <v>12563</v>
      </c>
      <c r="B12566" s="31">
        <v>44096</v>
      </c>
      <c r="C12566" s="26"/>
      <c r="D12566" s="13"/>
      <c r="E12566" s="26"/>
      <c r="F12566" s="55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307"/>
        <v>12564</v>
      </c>
      <c r="B12567" s="31">
        <v>44097</v>
      </c>
      <c r="C12567" s="26"/>
      <c r="D12567" s="13"/>
      <c r="E12567" s="26"/>
      <c r="F12567" s="55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307"/>
        <v>12565</v>
      </c>
      <c r="B12568" s="31">
        <v>44098</v>
      </c>
      <c r="C12568" s="26"/>
      <c r="D12568" s="13"/>
      <c r="E12568" s="26"/>
      <c r="F12568" s="55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307"/>
        <v>12566</v>
      </c>
      <c r="B12569" s="31">
        <v>44099</v>
      </c>
      <c r="C12569" s="26"/>
      <c r="D12569" s="13"/>
      <c r="E12569" s="26"/>
      <c r="F12569" s="55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307"/>
        <v>12567</v>
      </c>
      <c r="B12570" s="31">
        <v>44100</v>
      </c>
      <c r="C12570" s="26"/>
      <c r="D12570" s="13"/>
      <c r="E12570" s="26"/>
      <c r="F12570" s="55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307"/>
        <v>12568</v>
      </c>
      <c r="B12571" s="31">
        <v>44101</v>
      </c>
      <c r="C12571" s="26"/>
      <c r="D12571" s="13"/>
      <c r="E12571" s="26"/>
      <c r="F12571" s="55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307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55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307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55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307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55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307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55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307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55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307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55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307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55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307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55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307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55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307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55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307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55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307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55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307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55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307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55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307"/>
        <v>12583</v>
      </c>
      <c r="B12586" s="31">
        <v>44116</v>
      </c>
      <c r="C12586" s="26"/>
      <c r="D12586" s="13">
        <v>32.4</v>
      </c>
      <c r="E12586" s="26">
        <v>26.3</v>
      </c>
      <c r="F12586" s="55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307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55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307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55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307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55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307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55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307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55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307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55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307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55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307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55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307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55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307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55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307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55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307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55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307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55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307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55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307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55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307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55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307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55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307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55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307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55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307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55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307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55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307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55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307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55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307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55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307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55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307"/>
        <v>12609</v>
      </c>
      <c r="B12612" s="31">
        <v>44142</v>
      </c>
      <c r="C12612" s="26"/>
      <c r="D12612" s="13">
        <v>30</v>
      </c>
      <c r="E12612" s="26">
        <v>25.5</v>
      </c>
      <c r="F12612" s="55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307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55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308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55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308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55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308"/>
        <v>12613</v>
      </c>
      <c r="B12616" s="31">
        <v>44146</v>
      </c>
      <c r="C12616" s="26"/>
      <c r="D12616" s="13">
        <v>32.5</v>
      </c>
      <c r="E12616" s="26">
        <v>27</v>
      </c>
      <c r="F12616" s="55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308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55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308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55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308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55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308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55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308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55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308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55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308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55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308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55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308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55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308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55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308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55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308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55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308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55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308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55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308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55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308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55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308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55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308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55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308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55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308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55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308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55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308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55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308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55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308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55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308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55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308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55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308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55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308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55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308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55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308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55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308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55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308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55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308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55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308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55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308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55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308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55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308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55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308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55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308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55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308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55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308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55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308"/>
        <v>12655</v>
      </c>
      <c r="B12658" s="31">
        <v>44188</v>
      </c>
      <c r="C12658" s="26"/>
      <c r="D12658" s="13">
        <v>32</v>
      </c>
      <c r="E12658" s="26">
        <v>25.9</v>
      </c>
      <c r="F12658" s="55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308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55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308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55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308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55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308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55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308"/>
        <v>12660</v>
      </c>
      <c r="B12663" s="31">
        <v>44193</v>
      </c>
      <c r="C12663" s="26"/>
      <c r="D12663" s="13">
        <v>30.4</v>
      </c>
      <c r="E12663" s="26">
        <v>25.6</v>
      </c>
      <c r="F12663" s="55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308"/>
        <v>12661</v>
      </c>
      <c r="B12664" s="31">
        <v>44194</v>
      </c>
      <c r="C12664" s="26"/>
      <c r="D12664" s="13">
        <v>31.9</v>
      </c>
      <c r="E12664" s="26">
        <v>25.9</v>
      </c>
      <c r="F12664" s="55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308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55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308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55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308"/>
        <v>12664</v>
      </c>
      <c r="B12667" s="31">
        <v>44197</v>
      </c>
      <c r="C12667" s="26"/>
      <c r="D12667" s="13">
        <v>33.4</v>
      </c>
      <c r="E12667" s="26">
        <v>25.8</v>
      </c>
      <c r="F12667" s="55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308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55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308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55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308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55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308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55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308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55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308"/>
        <v>12670</v>
      </c>
      <c r="B12673" s="31">
        <v>44203</v>
      </c>
      <c r="C12673" s="26"/>
      <c r="D12673" s="13">
        <v>32.4</v>
      </c>
      <c r="E12673" s="26">
        <v>26.6</v>
      </c>
      <c r="F12673" s="55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308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55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308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55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308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55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308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55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309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55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309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55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309"/>
        <v>12677</v>
      </c>
      <c r="B12680" s="31">
        <v>44210</v>
      </c>
      <c r="C12680" s="26"/>
      <c r="D12680" s="13">
        <v>33.4</v>
      </c>
      <c r="E12680" s="26">
        <v>27.5</v>
      </c>
      <c r="F12680" s="55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309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55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309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55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309"/>
        <v>12680</v>
      </c>
      <c r="B12683" s="31">
        <v>44213</v>
      </c>
      <c r="C12683" s="26"/>
      <c r="D12683" s="13">
        <v>32.6</v>
      </c>
      <c r="E12683" s="26">
        <v>25.8</v>
      </c>
      <c r="F12683" s="55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309"/>
        <v>12681</v>
      </c>
      <c r="B12684" s="31">
        <v>44214</v>
      </c>
      <c r="C12684" s="26"/>
      <c r="D12684" s="13">
        <v>32</v>
      </c>
      <c r="E12684" s="26">
        <v>25.8</v>
      </c>
      <c r="F12684" s="55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309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55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309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55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309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55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309"/>
        <v>12685</v>
      </c>
      <c r="B12688" s="31">
        <v>44218</v>
      </c>
      <c r="C12688" s="26"/>
      <c r="D12688" s="13">
        <v>32.6</v>
      </c>
      <c r="E12688" s="26">
        <v>26.1</v>
      </c>
      <c r="F12688" s="55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309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55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309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55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309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55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309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55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309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55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309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55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309"/>
        <v>12692</v>
      </c>
      <c r="B12695" s="31">
        <v>44225</v>
      </c>
      <c r="C12695" s="26"/>
      <c r="D12695" s="13">
        <v>32.9</v>
      </c>
      <c r="E12695" s="26">
        <v>26.9</v>
      </c>
      <c r="F12695" s="55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309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55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309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55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309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55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309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55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309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55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309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55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309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55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309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55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309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55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309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55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309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55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309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55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309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55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309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55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309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55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309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55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309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55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309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55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309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55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309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55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309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55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309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55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309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55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309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55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309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55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309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55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309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55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309"/>
        <v>12720</v>
      </c>
      <c r="B12723" s="31">
        <v>44253</v>
      </c>
      <c r="C12723" s="26">
        <v>21.4</v>
      </c>
      <c r="D12723" s="13">
        <v>29</v>
      </c>
      <c r="E12723" s="26"/>
      <c r="F12723" s="55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309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55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309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55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309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55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309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55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309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55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309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55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309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55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309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55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309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55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309"/>
        <v>12730</v>
      </c>
      <c r="B12733" s="31">
        <v>44263</v>
      </c>
      <c r="C12733" s="26"/>
      <c r="D12733" s="13">
        <v>31.8</v>
      </c>
      <c r="E12733" s="26">
        <v>25.9</v>
      </c>
      <c r="F12733" s="55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309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55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309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55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309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55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309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55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309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55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309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55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309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55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309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55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310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55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310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55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310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55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310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55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310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55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310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55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310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55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310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55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310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55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310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55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310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55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310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55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310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55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310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55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310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55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310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55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310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55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310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55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310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55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310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55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310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55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310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55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310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55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310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55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310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55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310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55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310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55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310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55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310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55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310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55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310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55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310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55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310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55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310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55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310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55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310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55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310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55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310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55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310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55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310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55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310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55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310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55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310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55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310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55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310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55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310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55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310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55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310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55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310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55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310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55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310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55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310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55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310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55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310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55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310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55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310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55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310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55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310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55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310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55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310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55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310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55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310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55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310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55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310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55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311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55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311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55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311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55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311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55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311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55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311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55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311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55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311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55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311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55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311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55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311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55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311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55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311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55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311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55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311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55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311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55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311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55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311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55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311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55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311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55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311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55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311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55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311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55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311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55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311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55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311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55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311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55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311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55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311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55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311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55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311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55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311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55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311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55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311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55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311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55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311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55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311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55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311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55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311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55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311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55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311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55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311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55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311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55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311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55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311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55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311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55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311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55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311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55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311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55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311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55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311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55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311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55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311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55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311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55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311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55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311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55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311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55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311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55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311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55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311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55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311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55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311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55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311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55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311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55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312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55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312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55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312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55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312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55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312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55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312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55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312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55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312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55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312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55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312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55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312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55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312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55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312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55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312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55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312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55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312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55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312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55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312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55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312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55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312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55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312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55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312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55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312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55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312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55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312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55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312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55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312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55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312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55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312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55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312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55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312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55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312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55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312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55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312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55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312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55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312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55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312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55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312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55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312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55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312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55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312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55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312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55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312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55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312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55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312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55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312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55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312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55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312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55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312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55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312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55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312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55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312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55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312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55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312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55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312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55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312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55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312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55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312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55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312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55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312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55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312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55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312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55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312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55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312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55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313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55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313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55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313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55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313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55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313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55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313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55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313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55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313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55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313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55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313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55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313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55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313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55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313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55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313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55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313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55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313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55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313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55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313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55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313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55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313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55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313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55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313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55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313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55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313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55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313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55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313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55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313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55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313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55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313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55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313"/>
        <v>12960</v>
      </c>
      <c r="B12963" s="31">
        <v>44493</v>
      </c>
      <c r="C12963" s="26"/>
      <c r="D12963" s="13">
        <v>30</v>
      </c>
      <c r="E12963" s="26">
        <v>25.2</v>
      </c>
      <c r="F12963" s="55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313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55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313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55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313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55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313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55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313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55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313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55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313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55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313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55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313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55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313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55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313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55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313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55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313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55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313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55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313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55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313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55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313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55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313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55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313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55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313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55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313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55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313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55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313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55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313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55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313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55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313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55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313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55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313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55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313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55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313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55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313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55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313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55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313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55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313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55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314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55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314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55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314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55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314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55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314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55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314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55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314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55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314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55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314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55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314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55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314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55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314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55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314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55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314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55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314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55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314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55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314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55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314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55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314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55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314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55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314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55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314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55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314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55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314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55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314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55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314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55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314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55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314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55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314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55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314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55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314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55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314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55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314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55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314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55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44">
    <mergeCell ref="AO2:AO3"/>
    <mergeCell ref="AP2:AS2"/>
    <mergeCell ref="AT2:AT3"/>
    <mergeCell ref="Q1:Q3"/>
    <mergeCell ref="R1:R3"/>
    <mergeCell ref="S1:S3"/>
    <mergeCell ref="T1:T3"/>
    <mergeCell ref="U1:X2"/>
    <mergeCell ref="Y1:AB2"/>
    <mergeCell ref="AX1:AX3"/>
    <mergeCell ref="AY1:AY3"/>
    <mergeCell ref="AC2:AF2"/>
    <mergeCell ref="AG2:AG3"/>
    <mergeCell ref="AH2:AH3"/>
    <mergeCell ref="AI2:AI3"/>
    <mergeCell ref="AJ2:AJ3"/>
    <mergeCell ref="AK2:AN2"/>
    <mergeCell ref="AC1:AH1"/>
    <mergeCell ref="AI1:AT1"/>
    <mergeCell ref="AU1:AU3"/>
    <mergeCell ref="AV1:AV3"/>
    <mergeCell ref="AW1:AW3"/>
    <mergeCell ref="Q4:Q61"/>
    <mergeCell ref="AV5:AV17"/>
    <mergeCell ref="AW5:AW17"/>
    <mergeCell ref="AX5:AX59"/>
    <mergeCell ref="AV19:AV31"/>
    <mergeCell ref="AW19:AW31"/>
    <mergeCell ref="AV33:AV45"/>
    <mergeCell ref="AW33:AW45"/>
    <mergeCell ref="AV47:AV59"/>
    <mergeCell ref="AW47:AW59"/>
    <mergeCell ref="AY5:AY59"/>
    <mergeCell ref="Q62:Q119"/>
    <mergeCell ref="AV63:AV75"/>
    <mergeCell ref="AW63:AW75"/>
    <mergeCell ref="AX63:AX117"/>
    <mergeCell ref="AV77:AV89"/>
    <mergeCell ref="AW77:AW89"/>
    <mergeCell ref="AV91:AV103"/>
    <mergeCell ref="AW91:AW103"/>
    <mergeCell ref="AV105:AV117"/>
    <mergeCell ref="AW105:AW117"/>
    <mergeCell ref="AY63:AY1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550BE-6611-4633-B4A4-767E0E903C3E}">
  <dimension ref="A1:AY13031"/>
  <sheetViews>
    <sheetView topLeftCell="AK1" zoomScale="50" zoomScaleNormal="50" workbookViewId="0">
      <pane ySplit="3" topLeftCell="A58" activePane="bottomLeft" state="frozen"/>
      <selection pane="bottomLeft" activeCell="AZ1" sqref="AZ1:AZ1048576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7.7109375" bestFit="1" customWidth="1"/>
    <col min="16" max="16" width="10.28515625" bestFit="1" customWidth="1"/>
    <col min="17" max="17" width="18.42578125" bestFit="1" customWidth="1"/>
    <col min="18" max="18" width="21.140625" bestFit="1" customWidth="1"/>
    <col min="19" max="19" width="23.5703125" bestFit="1" customWidth="1"/>
    <col min="20" max="22" width="12.5703125" bestFit="1" customWidth="1"/>
    <col min="23" max="23" width="13.7109375" bestFit="1" customWidth="1"/>
    <col min="24" max="24" width="12.5703125" bestFit="1" customWidth="1"/>
    <col min="25" max="25" width="41.28515625" bestFit="1" customWidth="1"/>
    <col min="26" max="26" width="40.7109375" bestFit="1" customWidth="1"/>
    <col min="27" max="27" width="40.140625" bestFit="1" customWidth="1"/>
    <col min="28" max="28" width="40.710937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4.85546875" bestFit="1" customWidth="1"/>
    <col min="35" max="41" width="13.7109375" bestFit="1" customWidth="1"/>
    <col min="42" max="43" width="15" bestFit="1" customWidth="1"/>
    <col min="44" max="45" width="13.85546875" bestFit="1" customWidth="1"/>
    <col min="46" max="46" width="13.7109375" bestFit="1" customWidth="1"/>
    <col min="47" max="47" width="17.7109375" bestFit="1" customWidth="1"/>
    <col min="48" max="51" width="44.5703125" bestFit="1" customWidth="1"/>
  </cols>
  <sheetData>
    <row r="1" spans="1:51" ht="15" customHeight="1" x14ac:dyDescent="0.25">
      <c r="A1" s="2"/>
      <c r="F1" s="53"/>
      <c r="N1" s="5"/>
      <c r="O1" s="5"/>
      <c r="P1" s="5"/>
      <c r="Q1" s="70" t="s">
        <v>21</v>
      </c>
      <c r="R1" s="69" t="s">
        <v>45</v>
      </c>
      <c r="S1" s="70" t="s">
        <v>31</v>
      </c>
      <c r="T1" s="70" t="s">
        <v>44</v>
      </c>
      <c r="U1" s="70" t="s">
        <v>28</v>
      </c>
      <c r="V1" s="70"/>
      <c r="W1" s="70"/>
      <c r="X1" s="70"/>
      <c r="Y1" s="70" t="s">
        <v>29</v>
      </c>
      <c r="Z1" s="70"/>
      <c r="AA1" s="70"/>
      <c r="AB1" s="70"/>
      <c r="AC1" s="70" t="s">
        <v>32</v>
      </c>
      <c r="AD1" s="70"/>
      <c r="AE1" s="70"/>
      <c r="AF1" s="70"/>
      <c r="AG1" s="70"/>
      <c r="AH1" s="70"/>
      <c r="AI1" s="70" t="s">
        <v>39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69" t="s">
        <v>55</v>
      </c>
      <c r="AV1" s="69" t="s">
        <v>22</v>
      </c>
      <c r="AW1" s="70" t="s">
        <v>23</v>
      </c>
      <c r="AX1" s="69" t="s">
        <v>109</v>
      </c>
      <c r="AY1" s="70" t="s">
        <v>110</v>
      </c>
    </row>
    <row r="2" spans="1:51" ht="15" customHeight="1" x14ac:dyDescent="0.25">
      <c r="A2" s="2"/>
      <c r="N2" s="5"/>
      <c r="O2" s="5"/>
      <c r="P2" s="5"/>
      <c r="Q2" s="70"/>
      <c r="R2" s="69"/>
      <c r="S2" s="70"/>
      <c r="T2" s="70"/>
      <c r="U2" s="70"/>
      <c r="V2" s="70"/>
      <c r="W2" s="70"/>
      <c r="X2" s="70"/>
      <c r="Y2" s="70"/>
      <c r="Z2" s="70"/>
      <c r="AA2" s="70"/>
      <c r="AB2" s="70"/>
      <c r="AC2" s="70" t="s">
        <v>30</v>
      </c>
      <c r="AD2" s="70"/>
      <c r="AE2" s="70"/>
      <c r="AF2" s="70"/>
      <c r="AG2" s="70" t="s">
        <v>27</v>
      </c>
      <c r="AH2" s="70" t="s">
        <v>42</v>
      </c>
      <c r="AI2" s="70" t="s">
        <v>54</v>
      </c>
      <c r="AJ2" s="70" t="s">
        <v>40</v>
      </c>
      <c r="AK2" s="70" t="s">
        <v>30</v>
      </c>
      <c r="AL2" s="70"/>
      <c r="AM2" s="70"/>
      <c r="AN2" s="70"/>
      <c r="AO2" s="70" t="s">
        <v>41</v>
      </c>
      <c r="AP2" s="70" t="s">
        <v>43</v>
      </c>
      <c r="AQ2" s="70"/>
      <c r="AR2" s="70"/>
      <c r="AS2" s="70"/>
      <c r="AT2" s="70" t="s">
        <v>108</v>
      </c>
      <c r="AU2" s="69"/>
      <c r="AV2" s="69"/>
      <c r="AW2" s="70"/>
      <c r="AX2" s="69"/>
      <c r="AY2" s="70"/>
    </row>
    <row r="3" spans="1:51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54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58" t="s">
        <v>9</v>
      </c>
      <c r="L3" s="12" t="s">
        <v>10</v>
      </c>
      <c r="M3" s="11"/>
      <c r="N3" s="11"/>
      <c r="O3" s="11"/>
      <c r="P3" s="5"/>
      <c r="Q3" s="70"/>
      <c r="R3" s="69"/>
      <c r="S3" s="70"/>
      <c r="T3" s="70"/>
      <c r="U3" s="63" t="s">
        <v>24</v>
      </c>
      <c r="V3" s="63" t="s">
        <v>25</v>
      </c>
      <c r="W3" s="63" t="s">
        <v>38</v>
      </c>
      <c r="X3" s="63" t="s">
        <v>26</v>
      </c>
      <c r="Y3" s="63" t="s">
        <v>24</v>
      </c>
      <c r="Z3" s="63" t="s">
        <v>25</v>
      </c>
      <c r="AA3" s="63" t="s">
        <v>38</v>
      </c>
      <c r="AB3" s="63" t="s">
        <v>26</v>
      </c>
      <c r="AC3" s="63" t="s">
        <v>24</v>
      </c>
      <c r="AD3" s="63" t="s">
        <v>25</v>
      </c>
      <c r="AE3" s="63" t="s">
        <v>38</v>
      </c>
      <c r="AF3" s="63" t="s">
        <v>26</v>
      </c>
      <c r="AG3" s="70"/>
      <c r="AH3" s="70"/>
      <c r="AI3" s="70"/>
      <c r="AJ3" s="70"/>
      <c r="AK3" s="63" t="s">
        <v>24</v>
      </c>
      <c r="AL3" s="63" t="s">
        <v>25</v>
      </c>
      <c r="AM3" s="63" t="s">
        <v>38</v>
      </c>
      <c r="AN3" s="63" t="s">
        <v>26</v>
      </c>
      <c r="AO3" s="70"/>
      <c r="AP3" s="63" t="s">
        <v>24</v>
      </c>
      <c r="AQ3" s="63" t="s">
        <v>25</v>
      </c>
      <c r="AR3" s="63" t="s">
        <v>38</v>
      </c>
      <c r="AS3" s="63" t="s">
        <v>26</v>
      </c>
      <c r="AT3" s="70"/>
      <c r="AU3" s="69"/>
      <c r="AV3" s="69"/>
      <c r="AW3" s="70"/>
      <c r="AX3" s="69"/>
      <c r="AY3" s="70"/>
    </row>
    <row r="4" spans="1:51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55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68">
        <v>1</v>
      </c>
      <c r="R4" s="4"/>
      <c r="S4" s="6"/>
      <c r="T4" s="6"/>
      <c r="U4" s="6"/>
      <c r="V4" s="6"/>
      <c r="W4" s="6"/>
      <c r="X4" s="6"/>
      <c r="Y4" s="6"/>
      <c r="Z4" s="6"/>
      <c r="AA4" s="6"/>
      <c r="AB4" s="6"/>
      <c r="AC4" s="6">
        <v>0</v>
      </c>
      <c r="AD4" s="4"/>
      <c r="AE4" s="4"/>
      <c r="AF4" s="4"/>
      <c r="AG4" s="6">
        <v>0</v>
      </c>
      <c r="AH4" s="6">
        <v>0</v>
      </c>
      <c r="AI4" s="4"/>
      <c r="AJ4" s="4">
        <v>0</v>
      </c>
      <c r="AK4" s="4"/>
      <c r="AL4" s="4"/>
      <c r="AM4" s="4"/>
      <c r="AN4" s="4"/>
      <c r="AO4" s="4"/>
      <c r="AP4" s="4"/>
      <c r="AQ4" s="4"/>
      <c r="AR4" s="4"/>
      <c r="AS4" s="4"/>
      <c r="AT4" s="4">
        <v>0</v>
      </c>
      <c r="AU4" s="4"/>
      <c r="AV4" s="60"/>
      <c r="AW4" s="60"/>
      <c r="AX4" s="60"/>
      <c r="AY4" s="60"/>
    </row>
    <row r="5" spans="1:51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55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51" t="s">
        <v>34</v>
      </c>
      <c r="O5" s="26">
        <v>1</v>
      </c>
      <c r="P5" s="5"/>
      <c r="Q5" s="68"/>
      <c r="R5" s="6">
        <v>5.1546391752577319E-3</v>
      </c>
      <c r="S5" s="6" t="s">
        <v>56</v>
      </c>
      <c r="T5" s="6">
        <v>1</v>
      </c>
      <c r="U5" s="4">
        <v>1</v>
      </c>
      <c r="V5" s="4">
        <v>0.5</v>
      </c>
      <c r="W5" s="4">
        <v>0</v>
      </c>
      <c r="X5" s="4">
        <v>0.1</v>
      </c>
      <c r="Y5" s="6" t="str">
        <f>_xlfn.CONCAT("0.5774,","0.5774,","-0.5774")</f>
        <v>0.5774,0.5774,-0.5774</v>
      </c>
      <c r="Z5" s="6" t="str">
        <f>_xlfn.CONCAT("0.5774,","0.5774,","-0.5774")</f>
        <v>0.5774,0.5774,-0.5774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SIGMOID(SUM(GETVECTOR(Y5)*GETVECTOR(_xlfn.CONCAT($S5,",",$AH4)))+U5)</f>
        <v>0.73397739016480446</v>
      </c>
      <c r="AD5" s="6" cm="1">
        <f t="array" ref="AD5">SIGMOID(SUM(GETVECTOR(Z5)*GETVECTOR(_xlfn.CONCAT($S5,",",$AH4)))+V5)</f>
        <v>0.62595372337618116</v>
      </c>
      <c r="AE5" s="6" cm="1">
        <f t="array" ref="AE5">TANH(SUM(GETVECTOR(AA5)*GETVECTOR(_xlfn.CONCAT($S5,",",$AH4)))+W5)</f>
        <v>1.4895818131792547E-2</v>
      </c>
      <c r="AF5" s="6" cm="1">
        <f t="array" ref="AF5">SIGMOID(SUM(GETVECTOR(AB5)*GETVECTOR(_xlfn.CONCAT($S5,",",$AH4)))+X5)</f>
        <v>0.52869267189004143</v>
      </c>
      <c r="AG5" s="6">
        <f>AC5*AG4+AE5*AD5</f>
        <v>9.3240928223299758E-3</v>
      </c>
      <c r="AH5" s="6">
        <f>AF5*TANH(AG5)</f>
        <v>4.9294366950655795E-3</v>
      </c>
      <c r="AI5" s="4">
        <f>AH5-T5+AT6</f>
        <v>-0.99068339890429369</v>
      </c>
      <c r="AJ5" s="4">
        <f>AI5*AF5*(1-TANH(AG5)^2)+AJ6*AC6</f>
        <v>-0.46785735345332569</v>
      </c>
      <c r="AK5" s="4">
        <f>AJ5*AG4*AC5*(1-AC5)</f>
        <v>0</v>
      </c>
      <c r="AL5" s="4">
        <f>AJ5*AE5*AD5*(1-AD5)</f>
        <v>-1.6317190509285982E-3</v>
      </c>
      <c r="AM5" s="3">
        <f>AJ5*AD5*(1-AE5^2)</f>
        <v>-0.2927920716994597</v>
      </c>
      <c r="AN5" s="4">
        <f>AI5*TANH(AG5)*AF5*(1-AF5)</f>
        <v>-2.3016345682190238E-3</v>
      </c>
      <c r="AO5" s="4">
        <f>AJ5*AC5</f>
        <v>-0.34339671925708443</v>
      </c>
      <c r="AP5" s="4" t="str" cm="1">
        <f t="array" ref="AP5">GETVECTOR(Y5,2)</f>
        <v>-0.5774</v>
      </c>
      <c r="AQ5" s="4" t="str" cm="1">
        <f t="array" ref="AQ5">GETVECTOR(Z5,2)</f>
        <v>-0.5774</v>
      </c>
      <c r="AR5" s="4" t="str" cm="1">
        <f t="array" ref="AR5">GETVECTOR(AA5,2)</f>
        <v>0.5774</v>
      </c>
      <c r="AS5" s="4" t="str" cm="1">
        <f t="array" ref="AS5">GETVECTOR(AB5,2)</f>
        <v>0.5774</v>
      </c>
      <c r="AT5" s="4" cm="1">
        <f t="array" ref="AT5">SUM(AK5:AN5*AP5:AS5)</f>
        <v>-0.16944495141895152</v>
      </c>
      <c r="AU5" s="4">
        <f>T5-AH5</f>
        <v>0.99507056330493437</v>
      </c>
      <c r="AV5" s="67" cm="1">
        <f t="array" ref="AV5">AVERAGE(AU5:AU17^2)</f>
        <v>0.18589108139863281</v>
      </c>
      <c r="AW5" s="67">
        <f>SQRT(AV5)</f>
        <v>0.43115088008565261</v>
      </c>
      <c r="AX5" s="67">
        <f>AVERAGE(AV5,AV19,AV33,AV47)</f>
        <v>0.11468557914471057</v>
      </c>
      <c r="AY5" s="67">
        <f>SQRT(AX5)</f>
        <v>0.33865259358922761</v>
      </c>
    </row>
    <row r="6" spans="1:51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55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51" t="s">
        <v>37</v>
      </c>
      <c r="O6" s="26">
        <v>1</v>
      </c>
      <c r="P6" s="5"/>
      <c r="Q6" s="68"/>
      <c r="R6" s="6">
        <v>2.0618556701030927E-2</v>
      </c>
      <c r="S6" s="6" t="s">
        <v>57</v>
      </c>
      <c r="T6" s="6">
        <v>0.52577319587628868</v>
      </c>
      <c r="U6" s="6">
        <f>U5</f>
        <v>1</v>
      </c>
      <c r="V6" s="6">
        <f t="shared" ref="V6:AB17" si="1">V5</f>
        <v>0.5</v>
      </c>
      <c r="W6" s="6">
        <f t="shared" si="1"/>
        <v>0</v>
      </c>
      <c r="X6" s="6">
        <f t="shared" si="1"/>
        <v>0.1</v>
      </c>
      <c r="Y6" s="6" t="str">
        <f t="shared" si="1"/>
        <v>0.5774,0.5774,-0.5774</v>
      </c>
      <c r="Z6" s="6" t="str">
        <f t="shared" si="1"/>
        <v>0.5774,0.5774,-0.5774</v>
      </c>
      <c r="AA6" s="6" t="str">
        <f t="shared" si="1"/>
        <v>0.5774,0.5774,0.5774</v>
      </c>
      <c r="AB6" s="6" t="str">
        <f t="shared" si="1"/>
        <v>0.5774,0.5774,0.5774</v>
      </c>
      <c r="AC6" s="6" cm="1">
        <f t="array" ref="AC6">SIGMOID(SUM(GETVECTOR(Y6)*GETVECTOR(_xlfn.CONCAT($S6,",",$AH5)))+U6)</f>
        <v>0.83011580036590671</v>
      </c>
      <c r="AD6" s="6" cm="1">
        <f t="array" ref="AD6">SIGMOID(SUM(GETVECTOR(Z6)*GETVECTOR(_xlfn.CONCAT($S6,",",$AH5)))+V6)</f>
        <v>0.74771230149136936</v>
      </c>
      <c r="AE6" s="6" cm="1">
        <f t="array" ref="AE6">TANH(SUM(GETVECTOR(AA6)*GETVECTOR(_xlfn.CONCAT($S6,",",$AH5)))+W6)</f>
        <v>0.53143347259655949</v>
      </c>
      <c r="AF6" s="6" cm="1">
        <f t="array" ref="AF6">SIGMOID(SUM(GETVECTOR(AB6)*GETVECTOR(_xlfn.CONCAT($S6,",",$AH5)))+X6)</f>
        <v>0.66644296609100184</v>
      </c>
      <c r="AG6" s="6">
        <f t="shared" ref="AG6:AG17" si="2">AC6*AG5+AE6*AD6</f>
        <v>0.40509942166061852</v>
      </c>
      <c r="AH6" s="6">
        <f t="shared" ref="AH6:AH17" si="3">AF6*TANH(AG6)</f>
        <v>0.25611653101595244</v>
      </c>
      <c r="AI6" s="4">
        <f t="shared" ref="AI6:AI17" si="4">AH6-T6+AT7</f>
        <v>-0.25371263919869641</v>
      </c>
      <c r="AJ6" s="4">
        <f t="shared" ref="AJ6:AJ17" si="5">AI6*AF6*(1-TANH(AG6)^2)+AJ7*AC7</f>
        <v>6.7296835808443256E-2</v>
      </c>
      <c r="AK6" s="4">
        <f t="shared" ref="AK6:AK17" si="6">AJ6*AG5*AC6*(1-AC6)</f>
        <v>8.8489736503991948E-5</v>
      </c>
      <c r="AL6" s="4">
        <f t="shared" ref="AL6:AL17" si="7">AJ6*AE6*AD6*(1-AD6)</f>
        <v>6.7464320540628758E-3</v>
      </c>
      <c r="AM6" s="3">
        <f t="shared" ref="AM6:AM17" si="8">AJ6*AD6*(1-AE6^2)</f>
        <v>3.6107595364079099E-2</v>
      </c>
      <c r="AN6" s="4">
        <f t="shared" ref="AN6:AN17" si="9">AI6*TANH(AG6)*AF6*(1-AF6)</f>
        <v>-2.1674536405793685E-2</v>
      </c>
      <c r="AO6" s="4">
        <f t="shared" ref="AO6:AO17" si="10">AJ6*AC6</f>
        <v>5.5864166719218886E-2</v>
      </c>
      <c r="AP6" s="4" t="str" cm="1">
        <f t="array" ref="AP6">GETVECTOR(Y6,2)</f>
        <v>-0.5774</v>
      </c>
      <c r="AQ6" s="4" t="str" cm="1">
        <f t="array" ref="AQ6">GETVECTOR(Z6,2)</f>
        <v>-0.5774</v>
      </c>
      <c r="AR6" s="4" t="str" cm="1">
        <f t="array" ref="AR6">GETVECTOR(AA6,2)</f>
        <v>0.5774</v>
      </c>
      <c r="AS6" s="4" t="str" cm="1">
        <f t="array" ref="AS6">GETVECTOR(AB6,2)</f>
        <v>0.5774</v>
      </c>
      <c r="AT6" s="4" cm="1">
        <f t="array" ref="AT6">SUM(AK6:AN6*AP6:AS6)</f>
        <v>4.387164400640688E-3</v>
      </c>
      <c r="AU6" s="4">
        <f t="shared" ref="AU6:AU17" si="11">T6-AH6</f>
        <v>0.26965666486033624</v>
      </c>
      <c r="AV6" s="67"/>
      <c r="AW6" s="67"/>
      <c r="AX6" s="67"/>
      <c r="AY6" s="67"/>
    </row>
    <row r="7" spans="1:51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55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51" t="s">
        <v>35</v>
      </c>
      <c r="O7" s="26">
        <v>1</v>
      </c>
      <c r="P7" s="5"/>
      <c r="Q7" s="68"/>
      <c r="R7" s="6">
        <v>1</v>
      </c>
      <c r="S7" s="6" t="s">
        <v>58</v>
      </c>
      <c r="T7" s="6">
        <v>0.62061855670103094</v>
      </c>
      <c r="U7" s="6">
        <f t="shared" ref="U7:U17" si="12">U6</f>
        <v>1</v>
      </c>
      <c r="V7" s="6">
        <f t="shared" si="1"/>
        <v>0.5</v>
      </c>
      <c r="W7" s="6">
        <f t="shared" si="1"/>
        <v>0</v>
      </c>
      <c r="X7" s="6">
        <f t="shared" si="1"/>
        <v>0.1</v>
      </c>
      <c r="Y7" s="6" t="str">
        <f t="shared" si="1"/>
        <v>0.5774,0.5774,-0.5774</v>
      </c>
      <c r="Z7" s="6" t="str">
        <f t="shared" si="1"/>
        <v>0.5774,0.5774,-0.5774</v>
      </c>
      <c r="AA7" s="6" t="str">
        <f t="shared" si="1"/>
        <v>0.5774,0.5774,0.5774</v>
      </c>
      <c r="AB7" s="6" t="str">
        <f t="shared" si="1"/>
        <v>0.5774,0.5774,0.5774</v>
      </c>
      <c r="AC7" s="6" cm="1">
        <f t="array" ref="AC7">SIGMOID(SUM(GETVECTOR(Y7)*GETVECTOR(_xlfn.CONCAT($S7,",",$AH6)))+U7)</f>
        <v>0.84981045936611976</v>
      </c>
      <c r="AD7" s="6" cm="1">
        <f t="array" ref="AD7">SIGMOID(SUM(GETVECTOR(Z7)*GETVECTOR(_xlfn.CONCAT($S7,",",$AH6)))+V7)</f>
        <v>0.77436334811558605</v>
      </c>
      <c r="AE7" s="6" cm="1">
        <f t="array" ref="AE7">TANH(SUM(GETVECTOR(AA7)*GETVECTOR(_xlfn.CONCAT($S7,",",$AH6)))+W7)</f>
        <v>0.77345819611342925</v>
      </c>
      <c r="AF7" s="6" cm="1">
        <f t="array" ref="AF7">SIGMOID(SUM(GETVECTOR(AB7)*GETVECTOR(_xlfn.CONCAT($S7,",",$AH6)))+X7)</f>
        <v>0.7556318902530319</v>
      </c>
      <c r="AG7" s="6">
        <f t="shared" si="2"/>
        <v>0.94319540398019641</v>
      </c>
      <c r="AH7" s="6">
        <f t="shared" si="3"/>
        <v>0.55666413717591867</v>
      </c>
      <c r="AI7" s="4">
        <f t="shared" si="4"/>
        <v>-2.4259180569783073E-2</v>
      </c>
      <c r="AJ7" s="4">
        <f t="shared" si="5"/>
        <v>0.2487728636575893</v>
      </c>
      <c r="AK7" s="4">
        <f t="shared" si="6"/>
        <v>1.2862529670671422E-2</v>
      </c>
      <c r="AL7" s="4">
        <f t="shared" si="7"/>
        <v>3.3619735090255044E-2</v>
      </c>
      <c r="AM7" s="3">
        <f t="shared" si="8"/>
        <v>7.7395748454659546E-2</v>
      </c>
      <c r="AN7" s="4">
        <f t="shared" si="9"/>
        <v>-3.2999996936641149E-3</v>
      </c>
      <c r="AO7" s="4">
        <f t="shared" si="10"/>
        <v>0.21140978154268103</v>
      </c>
      <c r="AP7" s="4" t="str" cm="1">
        <f t="array" ref="AP7">GETVECTOR(Y7,2)</f>
        <v>-0.5774</v>
      </c>
      <c r="AQ7" s="4" t="str" cm="1">
        <f t="array" ref="AQ7">GETVECTOR(Z7,2)</f>
        <v>-0.5774</v>
      </c>
      <c r="AR7" s="4" t="str" cm="1">
        <f t="array" ref="AR7">GETVECTOR(AA7,2)</f>
        <v>0.5774</v>
      </c>
      <c r="AS7" s="4" t="str" cm="1">
        <f t="array" ref="AS7">GETVECTOR(AB7,2)</f>
        <v>0.5774</v>
      </c>
      <c r="AT7" s="4" cm="1">
        <f t="array" ref="AT7">SUM(AK7:AN7*AP7:AS7)</f>
        <v>1.5944025661639823E-2</v>
      </c>
      <c r="AU7" s="4">
        <f t="shared" si="11"/>
        <v>6.3954419525112272E-2</v>
      </c>
      <c r="AV7" s="67"/>
      <c r="AW7" s="67"/>
      <c r="AX7" s="67"/>
      <c r="AY7" s="67"/>
    </row>
    <row r="8" spans="1:51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55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51" t="s">
        <v>36</v>
      </c>
      <c r="O8" s="26">
        <v>2</v>
      </c>
      <c r="P8" s="5"/>
      <c r="Q8" s="68"/>
      <c r="R8" s="6">
        <v>0.52577319587628868</v>
      </c>
      <c r="S8" s="6" t="s">
        <v>59</v>
      </c>
      <c r="T8" s="6">
        <v>0.23711340206185566</v>
      </c>
      <c r="U8" s="6">
        <f t="shared" si="12"/>
        <v>1</v>
      </c>
      <c r="V8" s="6">
        <f t="shared" si="1"/>
        <v>0.5</v>
      </c>
      <c r="W8" s="6">
        <f t="shared" si="1"/>
        <v>0</v>
      </c>
      <c r="X8" s="6">
        <f t="shared" si="1"/>
        <v>0.1</v>
      </c>
      <c r="Y8" s="6" t="str">
        <f t="shared" si="1"/>
        <v>0.5774,0.5774,-0.5774</v>
      </c>
      <c r="Z8" s="6" t="str">
        <f t="shared" si="1"/>
        <v>0.5774,0.5774,-0.5774</v>
      </c>
      <c r="AA8" s="6" t="str">
        <f t="shared" si="1"/>
        <v>0.5774,0.5774,0.5774</v>
      </c>
      <c r="AB8" s="6" t="str">
        <f t="shared" si="1"/>
        <v>0.5774,0.5774,0.5774</v>
      </c>
      <c r="AC8" s="6" cm="1">
        <f t="array" ref="AC8">SIGMOID(SUM(GETVECTOR(Y8)*GETVECTOR(_xlfn.CONCAT($S8,",",$AH7)))+U8)</f>
        <v>0.79257437153926613</v>
      </c>
      <c r="AD8" s="6" cm="1">
        <f t="array" ref="AD8">SIGMOID(SUM(GETVECTOR(Z8)*GETVECTOR(_xlfn.CONCAT($S8,",",$AH7)))+V8)</f>
        <v>0.69857335131825526</v>
      </c>
      <c r="AE8" s="6" cm="1">
        <f t="array" ref="AE8">TANH(SUM(GETVECTOR(AA8)*GETVECTOR(_xlfn.CONCAT($S8,",",$AH7)))+W8)</f>
        <v>0.75451210708744765</v>
      </c>
      <c r="AF8" s="6" cm="1">
        <f t="array" ref="AF8">SIGMOID(SUM(GETVECTOR(AB8)*GETVECTOR(_xlfn.CONCAT($S8,",",$AH7)))+X8)</f>
        <v>0.74712727113970478</v>
      </c>
      <c r="AG8" s="6">
        <f t="shared" si="2"/>
        <v>1.274634555806605</v>
      </c>
      <c r="AH8" s="6">
        <f t="shared" si="3"/>
        <v>0.63883027298803585</v>
      </c>
      <c r="AI8" s="4">
        <f t="shared" si="4"/>
        <v>0.45179296339161146</v>
      </c>
      <c r="AJ8" s="4">
        <f t="shared" si="5"/>
        <v>0.32445598050059143</v>
      </c>
      <c r="AK8" s="4">
        <f t="shared" si="6"/>
        <v>5.0310646614828175E-2</v>
      </c>
      <c r="AL8" s="4">
        <f t="shared" si="7"/>
        <v>5.1548455339100005E-2</v>
      </c>
      <c r="AM8" s="3">
        <f t="shared" si="8"/>
        <v>9.7623471195107961E-2</v>
      </c>
      <c r="AN8" s="4">
        <f t="shared" si="9"/>
        <v>7.2983879728908893E-2</v>
      </c>
      <c r="AO8" s="4">
        <f t="shared" si="10"/>
        <v>0.25715549483741262</v>
      </c>
      <c r="AP8" s="4" t="str" cm="1">
        <f t="array" ref="AP8">GETVECTOR(Y8,2)</f>
        <v>-0.5774</v>
      </c>
      <c r="AQ8" s="4" t="str" cm="1">
        <f t="array" ref="AQ8">GETVECTOR(Z8,2)</f>
        <v>-0.5774</v>
      </c>
      <c r="AR8" s="4" t="str" cm="1">
        <f t="array" ref="AR8">GETVECTOR(AA8,2)</f>
        <v>0.5774</v>
      </c>
      <c r="AS8" s="4" t="str" cm="1">
        <f t="array" ref="AS8">GETVECTOR(AB8,2)</f>
        <v>0.5774</v>
      </c>
      <c r="AT8" s="4" cm="1">
        <f t="array" ref="AT8">SUM(AK8:AN8*AP8:AS8)</f>
        <v>3.9695238955329198E-2</v>
      </c>
      <c r="AU8" s="4">
        <f t="shared" si="11"/>
        <v>-0.40171687092618019</v>
      </c>
      <c r="AV8" s="67"/>
      <c r="AW8" s="67"/>
      <c r="AX8" s="67"/>
      <c r="AY8" s="67"/>
    </row>
    <row r="9" spans="1:51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55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51" t="s">
        <v>33</v>
      </c>
      <c r="O9" s="26">
        <v>0.1</v>
      </c>
      <c r="P9" s="5"/>
      <c r="Q9" s="68"/>
      <c r="R9" s="6">
        <v>0.62061855670103094</v>
      </c>
      <c r="S9" s="6" t="s">
        <v>60</v>
      </c>
      <c r="T9" s="6">
        <v>0.10309278350515463</v>
      </c>
      <c r="U9" s="6">
        <f t="shared" si="12"/>
        <v>1</v>
      </c>
      <c r="V9" s="6">
        <f t="shared" si="1"/>
        <v>0.5</v>
      </c>
      <c r="W9" s="6">
        <f t="shared" si="1"/>
        <v>0</v>
      </c>
      <c r="X9" s="6">
        <f t="shared" si="1"/>
        <v>0.1</v>
      </c>
      <c r="Y9" s="6" t="str">
        <f t="shared" si="1"/>
        <v>0.5774,0.5774,-0.5774</v>
      </c>
      <c r="Z9" s="6" t="str">
        <f t="shared" si="1"/>
        <v>0.5774,0.5774,-0.5774</v>
      </c>
      <c r="AA9" s="6" t="str">
        <f t="shared" si="1"/>
        <v>0.5774,0.5774,0.5774</v>
      </c>
      <c r="AB9" s="6" t="str">
        <f t="shared" si="1"/>
        <v>0.5774,0.5774,0.5774</v>
      </c>
      <c r="AC9" s="6" cm="1">
        <f t="array" ref="AC9">SIGMOID(SUM(GETVECTOR(Y9)*GETVECTOR(_xlfn.CONCAT($S9,",",$AH8)))+U9)</f>
        <v>0.75516936824731851</v>
      </c>
      <c r="AD9" s="6" cm="1">
        <f t="array" ref="AD9">SIGMOID(SUM(GETVECTOR(Z9)*GETVECTOR(_xlfn.CONCAT($S9,",",$AH8)))+V9)</f>
        <v>0.65166713708560908</v>
      </c>
      <c r="AE9" s="6" cm="1">
        <f t="array" ref="AE9">TANH(SUM(GETVECTOR(AA9)*GETVECTOR(_xlfn.CONCAT($S9,",",$AH8)))+W9)</f>
        <v>0.6983623191565953</v>
      </c>
      <c r="AF9" s="6" cm="1">
        <f t="array" ref="AF9">SIGMOID(SUM(GETVECTOR(AB9)*GETVECTOR(_xlfn.CONCAT($S9,",",$AH8)))+X9)</f>
        <v>0.72394125845826185</v>
      </c>
      <c r="AG9" s="6">
        <f t="shared" si="2"/>
        <v>1.4176647454279201</v>
      </c>
      <c r="AH9" s="6">
        <f t="shared" si="3"/>
        <v>0.64366395159769518</v>
      </c>
      <c r="AI9" s="4">
        <f t="shared" si="4"/>
        <v>0.59318388583390369</v>
      </c>
      <c r="AJ9" s="4">
        <f t="shared" si="5"/>
        <v>0.30945704843802346</v>
      </c>
      <c r="AK9" s="4">
        <f t="shared" si="6"/>
        <v>7.2928316088889958E-2</v>
      </c>
      <c r="AL9" s="4">
        <f t="shared" si="7"/>
        <v>4.9057052087697978E-2</v>
      </c>
      <c r="AM9" s="3">
        <f t="shared" si="8"/>
        <v>0.10330994689053702</v>
      </c>
      <c r="AN9" s="4">
        <f t="shared" si="9"/>
        <v>0.10540228735018543</v>
      </c>
      <c r="AO9" s="4">
        <f t="shared" si="10"/>
        <v>0.23369248376862203</v>
      </c>
      <c r="AP9" s="4" t="str" cm="1">
        <f t="array" ref="AP9">GETVECTOR(Y9,2)</f>
        <v>-0.5774</v>
      </c>
      <c r="AQ9" s="4" t="str" cm="1">
        <f t="array" ref="AQ9">GETVECTOR(Z9,2)</f>
        <v>-0.5774</v>
      </c>
      <c r="AR9" s="4" t="str" cm="1">
        <f t="array" ref="AR9">GETVECTOR(AA9,2)</f>
        <v>0.5774</v>
      </c>
      <c r="AS9" s="4" t="str" cm="1">
        <f t="array" ref="AS9">GETVECTOR(AB9,2)</f>
        <v>0.5774</v>
      </c>
      <c r="AT9" s="4" cm="1">
        <f t="array" ref="AT9">SUM(AK9:AN9*AP9:AS9)</f>
        <v>5.0076092465431279E-2</v>
      </c>
      <c r="AU9" s="4">
        <f t="shared" si="11"/>
        <v>-0.54057116809254058</v>
      </c>
      <c r="AV9" s="67"/>
      <c r="AW9" s="67"/>
      <c r="AX9" s="67"/>
      <c r="AY9" s="67"/>
    </row>
    <row r="10" spans="1:51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55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68"/>
      <c r="R10" s="6">
        <v>0.23711340206185566</v>
      </c>
      <c r="S10" s="6" t="s">
        <v>61</v>
      </c>
      <c r="T10" s="6">
        <v>0.17525773195876287</v>
      </c>
      <c r="U10" s="6">
        <f t="shared" si="12"/>
        <v>1</v>
      </c>
      <c r="V10" s="6">
        <f t="shared" si="1"/>
        <v>0.5</v>
      </c>
      <c r="W10" s="6">
        <f t="shared" si="1"/>
        <v>0</v>
      </c>
      <c r="X10" s="6">
        <f t="shared" si="1"/>
        <v>0.1</v>
      </c>
      <c r="Y10" s="6" t="str">
        <f t="shared" si="1"/>
        <v>0.5774,0.5774,-0.5774</v>
      </c>
      <c r="Z10" s="6" t="str">
        <f t="shared" si="1"/>
        <v>0.5774,0.5774,-0.5774</v>
      </c>
      <c r="AA10" s="6" t="str">
        <f t="shared" si="1"/>
        <v>0.5774,0.5774,0.5774</v>
      </c>
      <c r="AB10" s="6" t="str">
        <f t="shared" si="1"/>
        <v>0.5774,0.5774,0.5774</v>
      </c>
      <c r="AC10" s="6" cm="1">
        <f t="array" ref="AC10">SIGMOID(SUM(GETVECTOR(Y10)*GETVECTOR(_xlfn.CONCAT($S10,",",$AH9)))+U10)</f>
        <v>0.69525004017085845</v>
      </c>
      <c r="AD10" s="6" cm="1">
        <f t="array" ref="AD10">SIGMOID(SUM(GETVECTOR(Z10)*GETVECTOR(_xlfn.CONCAT($S10,",",$AH9)))+V10)</f>
        <v>0.58048871016718251</v>
      </c>
      <c r="AE10" s="6" cm="1">
        <f t="array" ref="AE10">TANH(SUM(GETVECTOR(AA10)*GETVECTOR(_xlfn.CONCAT($S10,",",$AH9)))+W10)</f>
        <v>0.51395006704345758</v>
      </c>
      <c r="AF10" s="6" cm="1">
        <f t="array" ref="AF10">SIGMOID(SUM(GETVECTOR(AB10)*GETVECTOR(_xlfn.CONCAT($S10,",",$AH9)))+X10)</f>
        <v>0.66107378825546903</v>
      </c>
      <c r="AG10" s="6">
        <f t="shared" si="2"/>
        <v>1.2839736827159649</v>
      </c>
      <c r="AH10" s="6">
        <f t="shared" si="3"/>
        <v>0.56689724378458695</v>
      </c>
      <c r="AI10" s="4">
        <f t="shared" si="4"/>
        <v>0.47157401523963449</v>
      </c>
      <c r="AJ10" s="4">
        <f t="shared" si="5"/>
        <v>0.31571245487237748</v>
      </c>
      <c r="AK10" s="4">
        <f t="shared" si="6"/>
        <v>9.4830913536140746E-2</v>
      </c>
      <c r="AL10" s="4">
        <f t="shared" si="7"/>
        <v>3.9513916052028267E-2</v>
      </c>
      <c r="AM10" s="3">
        <f t="shared" si="8"/>
        <v>0.13485837799382602</v>
      </c>
      <c r="AN10" s="4">
        <f t="shared" si="9"/>
        <v>9.0606503103458233E-2</v>
      </c>
      <c r="AO10" s="4">
        <f t="shared" si="10"/>
        <v>0.21949909693246078</v>
      </c>
      <c r="AP10" s="4" t="str" cm="1">
        <f t="array" ref="AP10">GETVECTOR(Y10,2)</f>
        <v>-0.5774</v>
      </c>
      <c r="AQ10" s="4" t="str" cm="1">
        <f t="array" ref="AQ10">GETVECTOR(Z10,2)</f>
        <v>-0.5774</v>
      </c>
      <c r="AR10" s="4" t="str" cm="1">
        <f t="array" ref="AR10">GETVECTOR(AA10,2)</f>
        <v>0.5774</v>
      </c>
      <c r="AS10" s="4" t="str" cm="1">
        <f t="array" ref="AS10">GETVECTOR(AB10,2)</f>
        <v>0.5774</v>
      </c>
      <c r="AT10" s="4" cm="1">
        <f t="array" ref="AT10">SUM(AK10:AN10*AP10:AS10)</f>
        <v>5.2612717741363155E-2</v>
      </c>
      <c r="AU10" s="4">
        <f t="shared" si="11"/>
        <v>-0.39163951182582407</v>
      </c>
      <c r="AV10" s="67"/>
      <c r="AW10" s="67"/>
      <c r="AX10" s="67"/>
      <c r="AY10" s="67"/>
    </row>
    <row r="11" spans="1:51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55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68"/>
      <c r="R11" s="6">
        <v>0.10309278350515463</v>
      </c>
      <c r="S11" s="6" t="s">
        <v>62</v>
      </c>
      <c r="T11" s="6">
        <v>2.0618556701030927E-2</v>
      </c>
      <c r="U11" s="6">
        <f t="shared" si="12"/>
        <v>1</v>
      </c>
      <c r="V11" s="6">
        <f t="shared" si="1"/>
        <v>0.5</v>
      </c>
      <c r="W11" s="6">
        <f t="shared" si="1"/>
        <v>0</v>
      </c>
      <c r="X11" s="6">
        <f t="shared" si="1"/>
        <v>0.1</v>
      </c>
      <c r="Y11" s="6" t="str">
        <f t="shared" si="1"/>
        <v>0.5774,0.5774,-0.5774</v>
      </c>
      <c r="Z11" s="6" t="str">
        <f t="shared" si="1"/>
        <v>0.5774,0.5774,-0.5774</v>
      </c>
      <c r="AA11" s="6" t="str">
        <f t="shared" si="1"/>
        <v>0.5774,0.5774,0.5774</v>
      </c>
      <c r="AB11" s="6" t="str">
        <f t="shared" si="1"/>
        <v>0.5774,0.5774,0.5774</v>
      </c>
      <c r="AC11" s="6" cm="1">
        <f t="array" ref="AC11">SIGMOID(SUM(GETVECTOR(Y11)*GETVECTOR(_xlfn.CONCAT($S11,",",$AH10)))+U11)</f>
        <v>0.69707794201300377</v>
      </c>
      <c r="AD11" s="6" cm="1">
        <f t="array" ref="AD11">SIGMOID(SUM(GETVECTOR(Z11)*GETVECTOR(_xlfn.CONCAT($S11,",",$AH10)))+V11)</f>
        <v>0.58259169342056205</v>
      </c>
      <c r="AE11" s="6" cm="1">
        <f t="array" ref="AE11">TANH(SUM(GETVECTOR(AA11)*GETVECTOR(_xlfn.CONCAT($S11,",",$AH10)))+W11)</f>
        <v>0.45268695387550162</v>
      </c>
      <c r="AF11" s="6" cm="1">
        <f t="array" ref="AF11">SIGMOID(SUM(GETVECTOR(AB11)*GETVECTOR(_xlfn.CONCAT($S11,",",$AH10)))+X11)</f>
        <v>0.64292325424242391</v>
      </c>
      <c r="AG11" s="6">
        <f t="shared" si="2"/>
        <v>1.1587613913942265</v>
      </c>
      <c r="AH11" s="6">
        <f t="shared" si="3"/>
        <v>0.52760584944549727</v>
      </c>
      <c r="AI11" s="4">
        <f t="shared" si="4"/>
        <v>0.58921649037009582</v>
      </c>
      <c r="AJ11" s="4">
        <f t="shared" si="5"/>
        <v>0.33456352251353927</v>
      </c>
      <c r="AK11" s="4">
        <f t="shared" si="6"/>
        <v>9.0708283610958257E-2</v>
      </c>
      <c r="AL11" s="4">
        <f t="shared" si="7"/>
        <v>3.6830018946294493E-2</v>
      </c>
      <c r="AM11" s="3">
        <f t="shared" si="8"/>
        <v>0.15497109899971387</v>
      </c>
      <c r="AN11" s="4">
        <f t="shared" si="9"/>
        <v>0.11100590015229193</v>
      </c>
      <c r="AO11" s="4">
        <f t="shared" si="10"/>
        <v>0.2332168517463592</v>
      </c>
      <c r="AP11" s="4" t="str" cm="1">
        <f t="array" ref="AP11">GETVECTOR(Y11,2)</f>
        <v>-0.5774</v>
      </c>
      <c r="AQ11" s="4" t="str" cm="1">
        <f t="array" ref="AQ11">GETVECTOR(Z11,2)</f>
        <v>-0.5774</v>
      </c>
      <c r="AR11" s="4" t="str" cm="1">
        <f t="array" ref="AR11">GETVECTOR(AA11,2)</f>
        <v>0.5774</v>
      </c>
      <c r="AS11" s="4" t="str" cm="1">
        <f t="array" ref="AS11">GETVECTOR(AB11,2)</f>
        <v>0.5774</v>
      </c>
      <c r="AT11" s="4" cm="1">
        <f t="array" ref="AT11">SUM(AK11:AN11*AP11:AS11)</f>
        <v>7.9934503413810407E-2</v>
      </c>
      <c r="AU11" s="4">
        <f t="shared" si="11"/>
        <v>-0.5069872927444663</v>
      </c>
      <c r="AV11" s="67"/>
      <c r="AW11" s="67"/>
      <c r="AX11" s="67"/>
      <c r="AY11" s="67"/>
    </row>
    <row r="12" spans="1:51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55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68"/>
      <c r="R12" s="6">
        <v>0.17525773195876287</v>
      </c>
      <c r="S12" s="6" t="s">
        <v>63</v>
      </c>
      <c r="T12" s="6">
        <v>1.0309278350515464E-3</v>
      </c>
      <c r="U12" s="6">
        <f t="shared" si="12"/>
        <v>1</v>
      </c>
      <c r="V12" s="6">
        <f t="shared" si="1"/>
        <v>0.5</v>
      </c>
      <c r="W12" s="6">
        <f t="shared" si="1"/>
        <v>0</v>
      </c>
      <c r="X12" s="6">
        <f t="shared" si="1"/>
        <v>0.1</v>
      </c>
      <c r="Y12" s="6" t="str">
        <f t="shared" si="1"/>
        <v>0.5774,0.5774,-0.5774</v>
      </c>
      <c r="Z12" s="6" t="str">
        <f t="shared" si="1"/>
        <v>0.5774,0.5774,-0.5774</v>
      </c>
      <c r="AA12" s="6" t="str">
        <f t="shared" si="1"/>
        <v>0.5774,0.5774,0.5774</v>
      </c>
      <c r="AB12" s="6" t="str">
        <f t="shared" si="1"/>
        <v>0.5774,0.5774,0.5774</v>
      </c>
      <c r="AC12" s="6" cm="1">
        <f t="array" ref="AC12">SIGMOID(SUM(GETVECTOR(Y12)*GETVECTOR(_xlfn.CONCAT($S12,",",$AH11)))+U12)</f>
        <v>0.69178402350655266</v>
      </c>
      <c r="AD12" s="6" cm="1">
        <f t="array" ref="AD12">SIGMOID(SUM(GETVECTOR(Z12)*GETVECTOR(_xlfn.CONCAT($S12,",",$AH11)))+V12)</f>
        <v>0.57651250444511493</v>
      </c>
      <c r="AE12" s="6" cm="1">
        <f t="array" ref="AE12">TANH(SUM(GETVECTOR(AA12)*GETVECTOR(_xlfn.CONCAT($S12,",",$AH11)))+W12)</f>
        <v>0.39503515887768564</v>
      </c>
      <c r="AF12" s="6" cm="1">
        <f t="array" ref="AF12">SIGMOID(SUM(GETVECTOR(AB12)*GETVECTOR(_xlfn.CONCAT($S12,",",$AH11)))+X12)</f>
        <v>0.62662202357719776</v>
      </c>
      <c r="AG12" s="6">
        <f t="shared" si="2"/>
        <v>1.0293553264111976</v>
      </c>
      <c r="AH12" s="6">
        <f t="shared" si="3"/>
        <v>0.48478591188438663</v>
      </c>
      <c r="AI12" s="4">
        <f t="shared" si="4"/>
        <v>0.54592532210496447</v>
      </c>
      <c r="AJ12" s="4">
        <f t="shared" si="5"/>
        <v>0.30480168016893383</v>
      </c>
      <c r="AK12" s="4">
        <f t="shared" si="6"/>
        <v>7.5307294947456374E-2</v>
      </c>
      <c r="AL12" s="4">
        <f t="shared" si="7"/>
        <v>2.9396960567606222E-2</v>
      </c>
      <c r="AM12" s="3">
        <f t="shared" si="8"/>
        <v>0.14830007707939771</v>
      </c>
      <c r="AN12" s="4">
        <f t="shared" si="9"/>
        <v>9.8817059671601024E-2</v>
      </c>
      <c r="AO12" s="4">
        <f t="shared" si="10"/>
        <v>0.21085693267882247</v>
      </c>
      <c r="AP12" s="4" t="str" cm="1">
        <f t="array" ref="AP12">GETVECTOR(Y12,2)</f>
        <v>-0.5774</v>
      </c>
      <c r="AQ12" s="4" t="str" cm="1">
        <f t="array" ref="AQ12">GETVECTOR(Z12,2)</f>
        <v>-0.5774</v>
      </c>
      <c r="AR12" s="4" t="str" cm="1">
        <f t="array" ref="AR12">GETVECTOR(AA12,2)</f>
        <v>0.5774</v>
      </c>
      <c r="AS12" s="4" t="str" cm="1">
        <f t="array" ref="AS12">GETVECTOR(AB12,2)</f>
        <v>0.5774</v>
      </c>
      <c r="AT12" s="4" cm="1">
        <f t="array" ref="AT12">SUM(AK12:AN12*AP12:AS12)</f>
        <v>8.2229197625629524E-2</v>
      </c>
      <c r="AU12" s="4">
        <f t="shared" si="11"/>
        <v>-0.48375498404933509</v>
      </c>
      <c r="AV12" s="67"/>
      <c r="AW12" s="67"/>
      <c r="AX12" s="67"/>
      <c r="AY12" s="67"/>
    </row>
    <row r="13" spans="1:51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55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68"/>
      <c r="R13" s="6">
        <v>2.0618556701030927E-2</v>
      </c>
      <c r="S13" s="6" t="s">
        <v>64</v>
      </c>
      <c r="T13" s="6">
        <v>0.15463917525773196</v>
      </c>
      <c r="U13" s="6">
        <f t="shared" si="12"/>
        <v>1</v>
      </c>
      <c r="V13" s="6">
        <f t="shared" si="1"/>
        <v>0.5</v>
      </c>
      <c r="W13" s="6">
        <f t="shared" si="1"/>
        <v>0</v>
      </c>
      <c r="X13" s="6">
        <f t="shared" si="1"/>
        <v>0.1</v>
      </c>
      <c r="Y13" s="6" t="str">
        <f t="shared" si="1"/>
        <v>0.5774,0.5774,-0.5774</v>
      </c>
      <c r="Z13" s="6" t="str">
        <f t="shared" si="1"/>
        <v>0.5774,0.5774,-0.5774</v>
      </c>
      <c r="AA13" s="6" t="str">
        <f t="shared" si="1"/>
        <v>0.5774,0.5774,0.5774</v>
      </c>
      <c r="AB13" s="6" t="str">
        <f t="shared" si="1"/>
        <v>0.5774,0.5774,0.5774</v>
      </c>
      <c r="AC13" s="6" cm="1">
        <f t="array" ref="AC13">SIGMOID(SUM(GETVECTOR(Y13)*GETVECTOR(_xlfn.CONCAT($S13,",",$AH12)))+U13)</f>
        <v>0.67536601802831542</v>
      </c>
      <c r="AD13" s="6" cm="1">
        <f t="array" ref="AD13">SIGMOID(SUM(GETVECTOR(Z13)*GETVECTOR(_xlfn.CONCAT($S13,",",$AH12)))+V13)</f>
        <v>0.557878497267708</v>
      </c>
      <c r="AE13" s="6" cm="1">
        <f t="array" ref="AE13">TANH(SUM(GETVECTOR(AA13)*GETVECTOR(_xlfn.CONCAT($S13,",",$AH12)))+W13)</f>
        <v>0.28433053188418311</v>
      </c>
      <c r="AF13" s="6" cm="1">
        <f t="array" ref="AF13">SIGMOID(SUM(GETVECTOR(AB13)*GETVECTOR(_xlfn.CONCAT($S13,",",$AH12)))+X13)</f>
        <v>0.59685724291079345</v>
      </c>
      <c r="AG13" s="6">
        <f t="shared" si="2"/>
        <v>0.8538134977894436</v>
      </c>
      <c r="AH13" s="6">
        <f t="shared" si="3"/>
        <v>0.41365578135796349</v>
      </c>
      <c r="AI13" s="4">
        <f t="shared" si="4"/>
        <v>0.32305937375873534</v>
      </c>
      <c r="AJ13" s="4">
        <f t="shared" si="5"/>
        <v>0.24796120734833377</v>
      </c>
      <c r="AK13" s="4">
        <f t="shared" si="6"/>
        <v>5.5960584504419902E-2</v>
      </c>
      <c r="AL13" s="4">
        <f t="shared" si="7"/>
        <v>1.7389556246186096E-2</v>
      </c>
      <c r="AM13" s="3">
        <f t="shared" si="8"/>
        <v>0.12714891584024832</v>
      </c>
      <c r="AN13" s="4">
        <f t="shared" si="9"/>
        <v>5.3874134601437376E-2</v>
      </c>
      <c r="AO13" s="4">
        <f t="shared" si="10"/>
        <v>0.16746457323233765</v>
      </c>
      <c r="AP13" s="4" t="str" cm="1">
        <f t="array" ref="AP13">GETVECTOR(Y13,2)</f>
        <v>-0.5774</v>
      </c>
      <c r="AQ13" s="4" t="str" cm="1">
        <f t="array" ref="AQ13">GETVECTOR(Z13,2)</f>
        <v>-0.5774</v>
      </c>
      <c r="AR13" s="4" t="str" cm="1">
        <f t="array" ref="AR13">GETVECTOR(AA13,2)</f>
        <v>0.5774</v>
      </c>
      <c r="AS13" s="4" t="str" cm="1">
        <f t="array" ref="AS13">GETVECTOR(AB13,2)</f>
        <v>0.5774</v>
      </c>
      <c r="AT13" s="4" cm="1">
        <f t="array" ref="AT13">SUM(AK13:AN13*AP13:AS13)</f>
        <v>6.2170338055629409E-2</v>
      </c>
      <c r="AU13" s="4">
        <f t="shared" si="11"/>
        <v>-0.25901660610023153</v>
      </c>
      <c r="AV13" s="67"/>
      <c r="AW13" s="67"/>
      <c r="AX13" s="67"/>
      <c r="AY13" s="67"/>
    </row>
    <row r="14" spans="1:51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55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68"/>
      <c r="R14" s="6">
        <v>1.0309278350515464E-3</v>
      </c>
      <c r="S14" s="6" t="s">
        <v>65</v>
      </c>
      <c r="T14" s="6">
        <v>8.9690721649484523E-2</v>
      </c>
      <c r="U14" s="6">
        <f t="shared" si="12"/>
        <v>1</v>
      </c>
      <c r="V14" s="6">
        <f t="shared" si="1"/>
        <v>0.5</v>
      </c>
      <c r="W14" s="6">
        <f t="shared" si="1"/>
        <v>0</v>
      </c>
      <c r="X14" s="6">
        <f t="shared" si="1"/>
        <v>0.1</v>
      </c>
      <c r="Y14" s="6" t="str">
        <f t="shared" si="1"/>
        <v>0.5774,0.5774,-0.5774</v>
      </c>
      <c r="Z14" s="6" t="str">
        <f t="shared" si="1"/>
        <v>0.5774,0.5774,-0.5774</v>
      </c>
      <c r="AA14" s="6" t="str">
        <f t="shared" si="1"/>
        <v>0.5774,0.5774,0.5774</v>
      </c>
      <c r="AB14" s="6" t="str">
        <f t="shared" si="1"/>
        <v>0.5774,0.5774,0.5774</v>
      </c>
      <c r="AC14" s="6" cm="1">
        <f t="array" ref="AC14">SIGMOID(SUM(GETVECTOR(Y14)*GETVECTOR(_xlfn.CONCAT($S14,",",$AH13)))+U14)</f>
        <v>0.7007765779383317</v>
      </c>
      <c r="AD14" s="6" cm="1">
        <f t="array" ref="AD14">SIGMOID(SUM(GETVECTOR(Z14)*GETVECTOR(_xlfn.CONCAT($S14,",",$AH13)))+V14)</f>
        <v>0.58685971387443803</v>
      </c>
      <c r="AE14" s="6" cm="1">
        <f t="array" ref="AE14">TANH(SUM(GETVECTOR(AA14)*GETVECTOR(_xlfn.CONCAT($S14,",",$AH13)))+W14)</f>
        <v>0.31734165345024978</v>
      </c>
      <c r="AF14" s="6" cm="1">
        <f t="array" ref="AF14">SIGMOID(SUM(GETVECTOR(AB14)*GETVECTOR(_xlfn.CONCAT($S14,",",$AH13)))+X14)</f>
        <v>0.6055604002949162</v>
      </c>
      <c r="AG14" s="6">
        <f t="shared" si="2"/>
        <v>0.78456753312269822</v>
      </c>
      <c r="AH14" s="6">
        <f t="shared" si="3"/>
        <v>0.39683616871895849</v>
      </c>
      <c r="AI14" s="4">
        <f t="shared" si="4"/>
        <v>0.34249902989471864</v>
      </c>
      <c r="AJ14" s="4">
        <f t="shared" si="5"/>
        <v>0.21084857810528135</v>
      </c>
      <c r="AK14" s="4">
        <f t="shared" si="6"/>
        <v>3.7749295956691804E-2</v>
      </c>
      <c r="AL14" s="4">
        <f t="shared" si="7"/>
        <v>1.6222941433599539E-2</v>
      </c>
      <c r="AM14" s="3">
        <f t="shared" si="8"/>
        <v>0.11127735721565656</v>
      </c>
      <c r="AN14" s="4">
        <f t="shared" si="9"/>
        <v>5.3610653743224719E-2</v>
      </c>
      <c r="AO14" s="4">
        <f t="shared" si="10"/>
        <v>0.14775774502778211</v>
      </c>
      <c r="AP14" s="4" t="str" cm="1">
        <f t="array" ref="AP14">GETVECTOR(Y14,2)</f>
        <v>-0.5774</v>
      </c>
      <c r="AQ14" s="4" t="str" cm="1">
        <f t="array" ref="AQ14">GETVECTOR(Z14,2)</f>
        <v>-0.5774</v>
      </c>
      <c r="AR14" s="4" t="str" cm="1">
        <f t="array" ref="AR14">GETVECTOR(AA14,2)</f>
        <v>0.5774</v>
      </c>
      <c r="AS14" s="4" t="str" cm="1">
        <f t="array" ref="AS14">GETVECTOR(AB14,2)</f>
        <v>0.5774</v>
      </c>
      <c r="AT14" s="4" cm="1">
        <f t="array" ref="AT14">SUM(AK14:AN14*AP14:AS14)</f>
        <v>6.4042767658503821E-2</v>
      </c>
      <c r="AU14" s="4">
        <f t="shared" si="11"/>
        <v>-0.307145447069474</v>
      </c>
      <c r="AV14" s="67"/>
      <c r="AW14" s="67"/>
      <c r="AX14" s="67"/>
      <c r="AY14" s="67"/>
    </row>
    <row r="15" spans="1:51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55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68"/>
      <c r="R15" s="6">
        <v>0.15463917525773196</v>
      </c>
      <c r="S15" s="6" t="s">
        <v>66</v>
      </c>
      <c r="T15" s="6">
        <v>0.27731958762886594</v>
      </c>
      <c r="U15" s="6">
        <f t="shared" si="12"/>
        <v>1</v>
      </c>
      <c r="V15" s="6">
        <f t="shared" si="1"/>
        <v>0.5</v>
      </c>
      <c r="W15" s="6">
        <f t="shared" si="1"/>
        <v>0</v>
      </c>
      <c r="X15" s="6">
        <f t="shared" si="1"/>
        <v>0.1</v>
      </c>
      <c r="Y15" s="6" t="str">
        <f t="shared" si="1"/>
        <v>0.5774,0.5774,-0.5774</v>
      </c>
      <c r="Z15" s="6" t="str">
        <f t="shared" si="1"/>
        <v>0.5774,0.5774,-0.5774</v>
      </c>
      <c r="AA15" s="6" t="str">
        <f t="shared" si="1"/>
        <v>0.5774,0.5774,0.5774</v>
      </c>
      <c r="AB15" s="6" t="str">
        <f t="shared" si="1"/>
        <v>0.5774,0.5774,0.5774</v>
      </c>
      <c r="AC15" s="6" cm="1">
        <f t="array" ref="AC15">SIGMOID(SUM(GETVECTOR(Y15)*GETVECTOR(_xlfn.CONCAT($S15,",",$AH14)))+U15)</f>
        <v>0.71339404170989906</v>
      </c>
      <c r="AD15" s="6" cm="1">
        <f t="array" ref="AD15">SIGMOID(SUM(GETVECTOR(Z15)*GETVECTOR(_xlfn.CONCAT($S15,",",$AH14)))+V15)</f>
        <v>0.60154951548242319</v>
      </c>
      <c r="AE15" s="6" cm="1">
        <f t="array" ref="AE15">TANH(SUM(GETVECTOR(AA15)*GETVECTOR(_xlfn.CONCAT($S15,",",$AH14)))+W15)</f>
        <v>0.35415966234682439</v>
      </c>
      <c r="AF15" s="6" cm="1">
        <f t="array" ref="AF15">SIGMOID(SUM(GETVECTOR(AB15)*GETVECTOR(_xlfn.CONCAT($S15,",",$AH14)))+X15)</f>
        <v>0.61542920484658759</v>
      </c>
      <c r="AG15" s="6">
        <f t="shared" si="2"/>
        <v>0.77275037673691749</v>
      </c>
      <c r="AH15" s="6">
        <f t="shared" si="3"/>
        <v>0.39912177970079954</v>
      </c>
      <c r="AI15" s="4">
        <f t="shared" si="4"/>
        <v>0.1616731169882821</v>
      </c>
      <c r="AJ15" s="4">
        <f t="shared" si="5"/>
        <v>0.12968047313931153</v>
      </c>
      <c r="AK15" s="4">
        <f t="shared" si="6"/>
        <v>2.080269545337611E-2</v>
      </c>
      <c r="AL15" s="4">
        <f t="shared" si="7"/>
        <v>1.1008278843975669E-2</v>
      </c>
      <c r="AM15" s="3">
        <f t="shared" si="8"/>
        <v>6.8224601421127171E-2</v>
      </c>
      <c r="AN15" s="4">
        <f t="shared" si="9"/>
        <v>2.4815300526457799E-2</v>
      </c>
      <c r="AO15" s="4">
        <f t="shared" si="10"/>
        <v>9.2513276863705446E-2</v>
      </c>
      <c r="AP15" s="4" t="str" cm="1">
        <f t="array" ref="AP15">GETVECTOR(Y15,2)</f>
        <v>-0.5774</v>
      </c>
      <c r="AQ15" s="4" t="str" cm="1">
        <f t="array" ref="AQ15">GETVECTOR(Z15,2)</f>
        <v>-0.5774</v>
      </c>
      <c r="AR15" s="4" t="str" cm="1">
        <f t="array" ref="AR15">GETVECTOR(AA15,2)</f>
        <v>0.5774</v>
      </c>
      <c r="AS15" s="4" t="str" cm="1">
        <f t="array" ref="AS15">GETVECTOR(AB15,2)</f>
        <v>0.5774</v>
      </c>
      <c r="AT15" s="4" cm="1">
        <f t="array" ref="AT15">SUM(AK15:AN15*AP15:AS15)</f>
        <v>3.5353582825244645E-2</v>
      </c>
      <c r="AU15" s="4">
        <f t="shared" si="11"/>
        <v>-0.1218021920719336</v>
      </c>
      <c r="AV15" s="67"/>
      <c r="AW15" s="67"/>
      <c r="AX15" s="67"/>
      <c r="AY15" s="67"/>
    </row>
    <row r="16" spans="1:51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55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68"/>
      <c r="R16" s="6">
        <v>8.9690721649484523E-2</v>
      </c>
      <c r="S16" s="6" t="s">
        <v>67</v>
      </c>
      <c r="T16" s="6">
        <v>0.15257731958762888</v>
      </c>
      <c r="U16" s="6">
        <f t="shared" si="12"/>
        <v>1</v>
      </c>
      <c r="V16" s="6">
        <f t="shared" si="1"/>
        <v>0.5</v>
      </c>
      <c r="W16" s="6">
        <f t="shared" si="1"/>
        <v>0</v>
      </c>
      <c r="X16" s="6">
        <f t="shared" si="1"/>
        <v>0.1</v>
      </c>
      <c r="Y16" s="6" t="str">
        <f t="shared" si="1"/>
        <v>0.5774,0.5774,-0.5774</v>
      </c>
      <c r="Z16" s="6" t="str">
        <f t="shared" si="1"/>
        <v>0.5774,0.5774,-0.5774</v>
      </c>
      <c r="AA16" s="6" t="str">
        <f t="shared" si="1"/>
        <v>0.5774,0.5774,0.5774</v>
      </c>
      <c r="AB16" s="6" t="str">
        <f t="shared" si="1"/>
        <v>0.5774,0.5774,0.5774</v>
      </c>
      <c r="AC16" s="6" cm="1">
        <f t="array" ref="AC16">SIGMOID(SUM(GETVECTOR(Y16)*GETVECTOR(_xlfn.CONCAT($S16,",",$AH15)))+U16)</f>
        <v>0.72739640522142024</v>
      </c>
      <c r="AD16" s="6" cm="1">
        <f t="array" ref="AD16">SIGMOID(SUM(GETVECTOR(Z16)*GETVECTOR(_xlfn.CONCAT($S16,",",$AH15)))+V16)</f>
        <v>0.6180908935216205</v>
      </c>
      <c r="AE16" s="6" cm="1">
        <f t="array" ref="AE16">TANH(SUM(GETVECTOR(AA16)*GETVECTOR(_xlfn.CONCAT($S16,",",$AH15)))+W16)</f>
        <v>0.4155976681541419</v>
      </c>
      <c r="AF16" s="6" cm="1">
        <f t="array" ref="AF16">SIGMOID(SUM(GETVECTOR(AB16)*GETVECTOR(_xlfn.CONCAT($S16,",",$AH15)))+X16)</f>
        <v>0.63236094430434864</v>
      </c>
      <c r="AG16" s="6">
        <f t="shared" si="2"/>
        <v>0.81897298022682752</v>
      </c>
      <c r="AH16" s="6">
        <f t="shared" si="3"/>
        <v>0.42653409685664084</v>
      </c>
      <c r="AI16" s="4">
        <f t="shared" si="4"/>
        <v>0.27616913555540762</v>
      </c>
      <c r="AJ16" s="4">
        <f t="shared" si="5"/>
        <v>9.9024019981455116E-2</v>
      </c>
      <c r="AK16" s="4">
        <f t="shared" si="6"/>
        <v>1.5173386045485033E-2</v>
      </c>
      <c r="AL16" s="4">
        <f t="shared" si="7"/>
        <v>9.714624406878385E-3</v>
      </c>
      <c r="AM16" s="3">
        <f t="shared" si="8"/>
        <v>5.0634284422741455E-2</v>
      </c>
      <c r="AN16" s="4">
        <f t="shared" si="9"/>
        <v>4.3306245801614497E-2</v>
      </c>
      <c r="AO16" s="4">
        <f t="shared" si="10"/>
        <v>7.2029716165084537E-2</v>
      </c>
      <c r="AP16" s="4" t="str" cm="1">
        <f t="array" ref="AP16">GETVECTOR(Y16,2)</f>
        <v>-0.5774</v>
      </c>
      <c r="AQ16" s="4" t="str" cm="1">
        <f t="array" ref="AQ16">GETVECTOR(Z16,2)</f>
        <v>-0.5774</v>
      </c>
      <c r="AR16" s="4" t="str" cm="1">
        <f t="array" ref="AR16">GETVECTOR(AA16,2)</f>
        <v>0.5774</v>
      </c>
      <c r="AS16" s="4" t="str" cm="1">
        <f t="array" ref="AS16">GETVECTOR(AB16,2)</f>
        <v>0.5774</v>
      </c>
      <c r="AT16" s="4" cm="1">
        <f t="array" ref="AT16">SUM(AK16:AN16*AP16:AS16)</f>
        <v>3.9870924916348492E-2</v>
      </c>
      <c r="AU16" s="4">
        <f t="shared" si="11"/>
        <v>-0.27395677726901196</v>
      </c>
      <c r="AV16" s="67"/>
      <c r="AW16" s="67"/>
      <c r="AX16" s="67"/>
      <c r="AY16" s="67"/>
    </row>
    <row r="17" spans="1:51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55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68"/>
      <c r="R17" s="6">
        <v>0.27731958762886594</v>
      </c>
      <c r="S17" s="6" t="s">
        <v>68</v>
      </c>
      <c r="T17" s="6">
        <v>0.44020618556701036</v>
      </c>
      <c r="U17" s="6">
        <f t="shared" si="12"/>
        <v>1</v>
      </c>
      <c r="V17" s="6">
        <f t="shared" si="1"/>
        <v>0.5</v>
      </c>
      <c r="W17" s="6">
        <f t="shared" si="1"/>
        <v>0</v>
      </c>
      <c r="X17" s="6">
        <f t="shared" si="1"/>
        <v>0.1</v>
      </c>
      <c r="Y17" s="6" t="str">
        <f t="shared" si="1"/>
        <v>0.5774,0.5774,-0.5774</v>
      </c>
      <c r="Z17" s="6" t="str">
        <f t="shared" si="1"/>
        <v>0.5774,0.5774,-0.5774</v>
      </c>
      <c r="AA17" s="6" t="str">
        <f t="shared" si="1"/>
        <v>0.5774,0.5774,0.5774</v>
      </c>
      <c r="AB17" s="6" t="str">
        <f t="shared" si="1"/>
        <v>0.5774,0.5774,0.5774</v>
      </c>
      <c r="AC17" s="6" cm="1">
        <f t="array" ref="AC17">SIGMOID(SUM(GETVECTOR(Y17)*GETVECTOR(_xlfn.CONCAT($S17,",",$AH16)))+U17)</f>
        <v>0.7314405168786362</v>
      </c>
      <c r="AD17" s="6" cm="1">
        <f t="array" ref="AD17">SIGMOID(SUM(GETVECTOR(Z17)*GETVECTOR(_xlfn.CONCAT($S17,",",$AH16)))+V17)</f>
        <v>0.6229159456317499</v>
      </c>
      <c r="AE17" s="6" cm="1">
        <f t="array" ref="AE17">TANH(SUM(GETVECTOR(AA17)*GETVECTOR(_xlfn.CONCAT($S17,",",$AH16)))+W17)</f>
        <v>0.45778470650522241</v>
      </c>
      <c r="AF17" s="6" cm="1">
        <f t="array" ref="AF17">SIGMOID(SUM(GETVECTOR(AB17)*GETVECTOR(_xlfn.CONCAT($S17,",",$AH16)))+X17)</f>
        <v>0.64439814386221206</v>
      </c>
      <c r="AG17" s="6">
        <f t="shared" si="2"/>
        <v>0.88419141331520157</v>
      </c>
      <c r="AH17" s="6">
        <f t="shared" si="3"/>
        <v>0.45656439053370074</v>
      </c>
      <c r="AI17" s="4">
        <f t="shared" si="4"/>
        <v>1.6358204966690382E-2</v>
      </c>
      <c r="AJ17" s="4">
        <f t="shared" si="5"/>
        <v>5.2496160608950324E-3</v>
      </c>
      <c r="AK17" s="4">
        <f t="shared" si="6"/>
        <v>8.4453299453892869E-4</v>
      </c>
      <c r="AL17" s="4">
        <f t="shared" si="7"/>
        <v>5.6449024045327487E-4</v>
      </c>
      <c r="AM17" s="3">
        <f t="shared" si="8"/>
        <v>2.5847714181627965E-3</v>
      </c>
      <c r="AN17" s="4">
        <f t="shared" si="9"/>
        <v>2.6558387347297421E-3</v>
      </c>
      <c r="AO17" s="4">
        <f t="shared" si="10"/>
        <v>3.8397818849954528E-3</v>
      </c>
      <c r="AP17" s="4" t="str" cm="1">
        <f t="array" ref="AP17">GETVECTOR(Y17,2)</f>
        <v>-0.5774</v>
      </c>
      <c r="AQ17" s="4" t="str" cm="1">
        <f t="array" ref="AQ17">GETVECTOR(Z17,2)</f>
        <v>-0.5774</v>
      </c>
      <c r="AR17" s="4" t="str" cm="1">
        <f t="array" ref="AR17">GETVECTOR(AA17,2)</f>
        <v>0.5774</v>
      </c>
      <c r="AS17" s="4" t="str" cm="1">
        <f t="array" ref="AS17">GETVECTOR(AB17,2)</f>
        <v>0.5774</v>
      </c>
      <c r="AT17" s="4" cm="1">
        <f t="array" ref="AT17">SUM(AK17:AN17*AP17:AS17)</f>
        <v>2.2123582863956535E-3</v>
      </c>
      <c r="AU17" s="4">
        <f t="shared" si="11"/>
        <v>-1.6358204966690382E-2</v>
      </c>
      <c r="AV17" s="67"/>
      <c r="AW17" s="67"/>
      <c r="AX17" s="67"/>
      <c r="AY17" s="67"/>
    </row>
    <row r="18" spans="1:51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55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68"/>
      <c r="R18" s="4"/>
      <c r="S18" s="4"/>
      <c r="T18" s="4"/>
      <c r="U18" s="6"/>
      <c r="V18" s="6"/>
      <c r="W18" s="6"/>
      <c r="X18" s="6"/>
      <c r="Y18" s="6"/>
      <c r="Z18" s="6"/>
      <c r="AA18" s="6"/>
      <c r="AB18" s="6"/>
      <c r="AC18" s="6">
        <v>0</v>
      </c>
      <c r="AD18" s="4"/>
      <c r="AE18" s="4"/>
      <c r="AF18" s="4"/>
      <c r="AG18" s="6">
        <v>0</v>
      </c>
      <c r="AH18" s="6">
        <v>0</v>
      </c>
      <c r="AI18" s="4"/>
      <c r="AJ18" s="4">
        <v>0</v>
      </c>
      <c r="AK18" s="4"/>
      <c r="AL18" s="4"/>
      <c r="AM18" s="4"/>
      <c r="AN18" s="4"/>
      <c r="AO18" s="4"/>
      <c r="AP18" s="4"/>
      <c r="AQ18" s="4"/>
      <c r="AR18" s="4"/>
      <c r="AS18" s="4"/>
      <c r="AT18" s="4">
        <v>0</v>
      </c>
      <c r="AU18" s="59"/>
      <c r="AV18" s="62"/>
      <c r="AW18" s="60"/>
      <c r="AX18" s="67"/>
      <c r="AY18" s="67"/>
    </row>
    <row r="19" spans="1:51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55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68"/>
      <c r="R19" s="6">
        <v>0.15257731958762888</v>
      </c>
      <c r="S19" s="6" t="s">
        <v>69</v>
      </c>
      <c r="T19" s="6">
        <v>0.13917525773195877</v>
      </c>
      <c r="U19" s="6">
        <f>U17-$O$9*SUM(AK5:AK17)</f>
        <v>0.94724330308400395</v>
      </c>
      <c r="V19" s="6">
        <f>V17-$O$9*SUM(AL5:AL17)</f>
        <v>0.47000192577427907</v>
      </c>
      <c r="W19" s="6">
        <f t="shared" ref="W19:X19" si="13">W17-$O$9*SUM(AM5:AM17)</f>
        <v>-8.1964417459579789E-2</v>
      </c>
      <c r="X19" s="6">
        <f t="shared" si="13"/>
        <v>3.7019836725376717E-2</v>
      </c>
      <c r="Y19" s="6" t="str" cm="1">
        <f t="array" ref="Y19:AB19">SETMATRIX(GETMATRIX(Y17:AB17)-$O$9*DELTAWEIGHT(S5:S17,AH4:AH16,AK5:AN17))</f>
        <v>0.56384,0.56793,-0.60615</v>
      </c>
      <c r="Z19" s="6" t="str">
        <v>0.56613,0.56886,-0.59281</v>
      </c>
      <c r="AA19" s="6" t="str">
        <v>0.54895,0.55361,0.52247</v>
      </c>
      <c r="AB19" s="6" t="str">
        <v>0.56141,0.56734,0.5417</v>
      </c>
      <c r="AC19" s="6" cm="1">
        <f t="array" ref="AC19">SIGMOID(SUM(GETVECTOR(Y19)*GETVECTOR(_xlfn.CONCAT($S19,",",$AH18)))+U19)</f>
        <v>0.78300895938099502</v>
      </c>
      <c r="AD19" s="6" cm="1">
        <f t="array" ref="AD19">SIGMOID(SUM(GETVECTOR(Z19)*GETVECTOR(_xlfn.CONCAT($S19,",",$AH18)))+V19)</f>
        <v>0.69142836591248469</v>
      </c>
      <c r="AE19" s="6" cm="1">
        <f t="array" ref="AE19">TANH(SUM(GETVECTOR(AA19)*GETVECTOR(_xlfn.CONCAT($S19,",",$AH18)))+W19)</f>
        <v>0.24068817228680095</v>
      </c>
      <c r="AF19" s="6" cm="1">
        <f t="array" ref="AF19">SIGMOID(SUM(GETVECTOR(AB19)*GETVECTOR(_xlfn.CONCAT($S19,",",$AH18)))+X19)</f>
        <v>0.59204700453854064</v>
      </c>
      <c r="AG19" s="6">
        <f>AC19*AG18+AE19*AD19</f>
        <v>0.16641862965872536</v>
      </c>
      <c r="AH19" s="6">
        <f>AF19*TANH(AG19)</f>
        <v>9.7628036171185234E-2</v>
      </c>
      <c r="AI19" s="4">
        <f>AH19-T19+AT20</f>
        <v>3.9626459020523641E-3</v>
      </c>
      <c r="AJ19" s="4">
        <f>AI19*AF19*(1-TANH(AG19)^2)+AJ20*AC20</f>
        <v>0.11507904091644026</v>
      </c>
      <c r="AK19" s="4">
        <f>AJ19*AG18*AC19*(1-AC19)</f>
        <v>0</v>
      </c>
      <c r="AL19" s="4">
        <f>AJ19*AE19*AD19*(1-AD19)</f>
        <v>5.9095467916408205E-3</v>
      </c>
      <c r="AM19" s="3">
        <f>AJ19*AD19*(1-AE19^2)</f>
        <v>7.4959422710244916E-2</v>
      </c>
      <c r="AN19" s="4">
        <f>AI19*TANH(AG19)*AF19*(1-AF19)</f>
        <v>1.5782287325667558E-4</v>
      </c>
      <c r="AO19" s="4">
        <f>AJ19*AC19</f>
        <v>9.0107920074544837E-2</v>
      </c>
      <c r="AP19" s="4" t="str" cm="1">
        <f t="array" ref="AP19">GETVECTOR(Y19,2)</f>
        <v>-0.60615</v>
      </c>
      <c r="AQ19" s="4" t="str" cm="1">
        <f t="array" ref="AQ19">GETVECTOR(Z19,2)</f>
        <v>-0.59281</v>
      </c>
      <c r="AR19" s="4" t="str" cm="1">
        <f t="array" ref="AR19">GETVECTOR(AA19,2)</f>
        <v>0.52247</v>
      </c>
      <c r="AS19" s="4" t="str" cm="1">
        <f t="array" ref="AS19">GETVECTOR(AB19,2)</f>
        <v>0.5417</v>
      </c>
      <c r="AT19" s="4" cm="1">
        <f t="array" ref="AT19">SUM(AK19:AN19*AP19:AS19)</f>
        <v>3.5746303800312206E-2</v>
      </c>
      <c r="AU19" s="4">
        <f>T19-AH19</f>
        <v>4.1547221560773534E-2</v>
      </c>
      <c r="AV19" s="67" cm="1">
        <f t="array" ref="AV19">AVERAGE(AU19:AU31^2)</f>
        <v>4.0966720024962128E-2</v>
      </c>
      <c r="AW19" s="67">
        <f>SQRT(AV19)</f>
        <v>0.20240237158927296</v>
      </c>
      <c r="AX19" s="67"/>
      <c r="AY19" s="67"/>
    </row>
    <row r="20" spans="1:51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55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68"/>
      <c r="R20" s="6">
        <v>0.44020618556701036</v>
      </c>
      <c r="S20" s="6" t="s">
        <v>70</v>
      </c>
      <c r="T20" s="6">
        <v>6.7010309278350513E-2</v>
      </c>
      <c r="U20" s="6">
        <f>U19</f>
        <v>0.94724330308400395</v>
      </c>
      <c r="V20" s="6">
        <f t="shared" ref="V20:AB31" si="14">V19</f>
        <v>0.47000192577427907</v>
      </c>
      <c r="W20" s="6">
        <f t="shared" si="14"/>
        <v>-8.1964417459579789E-2</v>
      </c>
      <c r="X20" s="6">
        <f t="shared" si="14"/>
        <v>3.7019836725376717E-2</v>
      </c>
      <c r="Y20" s="6" t="str">
        <f t="shared" si="14"/>
        <v>0.56384,0.56793,-0.60615</v>
      </c>
      <c r="Z20" s="6" t="str">
        <f t="shared" si="14"/>
        <v>0.56613,0.56886,-0.59281</v>
      </c>
      <c r="AA20" s="6" t="str">
        <f t="shared" si="14"/>
        <v>0.54895,0.55361,0.52247</v>
      </c>
      <c r="AB20" s="6" t="str">
        <f t="shared" si="14"/>
        <v>0.56141,0.56734,0.5417</v>
      </c>
      <c r="AC20" s="6" cm="1">
        <f t="array" ref="AC20">SIGMOID(SUM(GETVECTOR(Y20)*GETVECTOR(_xlfn.CONCAT($S20,",",$AH19)))+U20)</f>
        <v>0.77123966528512278</v>
      </c>
      <c r="AD20" s="6" cm="1">
        <f t="array" ref="AD20">SIGMOID(SUM(GETVECTOR(Z20)*GETVECTOR(_xlfn.CONCAT($S20,",",$AH19)))+V20)</f>
        <v>0.67711016492422949</v>
      </c>
      <c r="AE20" s="6" cm="1">
        <f t="array" ref="AE20">TANH(SUM(GETVECTOR(AA20)*GETVECTOR(_xlfn.CONCAT($S20,",",$AH19)))+W20)</f>
        <v>0.28006592270619529</v>
      </c>
      <c r="AF20" s="6" cm="1">
        <f t="array" ref="AF20">SIGMOID(SUM(GETVECTOR(AB20)*GETVECTOR(_xlfn.CONCAT($S20,",",$AH19)))+X20)</f>
        <v>0.60252840903756255</v>
      </c>
      <c r="AG20" s="6">
        <f t="shared" ref="AG20:AG31" si="15">AC20*AG19+AE20*AD20</f>
        <v>0.31798413134845255</v>
      </c>
      <c r="AH20" s="6">
        <f t="shared" ref="AH20:AH31" si="16">AF20*TANH(AG20)</f>
        <v>0.18538776429796719</v>
      </c>
      <c r="AI20" s="4">
        <f t="shared" ref="AI20:AI31" si="17">AH20-T20+AT21</f>
        <v>0.14379582896552731</v>
      </c>
      <c r="AJ20" s="4">
        <f t="shared" ref="AJ20:AJ31" si="18">AI20*AF20*(1-TANH(AG20)^2)+AJ21*AC21</f>
        <v>0.14625383926031632</v>
      </c>
      <c r="AK20" s="4">
        <f t="shared" ref="AK20:AK31" si="19">AJ20*AG19*AC20*(1-AC20)</f>
        <v>4.2941706354120276E-3</v>
      </c>
      <c r="AL20" s="4">
        <f t="shared" ref="AL20:AL31" si="20">AJ20*AE20*AD20*(1-AD20)</f>
        <v>8.9553229262100062E-3</v>
      </c>
      <c r="AM20" s="3">
        <f t="shared" ref="AM20:AM31" si="21">AJ20*AD20*(1-AE20^2)</f>
        <v>9.1262355971255829E-2</v>
      </c>
      <c r="AN20" s="4">
        <f t="shared" ref="AN20:AN31" si="22">AI20*TANH(AG20)*AF20*(1-AF20)</f>
        <v>1.0595792603037512E-2</v>
      </c>
      <c r="AO20" s="4">
        <f t="shared" ref="AO20:AO31" si="23">AJ20*AC20</f>
        <v>0.1127967620377905</v>
      </c>
      <c r="AP20" s="4" t="str" cm="1">
        <f t="array" ref="AP20">GETVECTOR(Y20,2)</f>
        <v>-0.60615</v>
      </c>
      <c r="AQ20" s="4" t="str" cm="1">
        <f t="array" ref="AQ20">GETVECTOR(Z20,2)</f>
        <v>-0.59281</v>
      </c>
      <c r="AR20" s="4" t="str" cm="1">
        <f t="array" ref="AR20">GETVECTOR(AA20,2)</f>
        <v>0.52247</v>
      </c>
      <c r="AS20" s="4" t="str" cm="1">
        <f t="array" ref="AS20">GETVECTOR(AB20,2)</f>
        <v>0.5417</v>
      </c>
      <c r="AT20" s="4" cm="1">
        <f t="array" ref="AT20">SUM(AK20:AN20*AP20:AS20)</f>
        <v>4.5509867462825898E-2</v>
      </c>
      <c r="AU20" s="4">
        <f t="shared" ref="AU20:AU31" si="24">T20-AH20</f>
        <v>-0.11837745501961668</v>
      </c>
      <c r="AV20" s="67"/>
      <c r="AW20" s="67"/>
      <c r="AX20" s="67"/>
      <c r="AY20" s="67"/>
    </row>
    <row r="21" spans="1:51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55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68"/>
      <c r="R21" s="6">
        <v>0.13917525773195877</v>
      </c>
      <c r="S21" s="6" t="s">
        <v>71</v>
      </c>
      <c r="T21" s="6">
        <v>0.17525773195876287</v>
      </c>
      <c r="U21" s="6">
        <f t="shared" ref="U21:U31" si="25">U20</f>
        <v>0.94724330308400395</v>
      </c>
      <c r="V21" s="6">
        <f t="shared" si="14"/>
        <v>0.47000192577427907</v>
      </c>
      <c r="W21" s="6">
        <f t="shared" si="14"/>
        <v>-8.1964417459579789E-2</v>
      </c>
      <c r="X21" s="6">
        <f t="shared" si="14"/>
        <v>3.7019836725376717E-2</v>
      </c>
      <c r="Y21" s="6" t="str">
        <f t="shared" si="14"/>
        <v>0.56384,0.56793,-0.60615</v>
      </c>
      <c r="Z21" s="6" t="str">
        <f t="shared" si="14"/>
        <v>0.56613,0.56886,-0.59281</v>
      </c>
      <c r="AA21" s="6" t="str">
        <f t="shared" si="14"/>
        <v>0.54895,0.55361,0.52247</v>
      </c>
      <c r="AB21" s="6" t="str">
        <f t="shared" si="14"/>
        <v>0.56141,0.56734,0.5417</v>
      </c>
      <c r="AC21" s="6" cm="1">
        <f t="array" ref="AC21">SIGMOID(SUM(GETVECTOR(Y21)*GETVECTOR(_xlfn.CONCAT($S21,",",$AH20)))+U21)</f>
        <v>0.72139831991386749</v>
      </c>
      <c r="AD21" s="6" cm="1">
        <f t="array" ref="AD21">SIGMOID(SUM(GETVECTOR(Z21)*GETVECTOR(_xlfn.CONCAT($S21,",",$AH20)))+V21)</f>
        <v>0.61704420962913142</v>
      </c>
      <c r="AE21" s="6" cm="1">
        <f t="array" ref="AE21">TANH(SUM(GETVECTOR(AA21)*GETVECTOR(_xlfn.CONCAT($S21,",",$AH20)))+W21)</f>
        <v>0.12769982180764652</v>
      </c>
      <c r="AF21" s="6" cm="1">
        <f t="array" ref="AF21">SIGMOID(SUM(GETVECTOR(AB21)*GETVECTOR(_xlfn.CONCAT($S21,",",$AH20)))+X21)</f>
        <v>0.56306347683606595</v>
      </c>
      <c r="AG21" s="6">
        <f t="shared" si="15"/>
        <v>0.30818965373112439</v>
      </c>
      <c r="AH21" s="6">
        <f t="shared" si="16"/>
        <v>0.16823732110736264</v>
      </c>
      <c r="AI21" s="4">
        <f t="shared" si="17"/>
        <v>2.3350952631468722E-2</v>
      </c>
      <c r="AJ21" s="4">
        <f t="shared" si="18"/>
        <v>9.4004900656991575E-2</v>
      </c>
      <c r="AK21" s="4">
        <f t="shared" si="19"/>
        <v>6.0077907786262458E-3</v>
      </c>
      <c r="AL21" s="4">
        <f t="shared" si="20"/>
        <v>2.8366497003600982E-3</v>
      </c>
      <c r="AM21" s="3">
        <f t="shared" si="21"/>
        <v>5.7059274981309076E-2</v>
      </c>
      <c r="AN21" s="4">
        <f t="shared" si="22"/>
        <v>1.7165058810427335E-3</v>
      </c>
      <c r="AO21" s="4">
        <f t="shared" si="23"/>
        <v>6.7814977397623738E-2</v>
      </c>
      <c r="AP21" s="4" t="str" cm="1">
        <f t="array" ref="AP21">GETVECTOR(Y21,2)</f>
        <v>-0.60615</v>
      </c>
      <c r="AQ21" s="4" t="str" cm="1">
        <f t="array" ref="AQ21">GETVECTOR(Z21,2)</f>
        <v>-0.59281</v>
      </c>
      <c r="AR21" s="4" t="str" cm="1">
        <f t="array" ref="AR21">GETVECTOR(AA21,2)</f>
        <v>0.52247</v>
      </c>
      <c r="AS21" s="4" t="str" cm="1">
        <f t="array" ref="AS21">GETVECTOR(AB21,2)</f>
        <v>0.5417</v>
      </c>
      <c r="AT21" s="4" cm="1">
        <f t="array" ref="AT21">SUM(AK21:AN21*AP21:AS21)</f>
        <v>2.5418373945910632E-2</v>
      </c>
      <c r="AU21" s="4">
        <f t="shared" si="24"/>
        <v>7.0204108514002328E-3</v>
      </c>
      <c r="AV21" s="67"/>
      <c r="AW21" s="67"/>
      <c r="AX21" s="67"/>
      <c r="AY21" s="67"/>
    </row>
    <row r="22" spans="1:51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55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68"/>
      <c r="R22" s="6">
        <v>6.7010309278350513E-2</v>
      </c>
      <c r="S22" s="6" t="s">
        <v>72</v>
      </c>
      <c r="T22" s="6">
        <v>0.18969072164948453</v>
      </c>
      <c r="U22" s="6">
        <f t="shared" si="25"/>
        <v>0.94724330308400395</v>
      </c>
      <c r="V22" s="6">
        <f t="shared" si="14"/>
        <v>0.47000192577427907</v>
      </c>
      <c r="W22" s="6">
        <f t="shared" si="14"/>
        <v>-8.1964417459579789E-2</v>
      </c>
      <c r="X22" s="6">
        <f t="shared" si="14"/>
        <v>3.7019836725376717E-2</v>
      </c>
      <c r="Y22" s="6" t="str">
        <f t="shared" si="14"/>
        <v>0.56384,0.56793,-0.60615</v>
      </c>
      <c r="Z22" s="6" t="str">
        <f t="shared" si="14"/>
        <v>0.56613,0.56886,-0.59281</v>
      </c>
      <c r="AA22" s="6" t="str">
        <f t="shared" si="14"/>
        <v>0.54895,0.55361,0.52247</v>
      </c>
      <c r="AB22" s="6" t="str">
        <f t="shared" si="14"/>
        <v>0.56141,0.56734,0.5417</v>
      </c>
      <c r="AC22" s="6" cm="1">
        <f t="array" ref="AC22">SIGMOID(SUM(GETVECTOR(Y22)*GETVECTOR(_xlfn.CONCAT($S22,",",$AH21)))+U22)</f>
        <v>0.72762413740424936</v>
      </c>
      <c r="AD22" s="6" cm="1">
        <f t="array" ref="AD22">SIGMOID(SUM(GETVECTOR(Z22)*GETVECTOR(_xlfn.CONCAT($S22,",",$AH21)))+V22)</f>
        <v>0.62431898845895484</v>
      </c>
      <c r="AE22" s="6" cm="1">
        <f t="array" ref="AE22">TANH(SUM(GETVECTOR(AA22)*GETVECTOR(_xlfn.CONCAT($S22,",",$AH21)))+W22)</f>
        <v>0.13885906301186593</v>
      </c>
      <c r="AF22" s="6" cm="1">
        <f t="array" ref="AF22">SIGMOID(SUM(GETVECTOR(AB22)*GETVECTOR(_xlfn.CONCAT($S22,",",$AH21)))+X22)</f>
        <v>0.56591982534517726</v>
      </c>
      <c r="AG22" s="6">
        <f t="shared" si="15"/>
        <v>0.3109385807109501</v>
      </c>
      <c r="AH22" s="6">
        <f t="shared" si="16"/>
        <v>0.1705063906819462</v>
      </c>
      <c r="AI22" s="4">
        <f t="shared" si="17"/>
        <v>1.6394499062945732E-2</v>
      </c>
      <c r="AJ22" s="4">
        <f t="shared" si="18"/>
        <v>0.11273763746326346</v>
      </c>
      <c r="AK22" s="4">
        <f t="shared" si="19"/>
        <v>6.8859315368830594E-3</v>
      </c>
      <c r="AL22" s="4">
        <f t="shared" si="20"/>
        <v>3.6717148716543598E-3</v>
      </c>
      <c r="AM22" s="3">
        <f t="shared" si="21"/>
        <v>6.9027110021658719E-2</v>
      </c>
      <c r="AN22" s="4">
        <f t="shared" si="22"/>
        <v>1.2134133357947433E-3</v>
      </c>
      <c r="AO22" s="4">
        <f t="shared" si="23"/>
        <v>8.2030626212200058E-2</v>
      </c>
      <c r="AP22" s="4" t="str" cm="1">
        <f t="array" ref="AP22">GETVECTOR(Y22,2)</f>
        <v>-0.60615</v>
      </c>
      <c r="AQ22" s="4" t="str" cm="1">
        <f t="array" ref="AQ22">GETVECTOR(Z22,2)</f>
        <v>-0.59281</v>
      </c>
      <c r="AR22" s="4" t="str" cm="1">
        <f t="array" ref="AR22">GETVECTOR(AA22,2)</f>
        <v>0.52247</v>
      </c>
      <c r="AS22" s="4" t="str" cm="1">
        <f t="array" ref="AS22">GETVECTOR(AB22,2)</f>
        <v>0.5417</v>
      </c>
      <c r="AT22" s="4" cm="1">
        <f t="array" ref="AT22">SUM(AK22:AN22*AP22:AS22)</f>
        <v>3.0371363482868955E-2</v>
      </c>
      <c r="AU22" s="4">
        <f t="shared" si="24"/>
        <v>1.9184330967538327E-2</v>
      </c>
      <c r="AV22" s="67"/>
      <c r="AW22" s="67"/>
      <c r="AX22" s="67"/>
      <c r="AY22" s="67"/>
    </row>
    <row r="23" spans="1:51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55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68"/>
      <c r="R23" s="6">
        <v>0.17525773195876287</v>
      </c>
      <c r="S23" s="6" t="s">
        <v>73</v>
      </c>
      <c r="T23" s="6">
        <v>0.25979381443298966</v>
      </c>
      <c r="U23" s="6">
        <f t="shared" si="25"/>
        <v>0.94724330308400395</v>
      </c>
      <c r="V23" s="6">
        <f t="shared" si="14"/>
        <v>0.47000192577427907</v>
      </c>
      <c r="W23" s="6">
        <f t="shared" si="14"/>
        <v>-8.1964417459579789E-2</v>
      </c>
      <c r="X23" s="6">
        <f t="shared" si="14"/>
        <v>3.7019836725376717E-2</v>
      </c>
      <c r="Y23" s="6" t="str">
        <f t="shared" si="14"/>
        <v>0.56384,0.56793,-0.60615</v>
      </c>
      <c r="Z23" s="6" t="str">
        <f t="shared" si="14"/>
        <v>0.56613,0.56886,-0.59281</v>
      </c>
      <c r="AA23" s="6" t="str">
        <f t="shared" si="14"/>
        <v>0.54895,0.55361,0.52247</v>
      </c>
      <c r="AB23" s="6" t="str">
        <f t="shared" si="14"/>
        <v>0.56141,0.56734,0.5417</v>
      </c>
      <c r="AC23" s="6" cm="1">
        <f t="array" ref="AC23">SIGMOID(SUM(GETVECTOR(Y23)*GETVECTOR(_xlfn.CONCAT($S23,",",$AH22)))+U23)</f>
        <v>0.740864820750887</v>
      </c>
      <c r="AD23" s="6" cm="1">
        <f t="array" ref="AD23">SIGMOID(SUM(GETVECTOR(Z23)*GETVECTOR(_xlfn.CONCAT($S23,",",$AH22)))+V23)</f>
        <v>0.64016476981627068</v>
      </c>
      <c r="AE23" s="6" cm="1">
        <f t="array" ref="AE23">TANH(SUM(GETVECTOR(AA23)*GETVECTOR(_xlfn.CONCAT($S23,",",$AH22)))+W23)</f>
        <v>0.20540657023384271</v>
      </c>
      <c r="AF23" s="6" cm="1">
        <f t="array" ref="AF23">SIGMOID(SUM(GETVECTOR(AB23)*GETVECTOR(_xlfn.CONCAT($S23,",",$AH22)))+X23)</f>
        <v>0.58307822009169252</v>
      </c>
      <c r="AG23" s="6">
        <f t="shared" si="15"/>
        <v>0.36185750561545083</v>
      </c>
      <c r="AH23" s="6">
        <f t="shared" si="16"/>
        <v>0.20224017066426239</v>
      </c>
      <c r="AI23" s="4">
        <f t="shared" si="17"/>
        <v>-1.0485802812757246E-2</v>
      </c>
      <c r="AJ23" s="4">
        <f t="shared" si="18"/>
        <v>0.14078396029263027</v>
      </c>
      <c r="AK23" s="4">
        <f t="shared" si="19"/>
        <v>8.4041372854415947E-3</v>
      </c>
      <c r="AL23" s="4">
        <f t="shared" si="20"/>
        <v>6.6613608479276004E-3</v>
      </c>
      <c r="AM23" s="3">
        <f t="shared" si="21"/>
        <v>8.6322393122281404E-2</v>
      </c>
      <c r="AN23" s="4">
        <f t="shared" si="22"/>
        <v>-8.8414540203789606E-4</v>
      </c>
      <c r="AO23" s="4">
        <f t="shared" si="23"/>
        <v>0.10430188350679952</v>
      </c>
      <c r="AP23" s="4" t="str" cm="1">
        <f t="array" ref="AP23">GETVECTOR(Y23,2)</f>
        <v>-0.60615</v>
      </c>
      <c r="AQ23" s="4" t="str" cm="1">
        <f t="array" ref="AQ23">GETVECTOR(Z23,2)</f>
        <v>-0.59281</v>
      </c>
      <c r="AR23" s="4" t="str" cm="1">
        <f t="array" ref="AR23">GETVECTOR(AA23,2)</f>
        <v>0.52247</v>
      </c>
      <c r="AS23" s="4" t="str" cm="1">
        <f t="array" ref="AS23">GETVECTOR(AB23,2)</f>
        <v>0.5417</v>
      </c>
      <c r="AT23" s="4" cm="1">
        <f t="array" ref="AT23">SUM(AK23:AN23*AP23:AS23)</f>
        <v>3.5578830030484059E-2</v>
      </c>
      <c r="AU23" s="4">
        <f t="shared" si="24"/>
        <v>5.7553643768727264E-2</v>
      </c>
      <c r="AV23" s="67"/>
      <c r="AW23" s="67"/>
      <c r="AX23" s="67"/>
      <c r="AY23" s="67"/>
    </row>
    <row r="24" spans="1:51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55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68"/>
      <c r="R24" s="6">
        <v>0.18969072164948453</v>
      </c>
      <c r="S24" s="6" t="s">
        <v>74</v>
      </c>
      <c r="T24" s="6">
        <v>0.29587628865979382</v>
      </c>
      <c r="U24" s="6">
        <f t="shared" si="25"/>
        <v>0.94724330308400395</v>
      </c>
      <c r="V24" s="6">
        <f t="shared" si="14"/>
        <v>0.47000192577427907</v>
      </c>
      <c r="W24" s="6">
        <f t="shared" si="14"/>
        <v>-8.1964417459579789E-2</v>
      </c>
      <c r="X24" s="6">
        <f t="shared" si="14"/>
        <v>3.7019836725376717E-2</v>
      </c>
      <c r="Y24" s="6" t="str">
        <f t="shared" si="14"/>
        <v>0.56384,0.56793,-0.60615</v>
      </c>
      <c r="Z24" s="6" t="str">
        <f t="shared" si="14"/>
        <v>0.56613,0.56886,-0.59281</v>
      </c>
      <c r="AA24" s="6" t="str">
        <f t="shared" si="14"/>
        <v>0.54895,0.55361,0.52247</v>
      </c>
      <c r="AB24" s="6" t="str">
        <f t="shared" si="14"/>
        <v>0.56141,0.56734,0.5417</v>
      </c>
      <c r="AC24" s="6" cm="1">
        <f t="array" ref="AC24">SIGMOID(SUM(GETVECTOR(Y24)*GETVECTOR(_xlfn.CONCAT($S24,",",$AH23)))+U24)</f>
        <v>0.74633576171271454</v>
      </c>
      <c r="AD24" s="6" cm="1">
        <f t="array" ref="AD24">SIGMOID(SUM(GETVECTOR(Z24)*GETVECTOR(_xlfn.CONCAT($S24,",",$AH23)))+V24)</f>
        <v>0.64686715224558466</v>
      </c>
      <c r="AE24" s="6" cm="1">
        <f t="array" ref="AE24">TANH(SUM(GETVECTOR(AA24)*GETVECTOR(_xlfn.CONCAT($S24,",",$AH23)))+W24)</f>
        <v>0.26517222913845079</v>
      </c>
      <c r="AF24" s="6" cm="1">
        <f t="array" ref="AF24">SIGMOID(SUM(GETVECTOR(AB24)*GETVECTOR(_xlfn.CONCAT($S24,",",$AH23)))+X24)</f>
        <v>0.59880003596767939</v>
      </c>
      <c r="AG24" s="6">
        <f t="shared" si="15"/>
        <v>0.44159840180237364</v>
      </c>
      <c r="AH24" s="6">
        <f t="shared" si="16"/>
        <v>0.24848313963815505</v>
      </c>
      <c r="AI24" s="4">
        <f t="shared" si="17"/>
        <v>1.293845671635576E-2</v>
      </c>
      <c r="AJ24" s="4">
        <f t="shared" si="18"/>
        <v>0.19584008330094296</v>
      </c>
      <c r="AK24" s="4">
        <f t="shared" si="19"/>
        <v>1.3416297091921757E-2</v>
      </c>
      <c r="AL24" s="4">
        <f t="shared" si="20"/>
        <v>1.1862680666283182E-2</v>
      </c>
      <c r="AM24" s="3">
        <f t="shared" si="21"/>
        <v>0.11777466970470046</v>
      </c>
      <c r="AN24" s="4">
        <f t="shared" si="22"/>
        <v>1.289853209161654E-3</v>
      </c>
      <c r="AO24" s="4">
        <f t="shared" si="23"/>
        <v>0.14616245774429074</v>
      </c>
      <c r="AP24" s="4" t="str" cm="1">
        <f t="array" ref="AP24">GETVECTOR(Y24,2)</f>
        <v>-0.60615</v>
      </c>
      <c r="AQ24" s="4" t="str" cm="1">
        <f t="array" ref="AQ24">GETVECTOR(Z24,2)</f>
        <v>-0.59281</v>
      </c>
      <c r="AR24" s="4" t="str" cm="1">
        <f t="array" ref="AR24">GETVECTOR(AA24,2)</f>
        <v>0.52247</v>
      </c>
      <c r="AS24" s="4" t="str" cm="1">
        <f t="array" ref="AS24">GETVECTOR(AB24,2)</f>
        <v>0.5417</v>
      </c>
      <c r="AT24" s="4" cm="1">
        <f t="array" ref="AT24">SUM(AK24:AN24*AP24:AS24)</f>
        <v>4.7067840955970018E-2</v>
      </c>
      <c r="AU24" s="4">
        <f t="shared" si="24"/>
        <v>4.739314902163877E-2</v>
      </c>
      <c r="AV24" s="67"/>
      <c r="AW24" s="67"/>
      <c r="AX24" s="67"/>
      <c r="AY24" s="67"/>
    </row>
    <row r="25" spans="1:51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55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68"/>
      <c r="R25" s="6">
        <v>0.25979381443298966</v>
      </c>
      <c r="S25" s="6" t="s">
        <v>75</v>
      </c>
      <c r="T25" s="6">
        <v>0.25773195876288657</v>
      </c>
      <c r="U25" s="6">
        <f t="shared" si="25"/>
        <v>0.94724330308400395</v>
      </c>
      <c r="V25" s="6">
        <f t="shared" si="14"/>
        <v>0.47000192577427907</v>
      </c>
      <c r="W25" s="6">
        <f t="shared" si="14"/>
        <v>-8.1964417459579789E-2</v>
      </c>
      <c r="X25" s="6">
        <f t="shared" si="14"/>
        <v>3.7019836725376717E-2</v>
      </c>
      <c r="Y25" s="6" t="str">
        <f t="shared" si="14"/>
        <v>0.56384,0.56793,-0.60615</v>
      </c>
      <c r="Z25" s="6" t="str">
        <f t="shared" si="14"/>
        <v>0.56613,0.56886,-0.59281</v>
      </c>
      <c r="AA25" s="6" t="str">
        <f t="shared" si="14"/>
        <v>0.54895,0.55361,0.52247</v>
      </c>
      <c r="AB25" s="6" t="str">
        <f t="shared" si="14"/>
        <v>0.56141,0.56734,0.5417</v>
      </c>
      <c r="AC25" s="6" cm="1">
        <f t="array" ref="AC25">SIGMOID(SUM(GETVECTOR(Y25)*GETVECTOR(_xlfn.CONCAT($S25,",",$AH24)))+U25)</f>
        <v>0.75234556274175513</v>
      </c>
      <c r="AD25" s="6" cm="1">
        <f t="array" ref="AD25">SIGMOID(SUM(GETVECTOR(Z25)*GETVECTOR(_xlfn.CONCAT($S25,",",$AH24)))+V25)</f>
        <v>0.65432494144589326</v>
      </c>
      <c r="AE25" s="6" cm="1">
        <f t="array" ref="AE25">TANH(SUM(GETVECTOR(AA25)*GETVECTOR(_xlfn.CONCAT($S25,",",$AH24)))+W25)</f>
        <v>0.34017549604966901</v>
      </c>
      <c r="AF25" s="6" cm="1">
        <f t="array" ref="AF25">SIGMOID(SUM(GETVECTOR(AB25)*GETVECTOR(_xlfn.CONCAT($S25,",",$AH24)))+X25)</f>
        <v>0.61901119755110001</v>
      </c>
      <c r="AG25" s="6">
        <f t="shared" si="15"/>
        <v>0.55481990964389383</v>
      </c>
      <c r="AH25" s="6">
        <f t="shared" si="16"/>
        <v>0.31205834712931968</v>
      </c>
      <c r="AI25" s="4">
        <f t="shared" si="17"/>
        <v>0.12823015599637588</v>
      </c>
      <c r="AJ25" s="4">
        <f t="shared" si="18"/>
        <v>0.25178144612840642</v>
      </c>
      <c r="AK25" s="4">
        <f t="shared" si="19"/>
        <v>2.0716419377622333E-2</v>
      </c>
      <c r="AL25" s="4">
        <f t="shared" si="20"/>
        <v>1.9372616017003824E-2</v>
      </c>
      <c r="AM25" s="3">
        <f t="shared" si="21"/>
        <v>0.14568247514356653</v>
      </c>
      <c r="AN25" s="4">
        <f t="shared" si="22"/>
        <v>1.5245377619570122E-2</v>
      </c>
      <c r="AO25" s="4">
        <f t="shared" si="23"/>
        <v>0.18942665377540882</v>
      </c>
      <c r="AP25" s="4" t="str" cm="1">
        <f t="array" ref="AP25">GETVECTOR(Y25,2)</f>
        <v>-0.60615</v>
      </c>
      <c r="AQ25" s="4" t="str" cm="1">
        <f t="array" ref="AQ25">GETVECTOR(Z25,2)</f>
        <v>-0.59281</v>
      </c>
      <c r="AR25" s="4" t="str" cm="1">
        <f t="array" ref="AR25">GETVECTOR(AA25,2)</f>
        <v>0.52247</v>
      </c>
      <c r="AS25" s="4" t="str" cm="1">
        <f t="array" ref="AS25">GETVECTOR(AB25,2)</f>
        <v>0.5417</v>
      </c>
      <c r="AT25" s="4" cm="1">
        <f t="array" ref="AT25">SUM(AK25:AN25*AP25:AS25)</f>
        <v>6.033160573799453E-2</v>
      </c>
      <c r="AU25" s="4">
        <f t="shared" si="24"/>
        <v>-5.4326388366433109E-2</v>
      </c>
      <c r="AV25" s="67"/>
      <c r="AW25" s="67"/>
      <c r="AX25" s="67"/>
      <c r="AY25" s="67"/>
    </row>
    <row r="26" spans="1:51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55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68"/>
      <c r="R26" s="6">
        <v>0.29587628865979382</v>
      </c>
      <c r="S26" s="6" t="s">
        <v>76</v>
      </c>
      <c r="T26" s="6">
        <v>1.0309278350515464E-2</v>
      </c>
      <c r="U26" s="6">
        <f t="shared" si="25"/>
        <v>0.94724330308400395</v>
      </c>
      <c r="V26" s="6">
        <f t="shared" si="14"/>
        <v>0.47000192577427907</v>
      </c>
      <c r="W26" s="6">
        <f t="shared" si="14"/>
        <v>-8.1964417459579789E-2</v>
      </c>
      <c r="X26" s="6">
        <f t="shared" si="14"/>
        <v>3.7019836725376717E-2</v>
      </c>
      <c r="Y26" s="6" t="str">
        <f t="shared" si="14"/>
        <v>0.56384,0.56793,-0.60615</v>
      </c>
      <c r="Z26" s="6" t="str">
        <f t="shared" si="14"/>
        <v>0.56613,0.56886,-0.59281</v>
      </c>
      <c r="AA26" s="6" t="str">
        <f t="shared" si="14"/>
        <v>0.54895,0.55361,0.52247</v>
      </c>
      <c r="AB26" s="6" t="str">
        <f t="shared" si="14"/>
        <v>0.56141,0.56734,0.5417</v>
      </c>
      <c r="AC26" s="6" cm="1">
        <f t="array" ref="AC26">SIGMOID(SUM(GETVECTOR(Y26)*GETVECTOR(_xlfn.CONCAT($S26,",",$AH25)))+U26)</f>
        <v>0.74484120154061439</v>
      </c>
      <c r="AD26" s="6" cm="1">
        <f t="array" ref="AD26">SIGMOID(SUM(GETVECTOR(Z26)*GETVECTOR(_xlfn.CONCAT($S26,",",$AH25)))+V26)</f>
        <v>0.64545579839192213</v>
      </c>
      <c r="AE26" s="6" cm="1">
        <f t="array" ref="AE26">TANH(SUM(GETVECTOR(AA26)*GETVECTOR(_xlfn.CONCAT($S26,",",$AH25)))+W26)</f>
        <v>0.3680591849154542</v>
      </c>
      <c r="AF26" s="6" cm="1">
        <f t="array" ref="AF26">SIGMOID(SUM(GETVECTOR(AB26)*GETVECTOR(_xlfn.CONCAT($S26,",",$AH25)))+X26)</f>
        <v>0.62677041751245266</v>
      </c>
      <c r="AG26" s="6">
        <f t="shared" si="15"/>
        <v>0.65081866319289761</v>
      </c>
      <c r="AH26" s="6">
        <f t="shared" si="16"/>
        <v>0.35865108655753242</v>
      </c>
      <c r="AI26" s="4">
        <f t="shared" si="17"/>
        <v>0.3855844921932412</v>
      </c>
      <c r="AJ26" s="4">
        <f t="shared" si="18"/>
        <v>0.25854935004868845</v>
      </c>
      <c r="AK26" s="4">
        <f t="shared" si="19"/>
        <v>2.7262754203603707E-2</v>
      </c>
      <c r="AL26" s="4">
        <f t="shared" si="20"/>
        <v>2.177699764130258E-2</v>
      </c>
      <c r="AM26" s="3">
        <f t="shared" si="21"/>
        <v>0.1442750552112379</v>
      </c>
      <c r="AN26" s="4">
        <f t="shared" si="22"/>
        <v>5.1614029843053841E-2</v>
      </c>
      <c r="AO26" s="4">
        <f t="shared" si="23"/>
        <v>0.19257820854781002</v>
      </c>
      <c r="AP26" s="4" t="str" cm="1">
        <f t="array" ref="AP26">GETVECTOR(Y26,2)</f>
        <v>-0.60615</v>
      </c>
      <c r="AQ26" s="4" t="str" cm="1">
        <f t="array" ref="AQ26">GETVECTOR(Z26,2)</f>
        <v>-0.59281</v>
      </c>
      <c r="AR26" s="4" t="str" cm="1">
        <f t="array" ref="AR26">GETVECTOR(AA26,2)</f>
        <v>0.52247</v>
      </c>
      <c r="AS26" s="4" t="str" cm="1">
        <f t="array" ref="AS26">GETVECTOR(AB26,2)</f>
        <v>0.5417</v>
      </c>
      <c r="AT26" s="4" cm="1">
        <f t="array" ref="AT26">SUM(AK26:AN26*AP26:AS26)</f>
        <v>7.3903767629942774E-2</v>
      </c>
      <c r="AU26" s="4">
        <f t="shared" si="24"/>
        <v>-0.34834180820701693</v>
      </c>
      <c r="AV26" s="67"/>
      <c r="AW26" s="67"/>
      <c r="AX26" s="67"/>
      <c r="AY26" s="67"/>
    </row>
    <row r="27" spans="1:51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55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68"/>
      <c r="R27" s="6">
        <v>0.25773195876288657</v>
      </c>
      <c r="S27" s="6" t="s">
        <v>77</v>
      </c>
      <c r="T27" s="6">
        <v>0.16185567010309276</v>
      </c>
      <c r="U27" s="6">
        <f t="shared" si="25"/>
        <v>0.94724330308400395</v>
      </c>
      <c r="V27" s="6">
        <f t="shared" si="14"/>
        <v>0.47000192577427907</v>
      </c>
      <c r="W27" s="6">
        <f t="shared" si="14"/>
        <v>-8.1964417459579789E-2</v>
      </c>
      <c r="X27" s="6">
        <f t="shared" si="14"/>
        <v>3.7019836725376717E-2</v>
      </c>
      <c r="Y27" s="6" t="str">
        <f t="shared" si="14"/>
        <v>0.56384,0.56793,-0.60615</v>
      </c>
      <c r="Z27" s="6" t="str">
        <f t="shared" si="14"/>
        <v>0.56613,0.56886,-0.59281</v>
      </c>
      <c r="AA27" s="6" t="str">
        <f t="shared" si="14"/>
        <v>0.54895,0.55361,0.52247</v>
      </c>
      <c r="AB27" s="6" t="str">
        <f t="shared" si="14"/>
        <v>0.56141,0.56734,0.5417</v>
      </c>
      <c r="AC27" s="6" cm="1">
        <f t="array" ref="AC27">SIGMOID(SUM(GETVECTOR(Y27)*GETVECTOR(_xlfn.CONCAT($S27,",",$AH26)))+U27)</f>
        <v>0.70702902869572104</v>
      </c>
      <c r="AD27" s="6" cm="1">
        <f t="array" ref="AD27">SIGMOID(SUM(GETVECTOR(Z27)*GETVECTOR(_xlfn.CONCAT($S27,",",$AH26)))+V27)</f>
        <v>0.60088187309637042</v>
      </c>
      <c r="AE27" s="6" cm="1">
        <f t="array" ref="AE27">TANH(SUM(GETVECTOR(AA27)*GETVECTOR(_xlfn.CONCAT($S27,",",$AH26)))+W27)</f>
        <v>0.24734857293020227</v>
      </c>
      <c r="AF27" s="6" cm="1">
        <f t="array" ref="AF27">SIGMOID(SUM(GETVECTOR(AB27)*GETVECTOR(_xlfn.CONCAT($S27,",",$AH26)))+X27)</f>
        <v>0.59431201123337796</v>
      </c>
      <c r="AG27" s="6">
        <f t="shared" si="15"/>
        <v>0.60877496110433604</v>
      </c>
      <c r="AH27" s="6">
        <f t="shared" si="16"/>
        <v>0.32286843203857996</v>
      </c>
      <c r="AI27" s="4">
        <f t="shared" si="17"/>
        <v>0.18450540128291995</v>
      </c>
      <c r="AJ27" s="4">
        <f t="shared" si="18"/>
        <v>0.13579214026260322</v>
      </c>
      <c r="AK27" s="4">
        <f t="shared" si="19"/>
        <v>1.8306126871537255E-2</v>
      </c>
      <c r="AL27" s="4">
        <f t="shared" si="20"/>
        <v>8.0551679154750675E-3</v>
      </c>
      <c r="AM27" s="3">
        <f t="shared" si="21"/>
        <v>7.6602943892831371E-2</v>
      </c>
      <c r="AN27" s="4">
        <f t="shared" si="22"/>
        <v>2.4167226851932278E-2</v>
      </c>
      <c r="AO27" s="4">
        <f t="shared" si="23"/>
        <v>9.6008985034381475E-2</v>
      </c>
      <c r="AP27" s="4" t="str" cm="1">
        <f t="array" ref="AP27">GETVECTOR(Y27,2)</f>
        <v>-0.60615</v>
      </c>
      <c r="AQ27" s="4" t="str" cm="1">
        <f t="array" ref="AQ27">GETVECTOR(Z27,2)</f>
        <v>-0.59281</v>
      </c>
      <c r="AR27" s="4" t="str" cm="1">
        <f t="array" ref="AR27">GETVECTOR(AA27,2)</f>
        <v>0.52247</v>
      </c>
      <c r="AS27" s="4" t="str" cm="1">
        <f t="array" ref="AS27">GETVECTOR(AB27,2)</f>
        <v>0.5417</v>
      </c>
      <c r="AT27" s="4" cm="1">
        <f t="array" ref="AT27">SUM(AK27:AN27*AP27:AS27)</f>
        <v>3.724268398622424E-2</v>
      </c>
      <c r="AU27" s="4">
        <f t="shared" si="24"/>
        <v>-0.16101276193548719</v>
      </c>
      <c r="AV27" s="67"/>
      <c r="AW27" s="67"/>
      <c r="AX27" s="67"/>
      <c r="AY27" s="67"/>
    </row>
    <row r="28" spans="1:51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55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68"/>
      <c r="R28" s="6">
        <v>1.0309278350515464E-2</v>
      </c>
      <c r="S28" s="6" t="s">
        <v>78</v>
      </c>
      <c r="T28" s="6">
        <v>0.19587628865979381</v>
      </c>
      <c r="U28" s="6">
        <f t="shared" si="25"/>
        <v>0.94724330308400395</v>
      </c>
      <c r="V28" s="6">
        <f t="shared" si="14"/>
        <v>0.47000192577427907</v>
      </c>
      <c r="W28" s="6">
        <f t="shared" si="14"/>
        <v>-8.1964417459579789E-2</v>
      </c>
      <c r="X28" s="6">
        <f t="shared" si="14"/>
        <v>3.7019836725376717E-2</v>
      </c>
      <c r="Y28" s="6" t="str">
        <f t="shared" si="14"/>
        <v>0.56384,0.56793,-0.60615</v>
      </c>
      <c r="Z28" s="6" t="str">
        <f t="shared" si="14"/>
        <v>0.56613,0.56886,-0.59281</v>
      </c>
      <c r="AA28" s="6" t="str">
        <f t="shared" si="14"/>
        <v>0.54895,0.55361,0.52247</v>
      </c>
      <c r="AB28" s="6" t="str">
        <f t="shared" si="14"/>
        <v>0.56141,0.56734,0.5417</v>
      </c>
      <c r="AC28" s="6" cm="1">
        <f t="array" ref="AC28">SIGMOID(SUM(GETVECTOR(Y28)*GETVECTOR(_xlfn.CONCAT($S28,",",$AH27)))+U28)</f>
        <v>0.70041860684682578</v>
      </c>
      <c r="AD28" s="6" cm="1">
        <f t="array" ref="AD28">SIGMOID(SUM(GETVECTOR(Z28)*GETVECTOR(_xlfn.CONCAT($S28,",",$AH27)))+V28)</f>
        <v>0.59303635902407092</v>
      </c>
      <c r="AE28" s="6" cm="1">
        <f t="array" ref="AE28">TANH(SUM(GETVECTOR(AA28)*GETVECTOR(_xlfn.CONCAT($S28,",",$AH27)))+W28)</f>
        <v>0.18002477782558368</v>
      </c>
      <c r="AF28" s="6" cm="1">
        <f t="array" ref="AF28">SIGMOID(SUM(GETVECTOR(AB28)*GETVECTOR(_xlfn.CONCAT($S28,",",$AH27)))+X28)</f>
        <v>0.57677603633346253</v>
      </c>
      <c r="AG28" s="6">
        <f t="shared" si="15"/>
        <v>0.533158548915731</v>
      </c>
      <c r="AH28" s="6">
        <f t="shared" si="16"/>
        <v>0.28134661977134706</v>
      </c>
      <c r="AI28" s="4">
        <f t="shared" si="17"/>
        <v>0.10962035145150786</v>
      </c>
      <c r="AJ28" s="4">
        <f t="shared" si="18"/>
        <v>8.352310745422642E-2</v>
      </c>
      <c r="AK28" s="4">
        <f t="shared" si="19"/>
        <v>1.0669300229791517E-2</v>
      </c>
      <c r="AL28" s="4">
        <f t="shared" si="20"/>
        <v>3.6289071656909412E-3</v>
      </c>
      <c r="AM28" s="3">
        <f t="shared" si="21"/>
        <v>4.7926953119127078E-2</v>
      </c>
      <c r="AN28" s="4">
        <f t="shared" si="22"/>
        <v>1.3052783722473357E-2</v>
      </c>
      <c r="AO28" s="4">
        <f t="shared" si="23"/>
        <v>5.8501138562606997E-2</v>
      </c>
      <c r="AP28" s="4" t="str" cm="1">
        <f t="array" ref="AP28">GETVECTOR(Y28,2)</f>
        <v>-0.60615</v>
      </c>
      <c r="AQ28" s="4" t="str" cm="1">
        <f t="array" ref="AQ28">GETVECTOR(Z28,2)</f>
        <v>-0.59281</v>
      </c>
      <c r="AR28" s="4" t="str" cm="1">
        <f t="array" ref="AR28">GETVECTOR(AA28,2)</f>
        <v>0.52247</v>
      </c>
      <c r="AS28" s="4" t="str" cm="1">
        <f t="array" ref="AS28">GETVECTOR(AB28,2)</f>
        <v>0.5417</v>
      </c>
      <c r="AT28" s="4" cm="1">
        <f t="array" ref="AT28">SUM(AK28:AN28*AP28:AS28)</f>
        <v>2.3492639347432766E-2</v>
      </c>
      <c r="AU28" s="4">
        <f t="shared" si="24"/>
        <v>-8.5470331111553249E-2</v>
      </c>
      <c r="AV28" s="67"/>
      <c r="AW28" s="67"/>
      <c r="AX28" s="67"/>
      <c r="AY28" s="67"/>
    </row>
    <row r="29" spans="1:51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55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68"/>
      <c r="R29" s="6">
        <v>0.16185567010309276</v>
      </c>
      <c r="S29" s="6" t="s">
        <v>79</v>
      </c>
      <c r="T29" s="6">
        <v>4.1237113402061855E-2</v>
      </c>
      <c r="U29" s="6">
        <f t="shared" si="25"/>
        <v>0.94724330308400395</v>
      </c>
      <c r="V29" s="6">
        <f t="shared" si="14"/>
        <v>0.47000192577427907</v>
      </c>
      <c r="W29" s="6">
        <f t="shared" si="14"/>
        <v>-8.1964417459579789E-2</v>
      </c>
      <c r="X29" s="6">
        <f t="shared" si="14"/>
        <v>3.7019836725376717E-2</v>
      </c>
      <c r="Y29" s="6" t="str">
        <f t="shared" si="14"/>
        <v>0.56384,0.56793,-0.60615</v>
      </c>
      <c r="Z29" s="6" t="str">
        <f t="shared" si="14"/>
        <v>0.56613,0.56886,-0.59281</v>
      </c>
      <c r="AA29" s="6" t="str">
        <f t="shared" si="14"/>
        <v>0.54895,0.55361,0.52247</v>
      </c>
      <c r="AB29" s="6" t="str">
        <f t="shared" si="14"/>
        <v>0.56141,0.56734,0.5417</v>
      </c>
      <c r="AC29" s="6" cm="1">
        <f t="array" ref="AC29">SIGMOID(SUM(GETVECTOR(Y29)*GETVECTOR(_xlfn.CONCAT($S29,",",$AH28)))+U29)</f>
        <v>0.72695902377384325</v>
      </c>
      <c r="AD29" s="6" cm="1">
        <f t="array" ref="AD29">SIGMOID(SUM(GETVECTOR(Z29)*GETVECTOR(_xlfn.CONCAT($S29,",",$AH28)))+V29)</f>
        <v>0.62394174860583929</v>
      </c>
      <c r="AE29" s="6" cm="1">
        <f t="array" ref="AE29">TANH(SUM(GETVECTOR(AA29)*GETVECTOR(_xlfn.CONCAT($S29,",",$AH28)))+W29)</f>
        <v>0.25649968183743421</v>
      </c>
      <c r="AF29" s="6" cm="1">
        <f t="array" ref="AF29">SIGMOID(SUM(GETVECTOR(AB29)*GETVECTOR(_xlfn.CONCAT($S29,",",$AH28)))+X29)</f>
        <v>0.59663399132883166</v>
      </c>
      <c r="AG29" s="6">
        <f t="shared" si="15"/>
        <v>0.5476252782389488</v>
      </c>
      <c r="AH29" s="6">
        <f t="shared" si="16"/>
        <v>0.29756421732815935</v>
      </c>
      <c r="AI29" s="4">
        <f t="shared" si="17"/>
        <v>0.21836312857732243</v>
      </c>
      <c r="AJ29" s="4">
        <f t="shared" si="18"/>
        <v>4.8614646970217563E-2</v>
      </c>
      <c r="AK29" s="4">
        <f t="shared" si="19"/>
        <v>5.1447144337090781E-3</v>
      </c>
      <c r="AL29" s="4">
        <f t="shared" si="20"/>
        <v>2.9258572611607606E-3</v>
      </c>
      <c r="AM29" s="3">
        <f t="shared" si="21"/>
        <v>2.8337055691991169E-2</v>
      </c>
      <c r="AN29" s="4">
        <f t="shared" si="22"/>
        <v>2.6209534704710089E-2</v>
      </c>
      <c r="AO29" s="4">
        <f t="shared" si="23"/>
        <v>3.5340856302579389E-2</v>
      </c>
      <c r="AP29" s="4" t="str" cm="1">
        <f t="array" ref="AP29">GETVECTOR(Y29,2)</f>
        <v>-0.60615</v>
      </c>
      <c r="AQ29" s="4" t="str" cm="1">
        <f t="array" ref="AQ29">GETVECTOR(Z29,2)</f>
        <v>-0.59281</v>
      </c>
      <c r="AR29" s="4" t="str" cm="1">
        <f t="array" ref="AR29">GETVECTOR(AA29,2)</f>
        <v>0.52247</v>
      </c>
      <c r="AS29" s="4" t="str" cm="1">
        <f t="array" ref="AS29">GETVECTOR(AB29,2)</f>
        <v>0.5417</v>
      </c>
      <c r="AT29" s="4" cm="1">
        <f t="array" ref="AT29">SUM(AK29:AN29*AP29:AS29)</f>
        <v>2.4150020339954614E-2</v>
      </c>
      <c r="AU29" s="4">
        <f t="shared" si="24"/>
        <v>-0.25632710392609748</v>
      </c>
      <c r="AV29" s="67"/>
      <c r="AW29" s="67"/>
      <c r="AX29" s="67"/>
      <c r="AY29" s="67"/>
    </row>
    <row r="30" spans="1:51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55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68"/>
      <c r="R30" s="6">
        <v>0.19587628865979381</v>
      </c>
      <c r="S30" s="6" t="s">
        <v>80</v>
      </c>
      <c r="T30" s="6">
        <v>0.70206185567010304</v>
      </c>
      <c r="U30" s="6">
        <f t="shared" si="25"/>
        <v>0.94724330308400395</v>
      </c>
      <c r="V30" s="6">
        <f t="shared" si="14"/>
        <v>0.47000192577427907</v>
      </c>
      <c r="W30" s="6">
        <f t="shared" si="14"/>
        <v>-8.1964417459579789E-2</v>
      </c>
      <c r="X30" s="6">
        <f t="shared" si="14"/>
        <v>3.7019836725376717E-2</v>
      </c>
      <c r="Y30" s="6" t="str">
        <f t="shared" si="14"/>
        <v>0.56384,0.56793,-0.60615</v>
      </c>
      <c r="Z30" s="6" t="str">
        <f t="shared" si="14"/>
        <v>0.56613,0.56886,-0.59281</v>
      </c>
      <c r="AA30" s="6" t="str">
        <f t="shared" si="14"/>
        <v>0.54895,0.55361,0.52247</v>
      </c>
      <c r="AB30" s="6" t="str">
        <f t="shared" si="14"/>
        <v>0.56141,0.56734,0.5417</v>
      </c>
      <c r="AC30" s="6" cm="1">
        <f t="array" ref="AC30">SIGMOID(SUM(GETVECTOR(Y30)*GETVECTOR(_xlfn.CONCAT($S30,",",$AH29)))+U30)</f>
        <v>0.7110994381985184</v>
      </c>
      <c r="AD30" s="6" cm="1">
        <f t="array" ref="AD30">SIGMOID(SUM(GETVECTOR(Z30)*GETVECTOR(_xlfn.CONCAT($S30,",",$AH29)))+V30)</f>
        <v>0.60538279449741705</v>
      </c>
      <c r="AE30" s="6" cm="1">
        <f t="array" ref="AE30">TANH(SUM(GETVECTOR(AA30)*GETVECTOR(_xlfn.CONCAT($S30,",",$AH29)))+W30)</f>
        <v>0.20107442342945828</v>
      </c>
      <c r="AF30" s="6" cm="1">
        <f t="array" ref="AF30">SIGMOID(SUM(GETVECTOR(AB30)*GETVECTOR(_xlfn.CONCAT($S30,",",$AH29)))+X30)</f>
        <v>0.58214011671620003</v>
      </c>
      <c r="AG30" s="6">
        <f t="shared" si="15"/>
        <v>0.5111430240567062</v>
      </c>
      <c r="AH30" s="6">
        <f t="shared" si="16"/>
        <v>0.27409212193016652</v>
      </c>
      <c r="AI30" s="4">
        <f t="shared" si="17"/>
        <v>-0.38095576124488323</v>
      </c>
      <c r="AJ30" s="4">
        <f t="shared" si="18"/>
        <v>-6.9275365355861873E-2</v>
      </c>
      <c r="AK30" s="4">
        <f t="shared" si="19"/>
        <v>-7.7936524266705113E-3</v>
      </c>
      <c r="AL30" s="4">
        <f t="shared" si="20"/>
        <v>-3.3276814634842049E-3</v>
      </c>
      <c r="AM30" s="3">
        <f t="shared" si="21"/>
        <v>-4.0242517568419976E-2</v>
      </c>
      <c r="AN30" s="4">
        <f t="shared" si="22"/>
        <v>-4.363166413438628E-2</v>
      </c>
      <c r="AO30" s="4">
        <f t="shared" si="23"/>
        <v>-4.9261673385550479E-2</v>
      </c>
      <c r="AP30" s="4" t="str" cm="1">
        <f t="array" ref="AP30">GETVECTOR(Y30,2)</f>
        <v>-0.60615</v>
      </c>
      <c r="AQ30" s="4" t="str" cm="1">
        <f t="array" ref="AQ30">GETVECTOR(Z30,2)</f>
        <v>-0.59281</v>
      </c>
      <c r="AR30" s="4" t="str" cm="1">
        <f t="array" ref="AR30">GETVECTOR(AA30,2)</f>
        <v>0.52247</v>
      </c>
      <c r="AS30" s="4" t="str" cm="1">
        <f t="array" ref="AS30">GETVECTOR(AB30,2)</f>
        <v>0.5417</v>
      </c>
      <c r="AT30" s="4" cm="1">
        <f t="array" ref="AT30">SUM(AK30:AN30*AP30:AS30)</f>
        <v>-3.7963975348775034E-2</v>
      </c>
      <c r="AU30" s="4">
        <f t="shared" si="24"/>
        <v>0.42796973373993652</v>
      </c>
      <c r="AV30" s="67"/>
      <c r="AW30" s="67"/>
      <c r="AX30" s="67"/>
      <c r="AY30" s="67"/>
    </row>
    <row r="31" spans="1:51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55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68"/>
      <c r="R31" s="6">
        <v>4.1237113402061855E-2</v>
      </c>
      <c r="S31" s="6" t="s">
        <v>81</v>
      </c>
      <c r="T31" s="6">
        <v>6.3917525773195871E-2</v>
      </c>
      <c r="U31" s="6">
        <f t="shared" si="25"/>
        <v>0.94724330308400395</v>
      </c>
      <c r="V31" s="6">
        <f t="shared" si="14"/>
        <v>0.47000192577427907</v>
      </c>
      <c r="W31" s="6">
        <f t="shared" si="14"/>
        <v>-8.1964417459579789E-2</v>
      </c>
      <c r="X31" s="6">
        <f t="shared" si="14"/>
        <v>3.7019836725376717E-2</v>
      </c>
      <c r="Y31" s="6" t="str">
        <f t="shared" si="14"/>
        <v>0.56384,0.56793,-0.60615</v>
      </c>
      <c r="Z31" s="6" t="str">
        <f t="shared" si="14"/>
        <v>0.56613,0.56886,-0.59281</v>
      </c>
      <c r="AA31" s="6" t="str">
        <f t="shared" si="14"/>
        <v>0.54895,0.55361,0.52247</v>
      </c>
      <c r="AB31" s="6" t="str">
        <f t="shared" si="14"/>
        <v>0.56141,0.56734,0.5417</v>
      </c>
      <c r="AC31" s="6" cm="1">
        <f t="array" ref="AC31">SIGMOID(SUM(GETVECTOR(Y31)*GETVECTOR(_xlfn.CONCAT($S31,",",$AH30)))+U31)</f>
        <v>0.76907157460981102</v>
      </c>
      <c r="AD31" s="6" cm="1">
        <f t="array" ref="AD31">SIGMOID(SUM(GETVECTOR(Z31)*GETVECTOR(_xlfn.CONCAT($S31,",",$AH30)))+V31)</f>
        <v>0.6748576156962538</v>
      </c>
      <c r="AE31" s="6" cm="1">
        <f t="array" ref="AE31">TANH(SUM(GETVECTOR(AA31)*GETVECTOR(_xlfn.CONCAT($S31,",",$AH30)))+W31)</f>
        <v>0.44025479507997639</v>
      </c>
      <c r="AF31" s="6" cm="1">
        <f t="array" ref="AF31">SIGMOID(SUM(GETVECTOR(AB31)*GETVECTOR(_xlfn.CONCAT($S31,",",$AH30)))+X31)</f>
        <v>0.64724589421971646</v>
      </c>
      <c r="AG31" s="6">
        <f t="shared" si="15"/>
        <v>0.69021487166862716</v>
      </c>
      <c r="AH31" s="6">
        <f t="shared" si="16"/>
        <v>0.38713072725306624</v>
      </c>
      <c r="AI31" s="4">
        <f t="shared" si="17"/>
        <v>0.32321320147987037</v>
      </c>
      <c r="AJ31" s="4">
        <f t="shared" si="18"/>
        <v>0.13435819448590164</v>
      </c>
      <c r="AK31" s="4">
        <f t="shared" si="19"/>
        <v>1.2196936177280741E-2</v>
      </c>
      <c r="AL31" s="4">
        <f t="shared" si="20"/>
        <v>1.2979381367652976E-2</v>
      </c>
      <c r="AM31" s="3">
        <f t="shared" si="21"/>
        <v>7.3098089110612274E-2</v>
      </c>
      <c r="AN31" s="4">
        <f t="shared" si="22"/>
        <v>4.4138626195031866E-2</v>
      </c>
      <c r="AO31" s="4">
        <f t="shared" si="23"/>
        <v>0.10333106819500359</v>
      </c>
      <c r="AP31" s="4" t="str" cm="1">
        <f t="array" ref="AP31">GETVECTOR(Y31,2)</f>
        <v>-0.60615</v>
      </c>
      <c r="AQ31" s="4" t="str" cm="1">
        <f t="array" ref="AQ31">GETVECTOR(Z31,2)</f>
        <v>-0.59281</v>
      </c>
      <c r="AR31" s="4" t="str" cm="1">
        <f t="array" ref="AR31">GETVECTOR(AA31,2)</f>
        <v>0.52247</v>
      </c>
      <c r="AS31" s="4" t="str" cm="1">
        <f t="array" ref="AS31">GETVECTOR(AB31,2)</f>
        <v>0.5417</v>
      </c>
      <c r="AT31" s="4" cm="1">
        <f t="array" ref="AT31">SUM(AK31:AN31*AP31:AS31)</f>
        <v>4.701397249505327E-2</v>
      </c>
      <c r="AU31" s="4">
        <f t="shared" si="24"/>
        <v>-0.32321320147987037</v>
      </c>
      <c r="AV31" s="67"/>
      <c r="AW31" s="67"/>
      <c r="AX31" s="67"/>
      <c r="AY31" s="67"/>
    </row>
    <row r="32" spans="1:51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55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68"/>
      <c r="R32" s="4"/>
      <c r="S32" s="4"/>
      <c r="T32" s="4"/>
      <c r="U32" s="6"/>
      <c r="V32" s="6"/>
      <c r="W32" s="6"/>
      <c r="X32" s="6"/>
      <c r="Y32" s="6"/>
      <c r="Z32" s="6"/>
      <c r="AA32" s="6"/>
      <c r="AB32" s="6"/>
      <c r="AC32" s="6">
        <v>0</v>
      </c>
      <c r="AD32" s="4"/>
      <c r="AE32" s="4"/>
      <c r="AF32" s="4"/>
      <c r="AG32" s="6">
        <v>0</v>
      </c>
      <c r="AH32" s="6">
        <v>0</v>
      </c>
      <c r="AI32" s="4"/>
      <c r="AJ32" s="4">
        <v>0</v>
      </c>
      <c r="AK32" s="4"/>
      <c r="AL32" s="4"/>
      <c r="AM32" s="4"/>
      <c r="AN32" s="4"/>
      <c r="AO32" s="4"/>
      <c r="AP32" s="4"/>
      <c r="AQ32" s="4"/>
      <c r="AR32" s="4"/>
      <c r="AS32" s="4"/>
      <c r="AT32" s="4">
        <v>0</v>
      </c>
      <c r="AU32" s="59"/>
      <c r="AV32" s="62"/>
      <c r="AW32" s="60"/>
      <c r="AX32" s="67"/>
      <c r="AY32" s="67"/>
    </row>
    <row r="33" spans="1:51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55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68"/>
      <c r="R33" s="6">
        <v>0.70206185567010304</v>
      </c>
      <c r="S33" s="6" t="s">
        <v>82</v>
      </c>
      <c r="T33" s="6">
        <v>0.30927835051546393</v>
      </c>
      <c r="U33" s="6">
        <f>U31-$O$9*SUM(AK19:AK31)</f>
        <v>0.93469221046448803</v>
      </c>
      <c r="V33" s="6">
        <f t="shared" ref="V33" si="26">V31-$O$9*SUM(AL19:AL31)</f>
        <v>0.45947107360339129</v>
      </c>
      <c r="W33" s="6">
        <f t="shared" ref="W33:X33" si="27">W31-$O$9*SUM(AM19:AM31)</f>
        <v>-0.17917294557081948</v>
      </c>
      <c r="X33" s="6">
        <f t="shared" si="27"/>
        <v>2.2531320995112649E-2</v>
      </c>
      <c r="Y33" s="6" t="str" cm="1">
        <f t="array" ref="Y33:AB33">SETMATRIX(GETMATRIX(Y31:AB31)-$O$9*DELTAWEIGHT(S19:S31,AH18:AH30,AK19:AN31))</f>
        <v>0.56131,0.56477,-0.60945</v>
      </c>
      <c r="Z33" s="6" t="str">
        <v>0.56385,0.5658,-0.59527</v>
      </c>
      <c r="AA33" s="6" t="str">
        <v>0.52874,0.52835,0.50149</v>
      </c>
      <c r="AB33" s="6" t="str">
        <v>0.55859,0.56169,0.53761</v>
      </c>
      <c r="AC33" s="6" cm="1">
        <f t="array" ref="AC33">SIGMOID(SUM(GETVECTOR(Y33)*GETVECTOR(_xlfn.CONCAT($S33,",",$AH32)))+U33)</f>
        <v>0.79655115658889963</v>
      </c>
      <c r="AD33" s="6" cm="1">
        <f t="array" ref="AD33">SIGMOID(SUM(GETVECTOR(Z33)*GETVECTOR(_xlfn.CONCAT($S33,",",$AH32)))+V33)</f>
        <v>0.70920060840686805</v>
      </c>
      <c r="AE33" s="6" cm="1">
        <f t="array" ref="AE33">TANH(SUM(GETVECTOR(AA33)*GETVECTOR(_xlfn.CONCAT($S33,",",$AH32)))+W33)</f>
        <v>0.22205529830246604</v>
      </c>
      <c r="AF33" s="6" cm="1">
        <f t="array" ref="AF33">SIGMOID(SUM(GETVECTOR(AB33)*GETVECTOR(_xlfn.CONCAT($S33,",",$AH32)))+X33)</f>
        <v>0.61078410283676909</v>
      </c>
      <c r="AG33" s="6">
        <f>AC33*AG32+AE33*AD33</f>
        <v>0.1574817526560775</v>
      </c>
      <c r="AH33" s="6">
        <f>AF33*TANH(AG33)</f>
        <v>9.5399995931251383E-2</v>
      </c>
      <c r="AI33" s="4">
        <f>AH33-T33+AT34</f>
        <v>-0.2739021832557722</v>
      </c>
      <c r="AJ33" s="4">
        <f>AI33*AF33*(1-TANH(AG33)^2)+AJ34*AC34</f>
        <v>-0.28704756862276676</v>
      </c>
      <c r="AK33" s="4">
        <f>AJ33*AG32*AC33*(1-AC33)</f>
        <v>0</v>
      </c>
      <c r="AL33" s="4">
        <f>AJ33*AE33*AD33*(1-AD33)</f>
        <v>-1.3145515019168882E-2</v>
      </c>
      <c r="AM33" s="3">
        <f>AJ33*AD33*(1-AE33^2)</f>
        <v>-0.19353635512987946</v>
      </c>
      <c r="AN33" s="4">
        <f>AI33*TANH(AG33)*AF33*(1-AF33)</f>
        <v>-1.0170315378970911E-2</v>
      </c>
      <c r="AO33" s="4">
        <f>AJ33*AC33</f>
        <v>-0.22864807278249641</v>
      </c>
      <c r="AP33" s="4" t="str" cm="1">
        <f t="array" ref="AP33">GETVECTOR(Y33,2)</f>
        <v>-0.60945</v>
      </c>
      <c r="AQ33" s="4" t="str" cm="1">
        <f t="array" ref="AQ33">GETVECTOR(Z33,2)</f>
        <v>-0.59527</v>
      </c>
      <c r="AR33" s="4" t="str" cm="1">
        <f t="array" ref="AR33">GETVECTOR(AA33,2)</f>
        <v>0.50149</v>
      </c>
      <c r="AS33" s="4" t="str" cm="1">
        <f t="array" ref="AS33">GETVECTOR(AB33,2)</f>
        <v>0.53761</v>
      </c>
      <c r="AT33" s="4" cm="1">
        <f t="array" ref="AT33">SUM(AK33:AN33*AP33:AS33)</f>
        <v>-9.469907925951114E-2</v>
      </c>
      <c r="AU33" s="4">
        <f>T33-AH33</f>
        <v>0.21387835458421256</v>
      </c>
      <c r="AV33" s="67" cm="1">
        <f t="array" ref="AV33">AVERAGE(AU33:AU45^2)</f>
        <v>0.11580839107185062</v>
      </c>
      <c r="AW33" s="67">
        <f>SQRT(AV33)</f>
        <v>0.34030631947092993</v>
      </c>
      <c r="AX33" s="67"/>
      <c r="AY33" s="67"/>
    </row>
    <row r="34" spans="1:51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55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68"/>
      <c r="R34" s="6">
        <v>6.3917525773195871E-2</v>
      </c>
      <c r="S34" s="6" t="s">
        <v>83</v>
      </c>
      <c r="T34" s="6">
        <v>0.64948453608247425</v>
      </c>
      <c r="U34" s="6">
        <f>U33</f>
        <v>0.93469221046448803</v>
      </c>
      <c r="V34" s="6">
        <f t="shared" ref="V34:AB45" si="28">V33</f>
        <v>0.45947107360339129</v>
      </c>
      <c r="W34" s="6">
        <f t="shared" si="28"/>
        <v>-0.17917294557081948</v>
      </c>
      <c r="X34" s="6">
        <f t="shared" si="28"/>
        <v>2.2531320995112649E-2</v>
      </c>
      <c r="Y34" s="6" t="str">
        <f t="shared" si="28"/>
        <v>0.56131,0.56477,-0.60945</v>
      </c>
      <c r="Z34" s="6" t="str">
        <f t="shared" si="28"/>
        <v>0.56385,0.5658,-0.59527</v>
      </c>
      <c r="AA34" s="6" t="str">
        <f t="shared" si="28"/>
        <v>0.52874,0.52835,0.50149</v>
      </c>
      <c r="AB34" s="6" t="str">
        <f t="shared" si="28"/>
        <v>0.55859,0.56169,0.53761</v>
      </c>
      <c r="AC34" s="6" cm="1">
        <f t="array" ref="AC34">SIGMOID(SUM(GETVECTOR(Y34)*GETVECTOR(_xlfn.CONCAT($S34,",",$AH33)))+U34)</f>
        <v>0.74783557001208678</v>
      </c>
      <c r="AD34" s="6" cm="1">
        <f t="array" ref="AD34">SIGMOID(SUM(GETVECTOR(Z34)*GETVECTOR(_xlfn.CONCAT($S34,",",$AH33)))+V34)</f>
        <v>0.64878761168220911</v>
      </c>
      <c r="AE34" s="6" cm="1">
        <f t="array" ref="AE34">TANH(SUM(GETVECTOR(AA34)*GETVECTOR(_xlfn.CONCAT($S34,",",$AH33)))+W34)</f>
        <v>6.5779218828988448E-2</v>
      </c>
      <c r="AF34" s="6" cm="1">
        <f t="array" ref="AF34">SIGMOID(SUM(GETVECTOR(AB34)*GETVECTOR(_xlfn.CONCAT($S34,",",$AH33)))+X34)</f>
        <v>0.57034133671758136</v>
      </c>
      <c r="AG34" s="6">
        <f t="shared" ref="AG34:AG45" si="29">AC34*AG33+AE34*AD34</f>
        <v>0.16044719854644099</v>
      </c>
      <c r="AH34" s="6">
        <f t="shared" ref="AH34:AH45" si="30">AF34*TANH(AG34)</f>
        <v>9.0732418582035984E-2</v>
      </c>
      <c r="AI34" s="4">
        <f t="shared" ref="AI34:AI45" si="31">AH34-T34+AT35</f>
        <v>-0.51794041737548946</v>
      </c>
      <c r="AJ34" s="4">
        <f t="shared" ref="AJ34:AJ45" si="32">AI34*AF34*(1-TANH(AG34)^2)+AJ35*AC35</f>
        <v>-0.16558964343790855</v>
      </c>
      <c r="AK34" s="4">
        <f t="shared" ref="AK34:AK45" si="33">AJ34*AG33*AC34*(1-AC34)</f>
        <v>-4.9176017433595082E-3</v>
      </c>
      <c r="AL34" s="4">
        <f t="shared" ref="AL34:AL45" si="34">AJ34*AE34*AD34*(1-AD34)</f>
        <v>-2.4819570261089127E-3</v>
      </c>
      <c r="AM34" s="3">
        <f t="shared" ref="AM34:AM45" si="35">AJ34*AD34*(1-AE34^2)</f>
        <v>-0.10696765895614395</v>
      </c>
      <c r="AN34" s="4">
        <f t="shared" ref="AN34:AN45" si="36">AI34*TANH(AG34)*AF34*(1-AF34)</f>
        <v>-2.0191373529259694E-2</v>
      </c>
      <c r="AO34" s="4">
        <f t="shared" ref="AO34:AO45" si="37">AJ34*AC34</f>
        <v>-0.12383382538848654</v>
      </c>
      <c r="AP34" s="4" t="str" cm="1">
        <f t="array" ref="AP34">GETVECTOR(Y34,2)</f>
        <v>-0.60945</v>
      </c>
      <c r="AQ34" s="4" t="str" cm="1">
        <f t="array" ref="AQ34">GETVECTOR(Z34,2)</f>
        <v>-0.59527</v>
      </c>
      <c r="AR34" s="4" t="str" cm="1">
        <f t="array" ref="AR34">GETVECTOR(AA34,2)</f>
        <v>0.50149</v>
      </c>
      <c r="AS34" s="4" t="str" cm="1">
        <f t="array" ref="AS34">GETVECTOR(AB34,2)</f>
        <v>0.53761</v>
      </c>
      <c r="AT34" s="4" cm="1">
        <f t="array" ref="AT34">SUM(AK34:AN34*AP34:AS34)</f>
        <v>-6.0023828671559629E-2</v>
      </c>
      <c r="AU34" s="4">
        <f t="shared" ref="AU34:AU45" si="38">T34-AH34</f>
        <v>0.55875211750043829</v>
      </c>
      <c r="AV34" s="67"/>
      <c r="AW34" s="67"/>
      <c r="AX34" s="67"/>
      <c r="AY34" s="67"/>
    </row>
    <row r="35" spans="1:51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55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68"/>
      <c r="R35" s="6">
        <v>0.30927835051546393</v>
      </c>
      <c r="S35" s="6" t="s">
        <v>84</v>
      </c>
      <c r="T35" s="6">
        <v>0.22680412371134021</v>
      </c>
      <c r="U35" s="6">
        <f t="shared" ref="U35:U45" si="39">U34</f>
        <v>0.93469221046448803</v>
      </c>
      <c r="V35" s="6">
        <f t="shared" si="28"/>
        <v>0.45947107360339129</v>
      </c>
      <c r="W35" s="6">
        <f t="shared" si="28"/>
        <v>-0.17917294557081948</v>
      </c>
      <c r="X35" s="6">
        <f t="shared" si="28"/>
        <v>2.2531320995112649E-2</v>
      </c>
      <c r="Y35" s="6" t="str">
        <f t="shared" si="28"/>
        <v>0.56131,0.56477,-0.60945</v>
      </c>
      <c r="Z35" s="6" t="str">
        <f t="shared" si="28"/>
        <v>0.56385,0.5658,-0.59527</v>
      </c>
      <c r="AA35" s="6" t="str">
        <f t="shared" si="28"/>
        <v>0.52874,0.52835,0.50149</v>
      </c>
      <c r="AB35" s="6" t="str">
        <f t="shared" si="28"/>
        <v>0.55859,0.56169,0.53761</v>
      </c>
      <c r="AC35" s="6" cm="1">
        <f t="array" ref="AC35">SIGMOID(SUM(GETVECTOR(Y35)*GETVECTOR(_xlfn.CONCAT($S35,",",$AH34)))+U35)</f>
        <v>0.8053112369576112</v>
      </c>
      <c r="AD35" s="6" cm="1">
        <f t="array" ref="AD35">SIGMOID(SUM(GETVECTOR(Z35)*GETVECTOR(_xlfn.CONCAT($S35,",",$AH34)))+V35)</f>
        <v>0.72058126338170259</v>
      </c>
      <c r="AE35" s="6" cm="1">
        <f t="array" ref="AE35">TANH(SUM(GETVECTOR(AA35)*GETVECTOR(_xlfn.CONCAT($S35,",",$AH34)))+W35)</f>
        <v>0.35664010196187079</v>
      </c>
      <c r="AF35" s="6" cm="1">
        <f t="array" ref="AF35">SIGMOID(SUM(GETVECTOR(AB35)*GETVECTOR(_xlfn.CONCAT($S35,",",$AH34)))+X35)</f>
        <v>0.64768972653288703</v>
      </c>
      <c r="AG35" s="6">
        <f t="shared" si="29"/>
        <v>0.38619810717208192</v>
      </c>
      <c r="AH35" s="6">
        <f t="shared" si="30"/>
        <v>0.23840035849525112</v>
      </c>
      <c r="AI35" s="4">
        <f t="shared" si="31"/>
        <v>3.8104943145183603E-2</v>
      </c>
      <c r="AJ35" s="4">
        <f t="shared" si="32"/>
        <v>0.15191291265674906</v>
      </c>
      <c r="AK35" s="4">
        <f t="shared" si="33"/>
        <v>3.8214789716315054E-3</v>
      </c>
      <c r="AL35" s="4">
        <f t="shared" si="34"/>
        <v>1.0908457802431288E-2</v>
      </c>
      <c r="AM35" s="3">
        <f t="shared" si="35"/>
        <v>9.5542432349187634E-2</v>
      </c>
      <c r="AN35" s="4">
        <f t="shared" si="36"/>
        <v>3.2004682975926985E-3</v>
      </c>
      <c r="AO35" s="4">
        <f t="shared" si="37"/>
        <v>0.12233717560144013</v>
      </c>
      <c r="AP35" s="4" t="str" cm="1">
        <f t="array" ref="AP35">GETVECTOR(Y35,2)</f>
        <v>-0.60945</v>
      </c>
      <c r="AQ35" s="4" t="str" cm="1">
        <f t="array" ref="AQ35">GETVECTOR(Z35,2)</f>
        <v>-0.59527</v>
      </c>
      <c r="AR35" s="4" t="str" cm="1">
        <f t="array" ref="AR35">GETVECTOR(AA35,2)</f>
        <v>0.50149</v>
      </c>
      <c r="AS35" s="4" t="str" cm="1">
        <f t="array" ref="AS35">GETVECTOR(AB35,2)</f>
        <v>0.53761</v>
      </c>
      <c r="AT35" s="4" cm="1">
        <f t="array" ref="AT35">SUM(AK35:AN35*AP35:AS35)</f>
        <v>4.0811700124948821E-2</v>
      </c>
      <c r="AU35" s="4">
        <f t="shared" si="38"/>
        <v>-1.1596234783910919E-2</v>
      </c>
      <c r="AV35" s="67"/>
      <c r="AW35" s="67"/>
      <c r="AX35" s="67"/>
      <c r="AY35" s="67"/>
    </row>
    <row r="36" spans="1:51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55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68"/>
      <c r="R36" s="6">
        <v>0.64948453608247425</v>
      </c>
      <c r="S36" s="6" t="s">
        <v>85</v>
      </c>
      <c r="T36" s="6">
        <v>0.54948453608247416</v>
      </c>
      <c r="U36" s="6">
        <f t="shared" si="39"/>
        <v>0.93469221046448803</v>
      </c>
      <c r="V36" s="6">
        <f t="shared" si="28"/>
        <v>0.45947107360339129</v>
      </c>
      <c r="W36" s="6">
        <f t="shared" si="28"/>
        <v>-0.17917294557081948</v>
      </c>
      <c r="X36" s="6">
        <f t="shared" si="28"/>
        <v>2.2531320995112649E-2</v>
      </c>
      <c r="Y36" s="6" t="str">
        <f t="shared" si="28"/>
        <v>0.56131,0.56477,-0.60945</v>
      </c>
      <c r="Z36" s="6" t="str">
        <f t="shared" si="28"/>
        <v>0.56385,0.5658,-0.59527</v>
      </c>
      <c r="AA36" s="6" t="str">
        <f t="shared" si="28"/>
        <v>0.52874,0.52835,0.50149</v>
      </c>
      <c r="AB36" s="6" t="str">
        <f t="shared" si="28"/>
        <v>0.55859,0.56169,0.53761</v>
      </c>
      <c r="AC36" s="6" cm="1">
        <f t="array" ref="AC36">SIGMOID(SUM(GETVECTOR(Y36)*GETVECTOR(_xlfn.CONCAT($S36,",",$AH35)))+U36)</f>
        <v>0.78280019476557339</v>
      </c>
      <c r="AD36" s="6" cm="1">
        <f t="array" ref="AD36">SIGMOID(SUM(GETVECTOR(Z36)*GETVECTOR(_xlfn.CONCAT($S36,",",$AH35)))+V36)</f>
        <v>0.69255735478487901</v>
      </c>
      <c r="AE36" s="6" cm="1">
        <f t="array" ref="AE36">TANH(SUM(GETVECTOR(AA36)*GETVECTOR(_xlfn.CONCAT($S36,",",$AH35)))+W36)</f>
        <v>0.38304966699546616</v>
      </c>
      <c r="AF36" s="6" cm="1">
        <f t="array" ref="AF36">SIGMOID(SUM(GETVECTOR(AB36)*GETVECTOR(_xlfn.CONCAT($S36,",",$AH35)))+X36)</f>
        <v>0.65495534961584045</v>
      </c>
      <c r="AG36" s="6">
        <f t="shared" si="29"/>
        <v>0.56759981763801037</v>
      </c>
      <c r="AH36" s="6">
        <f t="shared" si="30"/>
        <v>0.33638139511556586</v>
      </c>
      <c r="AI36" s="4">
        <f t="shared" si="31"/>
        <v>-0.13062530872572531</v>
      </c>
      <c r="AJ36" s="4">
        <f t="shared" si="32"/>
        <v>0.16680685516047</v>
      </c>
      <c r="AK36" s="4">
        <f t="shared" si="33"/>
        <v>1.0953032896025608E-2</v>
      </c>
      <c r="AL36" s="4">
        <f t="shared" si="34"/>
        <v>1.3604695866960503E-2</v>
      </c>
      <c r="AM36" s="3">
        <f t="shared" si="35"/>
        <v>9.8572919548253132E-2</v>
      </c>
      <c r="AN36" s="4">
        <f t="shared" si="36"/>
        <v>-1.5161235571831619E-2</v>
      </c>
      <c r="AO36" s="4">
        <f t="shared" si="37"/>
        <v>0.13057643870784871</v>
      </c>
      <c r="AP36" s="4" t="str" cm="1">
        <f t="array" ref="AP36">GETVECTOR(Y36,2)</f>
        <v>-0.60945</v>
      </c>
      <c r="AQ36" s="4" t="str" cm="1">
        <f t="array" ref="AQ36">GETVECTOR(Z36,2)</f>
        <v>-0.59527</v>
      </c>
      <c r="AR36" s="4" t="str" cm="1">
        <f t="array" ref="AR36">GETVECTOR(AA36,2)</f>
        <v>0.50149</v>
      </c>
      <c r="AS36" s="4" t="str" cm="1">
        <f t="array" ref="AS36">GETVECTOR(AB36,2)</f>
        <v>0.53761</v>
      </c>
      <c r="AT36" s="4" cm="1">
        <f t="array" ref="AT36">SUM(AK36:AN36*AP36:AS36)</f>
        <v>2.6508708361272684E-2</v>
      </c>
      <c r="AU36" s="4">
        <f t="shared" si="38"/>
        <v>0.2131031409669083</v>
      </c>
      <c r="AV36" s="67"/>
      <c r="AW36" s="67"/>
      <c r="AX36" s="67"/>
      <c r="AY36" s="67"/>
    </row>
    <row r="37" spans="1:51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55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68"/>
      <c r="R37" s="6">
        <v>0.22680412371134021</v>
      </c>
      <c r="S37" s="6" t="s">
        <v>86</v>
      </c>
      <c r="T37" s="6">
        <v>3.1958762886597936E-2</v>
      </c>
      <c r="U37" s="6">
        <f t="shared" si="39"/>
        <v>0.93469221046448803</v>
      </c>
      <c r="V37" s="6">
        <f t="shared" si="28"/>
        <v>0.45947107360339129</v>
      </c>
      <c r="W37" s="6">
        <f t="shared" si="28"/>
        <v>-0.17917294557081948</v>
      </c>
      <c r="X37" s="6">
        <f t="shared" si="28"/>
        <v>2.2531320995112649E-2</v>
      </c>
      <c r="Y37" s="6" t="str">
        <f t="shared" si="28"/>
        <v>0.56131,0.56477,-0.60945</v>
      </c>
      <c r="Z37" s="6" t="str">
        <f t="shared" si="28"/>
        <v>0.56385,0.5658,-0.59527</v>
      </c>
      <c r="AA37" s="6" t="str">
        <f t="shared" si="28"/>
        <v>0.52874,0.52835,0.50149</v>
      </c>
      <c r="AB37" s="6" t="str">
        <f t="shared" si="28"/>
        <v>0.55859,0.56169,0.53761</v>
      </c>
      <c r="AC37" s="6" cm="1">
        <f t="array" ref="AC37">SIGMOID(SUM(GETVECTOR(Y37)*GETVECTOR(_xlfn.CONCAT($S37,",",$AH36)))+U37)</f>
        <v>0.76266220503778004</v>
      </c>
      <c r="AD37" s="6" cm="1">
        <f t="array" ref="AD37">SIGMOID(SUM(GETVECTOR(Z37)*GETVECTOR(_xlfn.CONCAT($S37,",",$AH36)))+V37)</f>
        <v>0.66774898967929741</v>
      </c>
      <c r="AE37" s="6" cm="1">
        <f t="array" ref="AE37">TANH(SUM(GETVECTOR(AA37)*GETVECTOR(_xlfn.CONCAT($S37,",",$AH36)))+W37)</f>
        <v>0.37974831186051766</v>
      </c>
      <c r="AF37" s="6" cm="1">
        <f t="array" ref="AF37">SIGMOID(SUM(GETVECTOR(AB37)*GETVECTOR(_xlfn.CONCAT($S37,",",$AH36)))+X37)</f>
        <v>0.65446183908543432</v>
      </c>
      <c r="AG37" s="6">
        <f t="shared" si="29"/>
        <v>0.68646348007612623</v>
      </c>
      <c r="AH37" s="6">
        <f t="shared" si="30"/>
        <v>0.38986636841530081</v>
      </c>
      <c r="AI37" s="4">
        <f t="shared" si="31"/>
        <v>0.41571958628547245</v>
      </c>
      <c r="AJ37" s="4">
        <f t="shared" si="32"/>
        <v>0.30130416849339148</v>
      </c>
      <c r="AK37" s="4">
        <f t="shared" si="33"/>
        <v>3.0956119553966245E-2</v>
      </c>
      <c r="AL37" s="4">
        <f t="shared" si="34"/>
        <v>2.5385197221658575E-2</v>
      </c>
      <c r="AM37" s="3">
        <f t="shared" si="35"/>
        <v>0.17218138862716667</v>
      </c>
      <c r="AN37" s="4">
        <f t="shared" si="36"/>
        <v>5.6003126933737497E-2</v>
      </c>
      <c r="AO37" s="4">
        <f t="shared" si="37"/>
        <v>0.22979330153024474</v>
      </c>
      <c r="AP37" s="4" t="str" cm="1">
        <f t="array" ref="AP37">GETVECTOR(Y37,2)</f>
        <v>-0.60945</v>
      </c>
      <c r="AQ37" s="4" t="str" cm="1">
        <f t="array" ref="AQ37">GETVECTOR(Z37,2)</f>
        <v>-0.59527</v>
      </c>
      <c r="AR37" s="4" t="str" cm="1">
        <f t="array" ref="AR37">GETVECTOR(AA37,2)</f>
        <v>0.50149</v>
      </c>
      <c r="AS37" s="4" t="str" cm="1">
        <f t="array" ref="AS37">GETVECTOR(AB37,2)</f>
        <v>0.53761</v>
      </c>
      <c r="AT37" s="4" cm="1">
        <f t="array" ref="AT37">SUM(AK37:AN37*AP37:AS37)</f>
        <v>8.2477832241183005E-2</v>
      </c>
      <c r="AU37" s="4">
        <f t="shared" si="38"/>
        <v>-0.35790760552870288</v>
      </c>
      <c r="AV37" s="67"/>
      <c r="AW37" s="67"/>
      <c r="AX37" s="67"/>
      <c r="AY37" s="67"/>
    </row>
    <row r="38" spans="1:51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55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68"/>
      <c r="R38" s="6">
        <v>0.54948453608247416</v>
      </c>
      <c r="S38" s="6" t="s">
        <v>87</v>
      </c>
      <c r="T38" s="6">
        <v>6.1855670103092781E-3</v>
      </c>
      <c r="U38" s="6">
        <f t="shared" si="39"/>
        <v>0.93469221046448803</v>
      </c>
      <c r="V38" s="6">
        <f t="shared" si="28"/>
        <v>0.45947107360339129</v>
      </c>
      <c r="W38" s="6">
        <f t="shared" si="28"/>
        <v>-0.17917294557081948</v>
      </c>
      <c r="X38" s="6">
        <f t="shared" si="28"/>
        <v>2.2531320995112649E-2</v>
      </c>
      <c r="Y38" s="6" t="str">
        <f t="shared" si="28"/>
        <v>0.56131,0.56477,-0.60945</v>
      </c>
      <c r="Z38" s="6" t="str">
        <f t="shared" si="28"/>
        <v>0.56385,0.5658,-0.59527</v>
      </c>
      <c r="AA38" s="6" t="str">
        <f t="shared" si="28"/>
        <v>0.52874,0.52835,0.50149</v>
      </c>
      <c r="AB38" s="6" t="str">
        <f t="shared" si="28"/>
        <v>0.55859,0.56169,0.53761</v>
      </c>
      <c r="AC38" s="6" cm="1">
        <f t="array" ref="AC38">SIGMOID(SUM(GETVECTOR(Y38)*GETVECTOR(_xlfn.CONCAT($S38,",",$AH37)))+U38)</f>
        <v>0.73567336630928704</v>
      </c>
      <c r="AD38" s="6" cm="1">
        <f t="array" ref="AD38">SIGMOID(SUM(GETVECTOR(Z38)*GETVECTOR(_xlfn.CONCAT($S38,",",$AH37)))+V38)</f>
        <v>0.63537281019452663</v>
      </c>
      <c r="AE38" s="6" cm="1">
        <f t="array" ref="AE38">TANH(SUM(GETVECTOR(AA38)*GETVECTOR(_xlfn.CONCAT($S38,",",$AH37)))+W38)</f>
        <v>0.31293070294637515</v>
      </c>
      <c r="AF38" s="6" cm="1">
        <f t="array" ref="AF38">SIGMOID(SUM(GETVECTOR(AB38)*GETVECTOR(_xlfn.CONCAT($S38,",",$AH37)))+X38)</f>
        <v>0.63576892039658051</v>
      </c>
      <c r="AG38" s="6">
        <f t="shared" si="29"/>
        <v>0.70384055936317902</v>
      </c>
      <c r="AH38" s="6">
        <f t="shared" si="30"/>
        <v>0.38578450146829696</v>
      </c>
      <c r="AI38" s="4">
        <f t="shared" si="31"/>
        <v>0.39655934491029021</v>
      </c>
      <c r="AJ38" s="4">
        <f t="shared" si="32"/>
        <v>0.17097335886909165</v>
      </c>
      <c r="AK38" s="4">
        <f t="shared" si="33"/>
        <v>2.2822953215086202E-2</v>
      </c>
      <c r="AL38" s="4">
        <f t="shared" si="34"/>
        <v>1.2395221607554206E-2</v>
      </c>
      <c r="AM38" s="3">
        <f t="shared" si="35"/>
        <v>9.7993984299278886E-2</v>
      </c>
      <c r="AN38" s="4">
        <f t="shared" si="36"/>
        <v>5.5722419549091906E-2</v>
      </c>
      <c r="AO38" s="4">
        <f t="shared" si="37"/>
        <v>0.12578054646843045</v>
      </c>
      <c r="AP38" s="4" t="str" cm="1">
        <f t="array" ref="AP38">GETVECTOR(Y38,2)</f>
        <v>-0.60945</v>
      </c>
      <c r="AQ38" s="4" t="str" cm="1">
        <f t="array" ref="AQ38">GETVECTOR(Z38,2)</f>
        <v>-0.59527</v>
      </c>
      <c r="AR38" s="4" t="str" cm="1">
        <f t="array" ref="AR38">GETVECTOR(AA38,2)</f>
        <v>0.50149</v>
      </c>
      <c r="AS38" s="4" t="str" cm="1">
        <f t="array" ref="AS38">GETVECTOR(AB38,2)</f>
        <v>0.53761</v>
      </c>
      <c r="AT38" s="4" cm="1">
        <f t="array" ref="AT38">SUM(AK38:AN38*AP38:AS38)</f>
        <v>5.781198075676959E-2</v>
      </c>
      <c r="AU38" s="4">
        <f t="shared" si="38"/>
        <v>-0.3795989344579877</v>
      </c>
      <c r="AV38" s="67"/>
      <c r="AW38" s="67"/>
      <c r="AX38" s="67"/>
      <c r="AY38" s="67"/>
    </row>
    <row r="39" spans="1:51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55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68"/>
      <c r="R39" s="6">
        <v>3.1958762886597936E-2</v>
      </c>
      <c r="S39" s="6" t="s">
        <v>88</v>
      </c>
      <c r="T39" s="6">
        <v>3.092783505154639E-3</v>
      </c>
      <c r="U39" s="6">
        <f t="shared" si="39"/>
        <v>0.93469221046448803</v>
      </c>
      <c r="V39" s="6">
        <f t="shared" si="28"/>
        <v>0.45947107360339129</v>
      </c>
      <c r="W39" s="6">
        <f t="shared" si="28"/>
        <v>-0.17917294557081948</v>
      </c>
      <c r="X39" s="6">
        <f t="shared" si="28"/>
        <v>2.2531320995112649E-2</v>
      </c>
      <c r="Y39" s="6" t="str">
        <f t="shared" si="28"/>
        <v>0.56131,0.56477,-0.60945</v>
      </c>
      <c r="Z39" s="6" t="str">
        <f t="shared" si="28"/>
        <v>0.56385,0.5658,-0.59527</v>
      </c>
      <c r="AA39" s="6" t="str">
        <f t="shared" si="28"/>
        <v>0.52874,0.52835,0.50149</v>
      </c>
      <c r="AB39" s="6" t="str">
        <f t="shared" si="28"/>
        <v>0.55859,0.56169,0.53761</v>
      </c>
      <c r="AC39" s="6" cm="1">
        <f t="array" ref="AC39">SIGMOID(SUM(GETVECTOR(Y39)*GETVECTOR(_xlfn.CONCAT($S39,",",$AH38)))+U39)</f>
        <v>0.6728358457595871</v>
      </c>
      <c r="AD39" s="6" cm="1">
        <f t="array" ref="AD39">SIGMOID(SUM(GETVECTOR(Z39)*GETVECTOR(_xlfn.CONCAT($S39,",",$AH38)))+V39)</f>
        <v>0.56251522456381375</v>
      </c>
      <c r="AE39" s="6" cm="1">
        <f t="array" ref="AE39">TANH(SUM(GETVECTOR(AA39)*GETVECTOR(_xlfn.CONCAT($S39,",",$AH38)))+W39)</f>
        <v>3.4475905105054466E-2</v>
      </c>
      <c r="AF39" s="6" cm="1">
        <f t="array" ref="AF39">SIGMOID(SUM(GETVECTOR(AB39)*GETVECTOR(_xlfn.CONCAT($S39,",",$AH38)))+X39)</f>
        <v>0.56249405843853628</v>
      </c>
      <c r="AG39" s="6">
        <f t="shared" si="29"/>
        <v>0.4929623795412359</v>
      </c>
      <c r="AH39" s="6">
        <f t="shared" si="30"/>
        <v>0.25681480155493797</v>
      </c>
      <c r="AI39" s="4">
        <f t="shared" si="31"/>
        <v>0.22836921715235139</v>
      </c>
      <c r="AJ39" s="4">
        <f t="shared" si="32"/>
        <v>1.7367401877640007E-2</v>
      </c>
      <c r="AK39" s="4">
        <f t="shared" si="33"/>
        <v>2.6908158580187559E-3</v>
      </c>
      <c r="AL39" s="4">
        <f t="shared" si="34"/>
        <v>1.4734919101142078E-4</v>
      </c>
      <c r="AM39" s="3">
        <f t="shared" si="35"/>
        <v>9.7578161421213207E-3</v>
      </c>
      <c r="AN39" s="4">
        <f t="shared" si="36"/>
        <v>2.5659108857337028E-2</v>
      </c>
      <c r="AO39" s="4">
        <f t="shared" si="37"/>
        <v>1.1685410530988555E-2</v>
      </c>
      <c r="AP39" s="4" t="str" cm="1">
        <f t="array" ref="AP39">GETVECTOR(Y39,2)</f>
        <v>-0.60945</v>
      </c>
      <c r="AQ39" s="4" t="str" cm="1">
        <f t="array" ref="AQ39">GETVECTOR(Z39,2)</f>
        <v>-0.59527</v>
      </c>
      <c r="AR39" s="4" t="str" cm="1">
        <f t="array" ref="AR39">GETVECTOR(AA39,2)</f>
        <v>0.50149</v>
      </c>
      <c r="AS39" s="4" t="str" cm="1">
        <f t="array" ref="AS39">GETVECTOR(AB39,2)</f>
        <v>0.53761</v>
      </c>
      <c r="AT39" s="4" cm="1">
        <f t="array" ref="AT39">SUM(AK39:AN39*AP39:AS39)</f>
        <v>1.6960410452302482E-2</v>
      </c>
      <c r="AU39" s="4">
        <f t="shared" si="38"/>
        <v>-0.25372201804978334</v>
      </c>
      <c r="AV39" s="67"/>
      <c r="AW39" s="67"/>
      <c r="AX39" s="67"/>
      <c r="AY39" s="67"/>
    </row>
    <row r="40" spans="1:51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55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68"/>
      <c r="R40" s="6">
        <v>6.1855670103092781E-3</v>
      </c>
      <c r="S40" s="6" t="s">
        <v>89</v>
      </c>
      <c r="T40" s="6">
        <v>2.5773195876288658E-2</v>
      </c>
      <c r="U40" s="6">
        <f t="shared" si="39"/>
        <v>0.93469221046448803</v>
      </c>
      <c r="V40" s="6">
        <f t="shared" si="28"/>
        <v>0.45947107360339129</v>
      </c>
      <c r="W40" s="6">
        <f t="shared" si="28"/>
        <v>-0.17917294557081948</v>
      </c>
      <c r="X40" s="6">
        <f t="shared" si="28"/>
        <v>2.2531320995112649E-2</v>
      </c>
      <c r="Y40" s="6" t="str">
        <f t="shared" si="28"/>
        <v>0.56131,0.56477,-0.60945</v>
      </c>
      <c r="Z40" s="6" t="str">
        <f t="shared" si="28"/>
        <v>0.56385,0.5658,-0.59527</v>
      </c>
      <c r="AA40" s="6" t="str">
        <f t="shared" si="28"/>
        <v>0.52874,0.52835,0.50149</v>
      </c>
      <c r="AB40" s="6" t="str">
        <f t="shared" si="28"/>
        <v>0.55859,0.56169,0.53761</v>
      </c>
      <c r="AC40" s="6" cm="1">
        <f t="array" ref="AC40">SIGMOID(SUM(GETVECTOR(Y40)*GETVECTOR(_xlfn.CONCAT($S40,",",$AH39)))+U40)</f>
        <v>0.68641400840405709</v>
      </c>
      <c r="AD40" s="6" cm="1">
        <f t="array" ref="AD40">SIGMOID(SUM(GETVECTOR(Z40)*GETVECTOR(_xlfn.CONCAT($S40,",",$AH39)))+V40)</f>
        <v>0.57733597424656824</v>
      </c>
      <c r="AE40" s="6" cm="1">
        <f t="array" ref="AE40">TANH(SUM(GETVECTOR(AA40)*GETVECTOR(_xlfn.CONCAT($S40,",",$AH39)))+W40)</f>
        <v>-4.5435513477863849E-2</v>
      </c>
      <c r="AF40" s="6" cm="1">
        <f t="array" ref="AF40">SIGMOID(SUM(GETVECTOR(AB40)*GETVECTOR(_xlfn.CONCAT($S40,",",$AH39)))+X40)</f>
        <v>0.54135580890641311</v>
      </c>
      <c r="AG40" s="6">
        <f t="shared" si="29"/>
        <v>0.31214472649416625</v>
      </c>
      <c r="AH40" s="6">
        <f t="shared" si="30"/>
        <v>0.1636989459793376</v>
      </c>
      <c r="AI40" s="4">
        <f t="shared" si="31"/>
        <v>7.4420388964196907E-2</v>
      </c>
      <c r="AJ40" s="4">
        <f t="shared" si="32"/>
        <v>-0.12282975012735828</v>
      </c>
      <c r="AK40" s="4">
        <f t="shared" si="33"/>
        <v>-1.3033472428012912E-2</v>
      </c>
      <c r="AL40" s="4">
        <f t="shared" si="34"/>
        <v>1.3618300519365881E-3</v>
      </c>
      <c r="AM40" s="3">
        <f t="shared" si="35"/>
        <v>-7.0767639526525664E-2</v>
      </c>
      <c r="AN40" s="4">
        <f t="shared" si="36"/>
        <v>5.5874508518986539E-3</v>
      </c>
      <c r="AO40" s="4">
        <f t="shared" si="37"/>
        <v>-8.4312061136188735E-2</v>
      </c>
      <c r="AP40" s="4" t="str" cm="1">
        <f t="array" ref="AP40">GETVECTOR(Y40,2)</f>
        <v>-0.60945</v>
      </c>
      <c r="AQ40" s="4" t="str" cm="1">
        <f t="array" ref="AQ40">GETVECTOR(Z40,2)</f>
        <v>-0.59527</v>
      </c>
      <c r="AR40" s="4" t="str" cm="1">
        <f t="array" ref="AR40">GETVECTOR(AA40,2)</f>
        <v>0.50149</v>
      </c>
      <c r="AS40" s="4" t="str" cm="1">
        <f t="array" ref="AS40">GETVECTOR(AB40,2)</f>
        <v>0.53761</v>
      </c>
      <c r="AT40" s="4" cm="1">
        <f t="array" ref="AT40">SUM(AK40:AN40*AP40:AS40)</f>
        <v>-2.5352800897431943E-2</v>
      </c>
      <c r="AU40" s="4">
        <f t="shared" si="38"/>
        <v>-0.13792575010304894</v>
      </c>
      <c r="AV40" s="67"/>
      <c r="AW40" s="67"/>
      <c r="AX40" s="67"/>
      <c r="AY40" s="67"/>
    </row>
    <row r="41" spans="1:51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55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68"/>
      <c r="R41" s="6">
        <v>3.092783505154639E-3</v>
      </c>
      <c r="S41" s="6" t="s">
        <v>90</v>
      </c>
      <c r="T41" s="6">
        <v>0.12989690721649483</v>
      </c>
      <c r="U41" s="6">
        <f t="shared" si="39"/>
        <v>0.93469221046448803</v>
      </c>
      <c r="V41" s="6">
        <f t="shared" si="28"/>
        <v>0.45947107360339129</v>
      </c>
      <c r="W41" s="6">
        <f t="shared" si="28"/>
        <v>-0.17917294557081948</v>
      </c>
      <c r="X41" s="6">
        <f t="shared" si="28"/>
        <v>2.2531320995112649E-2</v>
      </c>
      <c r="Y41" s="6" t="str">
        <f t="shared" si="28"/>
        <v>0.56131,0.56477,-0.60945</v>
      </c>
      <c r="Z41" s="6" t="str">
        <f t="shared" si="28"/>
        <v>0.56385,0.5658,-0.59527</v>
      </c>
      <c r="AA41" s="6" t="str">
        <f t="shared" si="28"/>
        <v>0.52874,0.52835,0.50149</v>
      </c>
      <c r="AB41" s="6" t="str">
        <f t="shared" si="28"/>
        <v>0.55859,0.56169,0.53761</v>
      </c>
      <c r="AC41" s="6" cm="1">
        <f t="array" ref="AC41">SIGMOID(SUM(GETVECTOR(Y41)*GETVECTOR(_xlfn.CONCAT($S41,",",$AH40)))+U41)</f>
        <v>0.70082657016820626</v>
      </c>
      <c r="AD41" s="6" cm="1">
        <f t="array" ref="AD41">SIGMOID(SUM(GETVECTOR(Z41)*GETVECTOR(_xlfn.CONCAT($S41,",",$AH40)))+V41)</f>
        <v>0.59348028715355317</v>
      </c>
      <c r="AE41" s="6" cm="1">
        <f t="array" ref="AE41">TANH(SUM(GETVECTOR(AA41)*GETVECTOR(_xlfn.CONCAT($S41,",",$AH40)))+W41)</f>
        <v>-8.1627016135191952E-2</v>
      </c>
      <c r="AF41" s="6" cm="1">
        <f t="array" ref="AF41">SIGMOID(SUM(GETVECTOR(AB41)*GETVECTOR(_xlfn.CONCAT($S41,",",$AH40)))+X41)</f>
        <v>0.53164781974585429</v>
      </c>
      <c r="AG41" s="6">
        <f t="shared" si="29"/>
        <v>0.17031529308959792</v>
      </c>
      <c r="AH41" s="6">
        <f t="shared" si="30"/>
        <v>8.9682279625375588E-2</v>
      </c>
      <c r="AI41" s="4">
        <f t="shared" si="31"/>
        <v>-0.11761184687856918</v>
      </c>
      <c r="AJ41" s="4">
        <f t="shared" si="32"/>
        <v>-0.22749397009545722</v>
      </c>
      <c r="AK41" s="4">
        <f t="shared" si="33"/>
        <v>-1.4888792285681367E-2</v>
      </c>
      <c r="AL41" s="4">
        <f t="shared" si="34"/>
        <v>4.4801413806533465E-3</v>
      </c>
      <c r="AM41" s="3">
        <f t="shared" si="35"/>
        <v>-0.13411359791736083</v>
      </c>
      <c r="AN41" s="4">
        <f t="shared" si="36"/>
        <v>-4.9400376074138115E-3</v>
      </c>
      <c r="AO41" s="4">
        <f t="shared" si="37"/>
        <v>-0.15943381879594776</v>
      </c>
      <c r="AP41" s="4" t="str" cm="1">
        <f t="array" ref="AP41">GETVECTOR(Y41,2)</f>
        <v>-0.60945</v>
      </c>
      <c r="AQ41" s="4" t="str" cm="1">
        <f t="array" ref="AQ41">GETVECTOR(Z41,2)</f>
        <v>-0.59527</v>
      </c>
      <c r="AR41" s="4" t="str" cm="1">
        <f t="array" ref="AR41">GETVECTOR(AA41,2)</f>
        <v>0.50149</v>
      </c>
      <c r="AS41" s="4" t="str" cm="1">
        <f t="array" ref="AS41">GETVECTOR(AB41,2)</f>
        <v>0.53761</v>
      </c>
      <c r="AT41" s="4" cm="1">
        <f t="array" ref="AT41">SUM(AK41:AN41*AP41:AS41)</f>
        <v>-6.3505361138852037E-2</v>
      </c>
      <c r="AU41" s="4">
        <f t="shared" si="38"/>
        <v>4.021462759111924E-2</v>
      </c>
      <c r="AV41" s="67"/>
      <c r="AW41" s="67"/>
      <c r="AX41" s="67"/>
      <c r="AY41" s="67"/>
    </row>
    <row r="42" spans="1:51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55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68"/>
      <c r="R42" s="6">
        <v>2.5773195876288658E-2</v>
      </c>
      <c r="S42" s="6" t="s">
        <v>91</v>
      </c>
      <c r="T42" s="6">
        <v>0.85567010309278346</v>
      </c>
      <c r="U42" s="6">
        <f t="shared" si="39"/>
        <v>0.93469221046448803</v>
      </c>
      <c r="V42" s="6">
        <f t="shared" si="28"/>
        <v>0.45947107360339129</v>
      </c>
      <c r="W42" s="6">
        <f t="shared" si="28"/>
        <v>-0.17917294557081948</v>
      </c>
      <c r="X42" s="6">
        <f t="shared" si="28"/>
        <v>2.2531320995112649E-2</v>
      </c>
      <c r="Y42" s="6" t="str">
        <f t="shared" si="28"/>
        <v>0.56131,0.56477,-0.60945</v>
      </c>
      <c r="Z42" s="6" t="str">
        <f t="shared" si="28"/>
        <v>0.56385,0.5658,-0.59527</v>
      </c>
      <c r="AA42" s="6" t="str">
        <f t="shared" si="28"/>
        <v>0.52874,0.52835,0.50149</v>
      </c>
      <c r="AB42" s="6" t="str">
        <f t="shared" si="28"/>
        <v>0.55859,0.56169,0.53761</v>
      </c>
      <c r="AC42" s="6" cm="1">
        <f t="array" ref="AC42">SIGMOID(SUM(GETVECTOR(Y42)*GETVECTOR(_xlfn.CONCAT($S42,",",$AH41)))+U42)</f>
        <v>0.72469688806945454</v>
      </c>
      <c r="AD42" s="6" cm="1">
        <f t="array" ref="AD42">SIGMOID(SUM(GETVECTOR(Z42)*GETVECTOR(_xlfn.CONCAT($S42,",",$AH41)))+V42)</f>
        <v>0.62107902472974907</v>
      </c>
      <c r="AE42" s="6" cm="1">
        <f t="array" ref="AE42">TANH(SUM(GETVECTOR(AA42)*GETVECTOR(_xlfn.CONCAT($S42,",",$AH41)))+W42)</f>
        <v>-5.1877408241947288E-2</v>
      </c>
      <c r="AF42" s="6" cm="1">
        <f t="array" ref="AF42">SIGMOID(SUM(GETVECTOR(AB42)*GETVECTOR(_xlfn.CONCAT($S42,",",$AH41)))+X42)</f>
        <v>0.53944798506666036</v>
      </c>
      <c r="AG42" s="6">
        <f t="shared" si="29"/>
        <v>9.1206992776253021E-2</v>
      </c>
      <c r="AH42" s="6">
        <f t="shared" si="30"/>
        <v>4.9065450029885917E-2</v>
      </c>
      <c r="AI42" s="4">
        <f t="shared" si="31"/>
        <v>-0.74231666232548255</v>
      </c>
      <c r="AJ42" s="4">
        <f t="shared" si="32"/>
        <v>-0.23008950988910609</v>
      </c>
      <c r="AK42" s="4">
        <f t="shared" si="33"/>
        <v>-7.818401736057027E-3</v>
      </c>
      <c r="AL42" s="4">
        <f t="shared" si="34"/>
        <v>2.809121985276893E-3</v>
      </c>
      <c r="AM42" s="3">
        <f t="shared" si="35"/>
        <v>-0.1425191764227651</v>
      </c>
      <c r="AN42" s="4">
        <f t="shared" si="36"/>
        <v>-1.6774272050485758E-2</v>
      </c>
      <c r="AO42" s="4">
        <f t="shared" si="37"/>
        <v>-0.16674515179406116</v>
      </c>
      <c r="AP42" s="4" t="str" cm="1">
        <f t="array" ref="AP42">GETVECTOR(Y42,2)</f>
        <v>-0.60945</v>
      </c>
      <c r="AQ42" s="4" t="str" cm="1">
        <f t="array" ref="AQ42">GETVECTOR(Z42,2)</f>
        <v>-0.59527</v>
      </c>
      <c r="AR42" s="4" t="str" cm="1">
        <f t="array" ref="AR42">GETVECTOR(AA42,2)</f>
        <v>0.50149</v>
      </c>
      <c r="AS42" s="4" t="str" cm="1">
        <f t="array" ref="AS42">GETVECTOR(AB42,2)</f>
        <v>0.53761</v>
      </c>
      <c r="AT42" s="4" cm="1">
        <f t="array" ref="AT42">SUM(AK42:AN42*AP42:AS42)</f>
        <v>-7.7397219287449942E-2</v>
      </c>
      <c r="AU42" s="4">
        <f t="shared" si="38"/>
        <v>0.80660465306289753</v>
      </c>
      <c r="AV42" s="67"/>
      <c r="AW42" s="67"/>
      <c r="AX42" s="67"/>
      <c r="AY42" s="67"/>
    </row>
    <row r="43" spans="1:51" ht="15" customHeight="1" x14ac:dyDescent="0.25">
      <c r="A43" s="17">
        <f t="shared" si="0"/>
        <v>40</v>
      </c>
      <c r="B43" s="49">
        <v>31087</v>
      </c>
      <c r="C43" s="27"/>
      <c r="D43" s="18"/>
      <c r="E43" s="26">
        <v>23.9</v>
      </c>
      <c r="F43" s="56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68"/>
      <c r="R43" s="6">
        <v>0.12989690721649483</v>
      </c>
      <c r="S43" s="6" t="s">
        <v>92</v>
      </c>
      <c r="T43" s="6">
        <v>1.0309278350515464E-2</v>
      </c>
      <c r="U43" s="6">
        <f t="shared" si="39"/>
        <v>0.93469221046448803</v>
      </c>
      <c r="V43" s="6">
        <f t="shared" si="28"/>
        <v>0.45947107360339129</v>
      </c>
      <c r="W43" s="6">
        <f t="shared" si="28"/>
        <v>-0.17917294557081948</v>
      </c>
      <c r="X43" s="6">
        <f t="shared" si="28"/>
        <v>2.2531320995112649E-2</v>
      </c>
      <c r="Y43" s="6" t="str">
        <f t="shared" si="28"/>
        <v>0.56131,0.56477,-0.60945</v>
      </c>
      <c r="Z43" s="6" t="str">
        <f t="shared" si="28"/>
        <v>0.56385,0.5658,-0.59527</v>
      </c>
      <c r="AA43" s="6" t="str">
        <f t="shared" si="28"/>
        <v>0.52874,0.52835,0.50149</v>
      </c>
      <c r="AB43" s="6" t="str">
        <f t="shared" si="28"/>
        <v>0.55859,0.56169,0.53761</v>
      </c>
      <c r="AC43" s="6" cm="1">
        <f t="array" ref="AC43">SIGMOID(SUM(GETVECTOR(Y43)*GETVECTOR(_xlfn.CONCAT($S43,",",$AH42)))+U43)</f>
        <v>0.81168207877161258</v>
      </c>
      <c r="AD43" s="6" cm="1">
        <f t="array" ref="AD43">SIGMOID(SUM(GETVECTOR(Z43)*GETVECTOR(_xlfn.CONCAT($S43,",",$AH42)))+V43)</f>
        <v>0.72862608553905872</v>
      </c>
      <c r="AE43" s="6" cm="1">
        <f t="array" ref="AE43">TANH(SUM(GETVECTOR(AA43)*GETVECTOR(_xlfn.CONCAT($S43,",",$AH42)))+W43)</f>
        <v>0.35068562567759859</v>
      </c>
      <c r="AF43" s="6" cm="1">
        <f t="array" ref="AF43">SIGMOID(SUM(GETVECTOR(AB43)*GETVECTOR(_xlfn.CONCAT($S43,",",$AH42)))+X43)</f>
        <v>0.64613852015224837</v>
      </c>
      <c r="AG43" s="6">
        <f t="shared" si="29"/>
        <v>0.32954977618742076</v>
      </c>
      <c r="AH43" s="6">
        <f t="shared" si="30"/>
        <v>0.20554711311037799</v>
      </c>
      <c r="AI43" s="4">
        <f t="shared" si="31"/>
        <v>0.21947136850216264</v>
      </c>
      <c r="AJ43" s="4">
        <f t="shared" si="32"/>
        <v>0.2057935648026061</v>
      </c>
      <c r="AK43" s="4">
        <f t="shared" si="33"/>
        <v>2.8690461595285081E-3</v>
      </c>
      <c r="AL43" s="4">
        <f t="shared" si="34"/>
        <v>1.4269953884299273E-2</v>
      </c>
      <c r="AM43" s="3">
        <f t="shared" si="35"/>
        <v>0.13150607047091201</v>
      </c>
      <c r="AN43" s="4">
        <f t="shared" si="36"/>
        <v>1.5963295116513388E-2</v>
      </c>
      <c r="AO43" s="4">
        <f t="shared" si="37"/>
        <v>0.1670389484767999</v>
      </c>
      <c r="AP43" s="4" t="str" cm="1">
        <f t="array" ref="AP43">GETVECTOR(Y43,2)</f>
        <v>-0.60945</v>
      </c>
      <c r="AQ43" s="4" t="str" cm="1">
        <f t="array" ref="AQ43">GETVECTOR(Z43,2)</f>
        <v>-0.59527</v>
      </c>
      <c r="AR43" s="4" t="str" cm="1">
        <f t="array" ref="AR43">GETVECTOR(AA43,2)</f>
        <v>0.50149</v>
      </c>
      <c r="AS43" s="4" t="str" cm="1">
        <f t="array" ref="AS43">GETVECTOR(AB43,2)</f>
        <v>0.53761</v>
      </c>
      <c r="AT43" s="4" cm="1">
        <f t="array" ref="AT43">SUM(AK43:AN43*AP43:AS43)</f>
        <v>6.4287990737414952E-2</v>
      </c>
      <c r="AU43" s="4">
        <f t="shared" si="38"/>
        <v>-0.19523783475986253</v>
      </c>
      <c r="AV43" s="67"/>
      <c r="AW43" s="67"/>
      <c r="AX43" s="67"/>
      <c r="AY43" s="67"/>
    </row>
    <row r="44" spans="1:51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55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68"/>
      <c r="R44" s="6">
        <v>0.85567010309278346</v>
      </c>
      <c r="S44" s="6" t="s">
        <v>93</v>
      </c>
      <c r="T44" s="6">
        <v>0.30927835051546393</v>
      </c>
      <c r="U44" s="6">
        <f t="shared" si="39"/>
        <v>0.93469221046448803</v>
      </c>
      <c r="V44" s="6">
        <f t="shared" si="28"/>
        <v>0.45947107360339129</v>
      </c>
      <c r="W44" s="6">
        <f t="shared" si="28"/>
        <v>-0.17917294557081948</v>
      </c>
      <c r="X44" s="6">
        <f t="shared" si="28"/>
        <v>2.2531320995112649E-2</v>
      </c>
      <c r="Y44" s="6" t="str">
        <f t="shared" si="28"/>
        <v>0.56131,0.56477,-0.60945</v>
      </c>
      <c r="Z44" s="6" t="str">
        <f t="shared" si="28"/>
        <v>0.56385,0.5658,-0.59527</v>
      </c>
      <c r="AA44" s="6" t="str">
        <f t="shared" si="28"/>
        <v>0.52874,0.52835,0.50149</v>
      </c>
      <c r="AB44" s="6" t="str">
        <f t="shared" si="28"/>
        <v>0.55859,0.56169,0.53761</v>
      </c>
      <c r="AC44" s="6" cm="1">
        <f t="array" ref="AC44">SIGMOID(SUM(GETVECTOR(Y44)*GETVECTOR(_xlfn.CONCAT($S44,",",$AH43)))+U44)</f>
        <v>0.78508537614581864</v>
      </c>
      <c r="AD44" s="6" cm="1">
        <f t="array" ref="AD44">SIGMOID(SUM(GETVECTOR(Z44)*GETVECTOR(_xlfn.CONCAT($S44,",",$AH43)))+V44)</f>
        <v>0.69538759775265546</v>
      </c>
      <c r="AE44" s="6" cm="1">
        <f t="array" ref="AE44">TANH(SUM(GETVECTOR(AA44)*GETVECTOR(_xlfn.CONCAT($S44,",",$AH43)))+W44)</f>
        <v>0.36426244453105061</v>
      </c>
      <c r="AF44" s="6" cm="1">
        <f t="array" ref="AF44">SIGMOID(SUM(GETVECTOR(AB44)*GETVECTOR(_xlfn.CONCAT($S44,",",$AH43)))+X44)</f>
        <v>0.64949186030288553</v>
      </c>
      <c r="AG44" s="6">
        <f t="shared" si="29"/>
        <v>0.5120282962508288</v>
      </c>
      <c r="AH44" s="6">
        <f t="shared" si="30"/>
        <v>0.306251027164262</v>
      </c>
      <c r="AI44" s="4">
        <f t="shared" si="31"/>
        <v>3.498018125043658E-2</v>
      </c>
      <c r="AJ44" s="4">
        <f t="shared" si="32"/>
        <v>9.9779495642621424E-2</v>
      </c>
      <c r="AK44" s="4">
        <f t="shared" si="33"/>
        <v>5.5481115097068745E-3</v>
      </c>
      <c r="AL44" s="4">
        <f t="shared" si="34"/>
        <v>7.6989274036893332E-3</v>
      </c>
      <c r="AM44" s="3">
        <f t="shared" si="35"/>
        <v>6.0178871139080117E-2</v>
      </c>
      <c r="AN44" s="4">
        <f t="shared" si="36"/>
        <v>3.7548943099046423E-3</v>
      </c>
      <c r="AO44" s="4">
        <f t="shared" si="37"/>
        <v>7.8335422868227506E-2</v>
      </c>
      <c r="AP44" s="4" t="str" cm="1">
        <f t="array" ref="AP44">GETVECTOR(Y44,2)</f>
        <v>-0.60945</v>
      </c>
      <c r="AQ44" s="4" t="str" cm="1">
        <f t="array" ref="AQ44">GETVECTOR(Z44,2)</f>
        <v>-0.59527</v>
      </c>
      <c r="AR44" s="4" t="str" cm="1">
        <f t="array" ref="AR44">GETVECTOR(AA44,2)</f>
        <v>0.50149</v>
      </c>
      <c r="AS44" s="4" t="str" cm="1">
        <f t="array" ref="AS44">GETVECTOR(AB44,2)</f>
        <v>0.53761</v>
      </c>
      <c r="AT44" s="4" cm="1">
        <f t="array" ref="AT44">SUM(AK44:AN44*AP44:AS44)</f>
        <v>2.4233533742300122E-2</v>
      </c>
      <c r="AU44" s="4">
        <f t="shared" si="38"/>
        <v>3.0273233512019271E-3</v>
      </c>
      <c r="AV44" s="67"/>
      <c r="AW44" s="67"/>
      <c r="AX44" s="67"/>
      <c r="AY44" s="67"/>
    </row>
    <row r="45" spans="1:51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55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68"/>
      <c r="R45" s="6">
        <v>1.0309278350515464E-2</v>
      </c>
      <c r="S45" s="6" t="s">
        <v>94</v>
      </c>
      <c r="T45" s="6">
        <v>1.4432989690721649E-2</v>
      </c>
      <c r="U45" s="6">
        <f t="shared" si="39"/>
        <v>0.93469221046448803</v>
      </c>
      <c r="V45" s="6">
        <f t="shared" si="28"/>
        <v>0.45947107360339129</v>
      </c>
      <c r="W45" s="6">
        <f t="shared" si="28"/>
        <v>-0.17917294557081948</v>
      </c>
      <c r="X45" s="6">
        <f t="shared" si="28"/>
        <v>2.2531320995112649E-2</v>
      </c>
      <c r="Y45" s="6" t="str">
        <f t="shared" si="28"/>
        <v>0.56131,0.56477,-0.60945</v>
      </c>
      <c r="Z45" s="6" t="str">
        <f t="shared" si="28"/>
        <v>0.56385,0.5658,-0.59527</v>
      </c>
      <c r="AA45" s="6" t="str">
        <f t="shared" si="28"/>
        <v>0.52874,0.52835,0.50149</v>
      </c>
      <c r="AB45" s="6" t="str">
        <f t="shared" si="28"/>
        <v>0.55859,0.56169,0.53761</v>
      </c>
      <c r="AC45" s="6" cm="1">
        <f t="array" ref="AC45">SIGMOID(SUM(GETVECTOR(Y45)*GETVECTOR(_xlfn.CONCAT($S45,",",$AH44)))+U45)</f>
        <v>0.71677338138901958</v>
      </c>
      <c r="AD45" s="6" cm="1">
        <f t="array" ref="AD45">SIGMOID(SUM(GETVECTOR(Z45)*GETVECTOR(_xlfn.CONCAT($S45,",",$AH44)))+V45)</f>
        <v>0.61253453913001921</v>
      </c>
      <c r="AE45" s="6" cm="1">
        <f t="array" ref="AE45">TANH(SUM(GETVECTOR(AA45)*GETVECTOR(_xlfn.CONCAT($S45,",",$AH44)))+W45)</f>
        <v>0.14230120183061662</v>
      </c>
      <c r="AF45" s="6" cm="1">
        <f t="array" ref="AF45">SIGMOID(SUM(GETVECTOR(AB45)*GETVECTOR(_xlfn.CONCAT($S45,",",$AH44)))+X45)</f>
        <v>0.59065146039904914</v>
      </c>
      <c r="AG45" s="6">
        <f t="shared" si="29"/>
        <v>0.45417265435152976</v>
      </c>
      <c r="AH45" s="6">
        <f t="shared" si="30"/>
        <v>0.25121758308096898</v>
      </c>
      <c r="AI45" s="4">
        <f t="shared" si="31"/>
        <v>0.23678459339024732</v>
      </c>
      <c r="AJ45" s="4">
        <f t="shared" si="32"/>
        <v>0.11455706662037458</v>
      </c>
      <c r="AK45" s="4">
        <f t="shared" si="33"/>
        <v>1.1907806878798588E-2</v>
      </c>
      <c r="AL45" s="4">
        <f t="shared" si="34"/>
        <v>3.8689581308439707E-3</v>
      </c>
      <c r="AM45" s="3">
        <f t="shared" si="35"/>
        <v>6.8749240085909505E-2</v>
      </c>
      <c r="AN45" s="4">
        <f t="shared" si="36"/>
        <v>2.4349874071886761E-2</v>
      </c>
      <c r="AO45" s="4">
        <f t="shared" si="37"/>
        <v>8.211145600349308E-2</v>
      </c>
      <c r="AP45" s="4" t="str" cm="1">
        <f t="array" ref="AP45">GETVECTOR(Y45,2)</f>
        <v>-0.60945</v>
      </c>
      <c r="AQ45" s="4" t="str" cm="1">
        <f t="array" ref="AQ45">GETVECTOR(Z45,2)</f>
        <v>-0.59527</v>
      </c>
      <c r="AR45" s="4" t="str" cm="1">
        <f t="array" ref="AR45">GETVECTOR(AA45,2)</f>
        <v>0.50149</v>
      </c>
      <c r="AS45" s="4" t="str" cm="1">
        <f t="array" ref="AS45">GETVECTOR(AB45,2)</f>
        <v>0.53761</v>
      </c>
      <c r="AT45" s="4" cm="1">
        <f t="array" ref="AT45">SUM(AK45:AN45*AP45:AS45)</f>
        <v>3.8007504601638507E-2</v>
      </c>
      <c r="AU45" s="4">
        <f t="shared" si="38"/>
        <v>-0.23678459339024732</v>
      </c>
      <c r="AV45" s="67"/>
      <c r="AW45" s="67"/>
      <c r="AX45" s="67"/>
      <c r="AY45" s="67"/>
    </row>
    <row r="46" spans="1:51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55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68"/>
      <c r="R46" s="4"/>
      <c r="S46" s="4"/>
      <c r="T46" s="4"/>
      <c r="U46" s="6"/>
      <c r="V46" s="6"/>
      <c r="W46" s="6"/>
      <c r="X46" s="6"/>
      <c r="Y46" s="6"/>
      <c r="Z46" s="6"/>
      <c r="AA46" s="6"/>
      <c r="AB46" s="6"/>
      <c r="AC46" s="6">
        <v>0</v>
      </c>
      <c r="AD46" s="4"/>
      <c r="AE46" s="4"/>
      <c r="AF46" s="4"/>
      <c r="AG46" s="6">
        <v>0</v>
      </c>
      <c r="AH46" s="6">
        <v>0</v>
      </c>
      <c r="AI46" s="4"/>
      <c r="AJ46" s="4">
        <v>0</v>
      </c>
      <c r="AK46" s="4"/>
      <c r="AL46" s="4"/>
      <c r="AM46" s="4"/>
      <c r="AN46" s="4"/>
      <c r="AO46" s="4"/>
      <c r="AP46" s="4"/>
      <c r="AQ46" s="4"/>
      <c r="AR46" s="4"/>
      <c r="AS46" s="4"/>
      <c r="AT46" s="4">
        <v>0</v>
      </c>
      <c r="AU46" s="59"/>
      <c r="AV46" s="62"/>
      <c r="AW46" s="60"/>
      <c r="AX46" s="67"/>
      <c r="AY46" s="67"/>
    </row>
    <row r="47" spans="1:51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55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68"/>
      <c r="R47" s="6">
        <v>0.30927835051546393</v>
      </c>
      <c r="S47" s="6" t="s">
        <v>95</v>
      </c>
      <c r="T47" s="6">
        <v>1.0309278350515464E-3</v>
      </c>
      <c r="U47" s="6">
        <f>U45-$O$9*SUM(AK33:AK45)</f>
        <v>0.92960110077952285</v>
      </c>
      <c r="V47" s="6">
        <f t="shared" ref="V47" si="40">V45-$O$9*SUM(AL33:AL45)</f>
        <v>0.45134083535528752</v>
      </c>
      <c r="W47" s="6">
        <f t="shared" ref="W47:X47" si="41">W45-$O$9*SUM(AM33:AM45)</f>
        <v>-0.18783077504174289</v>
      </c>
      <c r="X47" s="6">
        <f t="shared" si="41"/>
        <v>1.023098061011257E-2</v>
      </c>
      <c r="Y47" s="6" t="str" cm="1">
        <f t="array" ref="Y47:AB47">SETMATRIX(GETMATRIX(Y45:AB45)-$O$9*DELTAWEIGHT(S33:S45,AH32:AH44,AK33:AN45))</f>
        <v>0.55806,0.56217,-0.61158</v>
      </c>
      <c r="Z47" s="6" t="str">
        <v>0.56145,0.56211,-0.59749</v>
      </c>
      <c r="AA47" s="6" t="str">
        <v>0.51786,0.50345,0.49061</v>
      </c>
      <c r="AB47" s="6" t="str">
        <v>0.55539,0.55735,0.53228</v>
      </c>
      <c r="AC47" s="6" cm="1">
        <f t="array" ref="AC47">SIGMOID(SUM(GETVECTOR(Y47)*GETVECTOR(_xlfn.CONCAT($S47,",",$AH46)))+U47)</f>
        <v>0.75218583927689198</v>
      </c>
      <c r="AD47" s="6" cm="1">
        <f t="array" ref="AD47">SIGMOID(SUM(GETVECTOR(Z47)*GETVECTOR(_xlfn.CONCAT($S47,",",$AH46)))+V47)</f>
        <v>0.65319016586211653</v>
      </c>
      <c r="AE47" s="6" cm="1">
        <f t="array" ref="AE47">TANH(SUM(GETVECTOR(AA47)*GETVECTOR(_xlfn.CONCAT($S47,",",$AH46)))+W47)</f>
        <v>-2.0404164712658487E-2</v>
      </c>
      <c r="AF47" s="6" cm="1">
        <f t="array" ref="AF47">SIGMOID(SUM(GETVECTOR(AB47)*GETVECTOR(_xlfn.CONCAT($S47,",",$AH46)))+X47)</f>
        <v>0.54736726767829924</v>
      </c>
      <c r="AG47" s="6">
        <f>AC47*AG46+AE47*AD47</f>
        <v>-1.3327799732939342E-2</v>
      </c>
      <c r="AH47" s="6">
        <f>AF47*TANH(AG47)</f>
        <v>-7.2947694052033617E-3</v>
      </c>
      <c r="AI47" s="4">
        <f>AH47-T47+AT48</f>
        <v>-0.28572632271408394</v>
      </c>
      <c r="AJ47" s="4">
        <f>AI47*AF47*(1-TANH(AG47)^2)+AJ48*AC48</f>
        <v>-0.7973953201810553</v>
      </c>
      <c r="AK47" s="4">
        <f>AJ47*AG46*AC47*(1-AC47)</f>
        <v>0</v>
      </c>
      <c r="AL47" s="4">
        <f>AJ47*AE47*AD47*(1-AD47)</f>
        <v>3.6857302294890535E-3</v>
      </c>
      <c r="AM47" s="3">
        <f>AJ47*AD47*(1-AE47^2)</f>
        <v>-0.52063393567338934</v>
      </c>
      <c r="AN47" s="4">
        <f>AI47*TANH(AG47)*AF47*(1-AF47)</f>
        <v>9.4342586082299634E-4</v>
      </c>
      <c r="AO47" s="4">
        <f>AJ47*AC47</f>
        <v>-0.5997894681458531</v>
      </c>
      <c r="AP47" s="4" t="str" cm="1">
        <f t="array" ref="AP47">GETVECTOR(Y47,2)</f>
        <v>-0.61158</v>
      </c>
      <c r="AQ47" s="4" t="str" cm="1">
        <f t="array" ref="AQ47">GETVECTOR(Z47,2)</f>
        <v>-0.59749</v>
      </c>
      <c r="AR47" s="4" t="str" cm="1">
        <f t="array" ref="AR47">GETVECTOR(AA47,2)</f>
        <v>0.49061</v>
      </c>
      <c r="AS47" s="4" t="str" cm="1">
        <f t="array" ref="AS47">GETVECTOR(AB47,2)</f>
        <v>0.53228</v>
      </c>
      <c r="AT47" s="4" cm="1">
        <f t="array" ref="AT47">SUM(AK47:AN47*AP47:AS47)</f>
        <v>-0.25712823541834012</v>
      </c>
      <c r="AU47" s="4">
        <f>T47-AH47</f>
        <v>8.3256972402549079E-3</v>
      </c>
      <c r="AV47" s="67" cm="1">
        <f t="array" ref="AV47">AVERAGE(AU47:AU59^2)</f>
        <v>0.11607612408339674</v>
      </c>
      <c r="AW47" s="67">
        <f>SQRT(AV47)</f>
        <v>0.34069946299252768</v>
      </c>
      <c r="AX47" s="67"/>
      <c r="AY47" s="67"/>
    </row>
    <row r="48" spans="1:51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55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68"/>
      <c r="R48" s="6">
        <v>1.4432989690721649E-2</v>
      </c>
      <c r="S48" s="6" t="s">
        <v>96</v>
      </c>
      <c r="T48" s="6">
        <v>4.7422680412371132E-2</v>
      </c>
      <c r="U48" s="6">
        <f>U47</f>
        <v>0.92960110077952285</v>
      </c>
      <c r="V48" s="6">
        <f t="shared" ref="V48:AB59" si="42">V47</f>
        <v>0.45134083535528752</v>
      </c>
      <c r="W48" s="6">
        <f t="shared" si="42"/>
        <v>-0.18783077504174289</v>
      </c>
      <c r="X48" s="6">
        <f t="shared" si="42"/>
        <v>1.023098061011257E-2</v>
      </c>
      <c r="Y48" s="6" t="str">
        <f t="shared" si="42"/>
        <v>0.55806,0.56217,-0.61158</v>
      </c>
      <c r="Z48" s="6" t="str">
        <f t="shared" si="42"/>
        <v>0.56145,0.56211,-0.59749</v>
      </c>
      <c r="AA48" s="6" t="str">
        <f t="shared" si="42"/>
        <v>0.51786,0.50345,0.49061</v>
      </c>
      <c r="AB48" s="6" t="str">
        <f t="shared" si="42"/>
        <v>0.55539,0.55735,0.53228</v>
      </c>
      <c r="AC48" s="6" cm="1">
        <f t="array" ref="AC48">SIGMOID(SUM(GETVECTOR(Y48)*GETVECTOR(_xlfn.CONCAT($S48,",",$AH47)))+U48)</f>
        <v>0.71963678689066646</v>
      </c>
      <c r="AD48" s="6" cm="1">
        <f t="array" ref="AD48">SIGMOID(SUM(GETVECTOR(Z48)*GETVECTOR(_xlfn.CONCAT($S48,",",$AH47)))+V48)</f>
        <v>0.61404474976332779</v>
      </c>
      <c r="AE48" s="6" cm="1">
        <f t="array" ref="AE48">TANH(SUM(GETVECTOR(AA48)*GETVECTOR(_xlfn.CONCAT($S48,",",$AH47)))+W48)</f>
        <v>-0.18141845446192098</v>
      </c>
      <c r="AF48" s="6" cm="1">
        <f t="array" ref="AF48">SIGMOID(SUM(GETVECTOR(AB48)*GETVECTOR(_xlfn.CONCAT($S48,",",$AH47)))+X48)</f>
        <v>0.5037257027308657</v>
      </c>
      <c r="AG48" s="6">
        <f t="shared" ref="AG48:AG59" si="43">AC48*AG47+AE48*AD48</f>
        <v>-0.12099022444865469</v>
      </c>
      <c r="AH48" s="6">
        <f t="shared" ref="AH48:AH59" si="44">AF48*TANH(AG48)</f>
        <v>-6.0650228739262867E-2</v>
      </c>
      <c r="AI48" s="4">
        <f t="shared" ref="AI48:AI59" si="45">AH48-T48+AT49</f>
        <v>-0.4034217916691345</v>
      </c>
      <c r="AJ48" s="4">
        <f t="shared" ref="AJ48:AJ59" si="46">AI48*AF48*(1-TANH(AG48)^2)+AJ49*AC49</f>
        <v>-0.89076305280756296</v>
      </c>
      <c r="AK48" s="4">
        <f t="shared" ref="AK48:AK59" si="47">AJ48*AG47*AC48*(1-AC48)</f>
        <v>2.3952731027244425E-3</v>
      </c>
      <c r="AL48" s="4">
        <f t="shared" ref="AL48:AL59" si="48">AJ48*AE48*AD48*(1-AD48)</f>
        <v>3.8298400225710919E-2</v>
      </c>
      <c r="AM48" s="3">
        <f t="shared" ref="AM48:AM59" si="49">AJ48*AD48*(1-AE48^2)</f>
        <v>-0.52896619407029333</v>
      </c>
      <c r="AN48" s="4">
        <f t="shared" ref="AN48:AN59" si="50">AI48*TANH(AG48)*AF48*(1-AF48)</f>
        <v>1.2142652878225392E-2</v>
      </c>
      <c r="AO48" s="4">
        <f t="shared" ref="AO48:AO59" si="51">AJ48*AC48</f>
        <v>-0.6410258612033557</v>
      </c>
      <c r="AP48" s="4" t="str" cm="1">
        <f t="array" ref="AP48">GETVECTOR(Y48,2)</f>
        <v>-0.61158</v>
      </c>
      <c r="AQ48" s="4" t="str" cm="1">
        <f t="array" ref="AQ48">GETVECTOR(Z48,2)</f>
        <v>-0.59749</v>
      </c>
      <c r="AR48" s="4" t="str" cm="1">
        <f t="array" ref="AR48">GETVECTOR(AA48,2)</f>
        <v>0.49061</v>
      </c>
      <c r="AS48" s="4" t="str" cm="1">
        <f t="array" ref="AS48">GETVECTOR(AB48,2)</f>
        <v>0.53228</v>
      </c>
      <c r="AT48" s="4" cm="1">
        <f t="array" ref="AT48">SUM(AK48:AN48*AP48:AS48)</f>
        <v>-0.27740062547382904</v>
      </c>
      <c r="AU48" s="4">
        <f t="shared" ref="AU48:AU59" si="52">T48-AH48</f>
        <v>0.10807290915163401</v>
      </c>
      <c r="AV48" s="67"/>
      <c r="AW48" s="67"/>
      <c r="AX48" s="67"/>
      <c r="AY48" s="67"/>
    </row>
    <row r="49" spans="1:51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55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68"/>
      <c r="R49" s="6">
        <v>1.0309278350515464E-3</v>
      </c>
      <c r="S49" s="6" t="s">
        <v>97</v>
      </c>
      <c r="T49" s="6">
        <v>0.53195876288659794</v>
      </c>
      <c r="U49" s="6">
        <f t="shared" ref="U49:U59" si="53">U48</f>
        <v>0.92960110077952285</v>
      </c>
      <c r="V49" s="6">
        <f t="shared" si="42"/>
        <v>0.45134083535528752</v>
      </c>
      <c r="W49" s="6">
        <f t="shared" si="42"/>
        <v>-0.18783077504174289</v>
      </c>
      <c r="X49" s="6">
        <f t="shared" si="42"/>
        <v>1.023098061011257E-2</v>
      </c>
      <c r="Y49" s="6" t="str">
        <f t="shared" si="42"/>
        <v>0.55806,0.56217,-0.61158</v>
      </c>
      <c r="Z49" s="6" t="str">
        <f t="shared" si="42"/>
        <v>0.56145,0.56211,-0.59749</v>
      </c>
      <c r="AA49" s="6" t="str">
        <f t="shared" si="42"/>
        <v>0.51786,0.50345,0.49061</v>
      </c>
      <c r="AB49" s="6" t="str">
        <f t="shared" si="42"/>
        <v>0.55539,0.55735,0.53228</v>
      </c>
      <c r="AC49" s="6" cm="1">
        <f t="array" ref="AC49">SIGMOID(SUM(GETVECTOR(Y49)*GETVECTOR(_xlfn.CONCAT($S49,",",$AH48)))+U49)</f>
        <v>0.72985725819896774</v>
      </c>
      <c r="AD49" s="6" cm="1">
        <f t="array" ref="AD49">SIGMOID(SUM(GETVECTOR(Z49)*GETVECTOR(_xlfn.CONCAT($S49,",",$AH48)))+V49)</f>
        <v>0.62592733228938602</v>
      </c>
      <c r="AE49" s="6" cm="1">
        <f t="array" ref="AE49">TANH(SUM(GETVECTOR(AA49)*GETVECTOR(_xlfn.CONCAT($S49,",",$AH48)))+W49)</f>
        <v>-0.19083635796369702</v>
      </c>
      <c r="AF49" s="6" cm="1">
        <f t="array" ref="AF49">SIGMOID(SUM(GETVECTOR(AB49)*GETVECTOR(_xlfn.CONCAT($S49,",",$AH48)))+X49)</f>
        <v>0.50123046173023411</v>
      </c>
      <c r="AG49" s="6">
        <f t="shared" si="43"/>
        <v>-0.20775528592901205</v>
      </c>
      <c r="AH49" s="6">
        <f t="shared" si="44"/>
        <v>-0.10266049103542432</v>
      </c>
      <c r="AI49" s="4">
        <f t="shared" si="45"/>
        <v>-0.86793853994929471</v>
      </c>
      <c r="AJ49" s="4">
        <f t="shared" si="46"/>
        <v>-0.9460687029068211</v>
      </c>
      <c r="AK49" s="4">
        <f t="shared" si="47"/>
        <v>2.2568577838569141E-2</v>
      </c>
      <c r="AL49" s="4">
        <f t="shared" si="48"/>
        <v>4.2273060236545527E-2</v>
      </c>
      <c r="AM49" s="3">
        <f t="shared" si="49"/>
        <v>-0.57060429759098785</v>
      </c>
      <c r="AN49" s="4">
        <f t="shared" si="50"/>
        <v>4.4441860522393691E-2</v>
      </c>
      <c r="AO49" s="4">
        <f t="shared" si="51"/>
        <v>-0.69049510957142624</v>
      </c>
      <c r="AP49" s="4" t="str" cm="1">
        <f t="array" ref="AP49">GETVECTOR(Y49,2)</f>
        <v>-0.61158</v>
      </c>
      <c r="AQ49" s="4" t="str" cm="1">
        <f t="array" ref="AQ49">GETVECTOR(Z49,2)</f>
        <v>-0.59749</v>
      </c>
      <c r="AR49" s="4" t="str" cm="1">
        <f t="array" ref="AR49">GETVECTOR(AA49,2)</f>
        <v>0.49061</v>
      </c>
      <c r="AS49" s="4" t="str" cm="1">
        <f t="array" ref="AS49">GETVECTOR(AB49,2)</f>
        <v>0.53228</v>
      </c>
      <c r="AT49" s="4" cm="1">
        <f t="array" ref="AT49">SUM(AK49:AN49*AP49:AS49)</f>
        <v>-0.29534888251750052</v>
      </c>
      <c r="AU49" s="4">
        <f t="shared" si="52"/>
        <v>0.63461925392202223</v>
      </c>
      <c r="AV49" s="67"/>
      <c r="AW49" s="67"/>
      <c r="AX49" s="67"/>
      <c r="AY49" s="67"/>
    </row>
    <row r="50" spans="1:51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55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68"/>
      <c r="R50" s="6">
        <v>4.7422680412371132E-2</v>
      </c>
      <c r="S50" s="6" t="s">
        <v>98</v>
      </c>
      <c r="T50" s="6">
        <v>5.1546391752577317E-2</v>
      </c>
      <c r="U50" s="6">
        <f t="shared" si="53"/>
        <v>0.92960110077952285</v>
      </c>
      <c r="V50" s="6">
        <f t="shared" si="42"/>
        <v>0.45134083535528752</v>
      </c>
      <c r="W50" s="6">
        <f t="shared" si="42"/>
        <v>-0.18783077504174289</v>
      </c>
      <c r="X50" s="6">
        <f t="shared" si="42"/>
        <v>1.023098061011257E-2</v>
      </c>
      <c r="Y50" s="6" t="str">
        <f t="shared" si="42"/>
        <v>0.55806,0.56217,-0.61158</v>
      </c>
      <c r="Z50" s="6" t="str">
        <f t="shared" si="42"/>
        <v>0.56145,0.56211,-0.59749</v>
      </c>
      <c r="AA50" s="6" t="str">
        <f t="shared" si="42"/>
        <v>0.51786,0.50345,0.49061</v>
      </c>
      <c r="AB50" s="6" t="str">
        <f t="shared" si="42"/>
        <v>0.55539,0.55735,0.53228</v>
      </c>
      <c r="AC50" s="6" cm="1">
        <f t="array" ref="AC50">SIGMOID(SUM(GETVECTOR(Y50)*GETVECTOR(_xlfn.CONCAT($S50,",",$AH49)))+U50)</f>
        <v>0.78883422256122548</v>
      </c>
      <c r="AD50" s="6" cm="1">
        <f t="array" ref="AD50">SIGMOID(SUM(GETVECTOR(Z50)*GETVECTOR(_xlfn.CONCAT($S50,",",$AH49)))+V50)</f>
        <v>0.69811436915139913</v>
      </c>
      <c r="AE50" s="6" cm="1">
        <f t="array" ref="AE50">TANH(SUM(GETVECTOR(AA50)*GETVECTOR(_xlfn.CONCAT($S50,",",$AH49)))+W50)</f>
        <v>5.4131958563556418E-2</v>
      </c>
      <c r="AF50" s="6" cm="1">
        <f t="array" ref="AF50">SIGMOID(SUM(GETVECTOR(AB50)*GETVECTOR(_xlfn.CONCAT($S50,",",$AH49)))+X50)</f>
        <v>0.56915944636069926</v>
      </c>
      <c r="AG50" s="6">
        <f t="shared" si="43"/>
        <v>-0.12609418135527045</v>
      </c>
      <c r="AH50" s="6">
        <f t="shared" si="44"/>
        <v>-7.1389735425837694E-2</v>
      </c>
      <c r="AI50" s="4">
        <f t="shared" si="45"/>
        <v>-0.33239836883199647</v>
      </c>
      <c r="AJ50" s="4">
        <f t="shared" si="46"/>
        <v>-0.6709664160798503</v>
      </c>
      <c r="AK50" s="4">
        <f t="shared" si="47"/>
        <v>2.3219996216819111E-2</v>
      </c>
      <c r="AL50" s="4">
        <f t="shared" si="48"/>
        <v>-7.6546183595049694E-3</v>
      </c>
      <c r="AM50" s="3">
        <f t="shared" si="49"/>
        <v>-0.46703872521168682</v>
      </c>
      <c r="AN50" s="4">
        <f t="shared" si="50"/>
        <v>1.0223773787282555E-2</v>
      </c>
      <c r="AO50" s="4">
        <f t="shared" si="51"/>
        <v>-0.52928127119304047</v>
      </c>
      <c r="AP50" s="4" t="str" cm="1">
        <f t="array" ref="AP50">GETVECTOR(Y50,2)</f>
        <v>-0.61158</v>
      </c>
      <c r="AQ50" s="4" t="str" cm="1">
        <f t="array" ref="AQ50">GETVECTOR(Z50,2)</f>
        <v>-0.59749</v>
      </c>
      <c r="AR50" s="4" t="str" cm="1">
        <f t="array" ref="AR50">GETVECTOR(AA50,2)</f>
        <v>0.49061</v>
      </c>
      <c r="AS50" s="4" t="str" cm="1">
        <f t="array" ref="AS50">GETVECTOR(AB50,2)</f>
        <v>0.53228</v>
      </c>
      <c r="AT50" s="4" cm="1">
        <f t="array" ref="AT50">SUM(AK50:AN50*AP50:AS50)</f>
        <v>-0.2333192860272725</v>
      </c>
      <c r="AU50" s="4">
        <f t="shared" si="52"/>
        <v>0.12293612717841501</v>
      </c>
      <c r="AV50" s="67"/>
      <c r="AW50" s="67"/>
      <c r="AX50" s="67"/>
      <c r="AY50" s="67"/>
    </row>
    <row r="51" spans="1:51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55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68"/>
      <c r="R51" s="6">
        <v>0.53195876288659794</v>
      </c>
      <c r="S51" s="6" t="s">
        <v>99</v>
      </c>
      <c r="T51" s="6">
        <v>2.0618556701030928E-3</v>
      </c>
      <c r="U51" s="6">
        <f t="shared" si="53"/>
        <v>0.92960110077952285</v>
      </c>
      <c r="V51" s="6">
        <f t="shared" si="42"/>
        <v>0.45134083535528752</v>
      </c>
      <c r="W51" s="6">
        <f t="shared" si="42"/>
        <v>-0.18783077504174289</v>
      </c>
      <c r="X51" s="6">
        <f t="shared" si="42"/>
        <v>1.023098061011257E-2</v>
      </c>
      <c r="Y51" s="6" t="str">
        <f t="shared" si="42"/>
        <v>0.55806,0.56217,-0.61158</v>
      </c>
      <c r="Z51" s="6" t="str">
        <f t="shared" si="42"/>
        <v>0.56145,0.56211,-0.59749</v>
      </c>
      <c r="AA51" s="6" t="str">
        <f t="shared" si="42"/>
        <v>0.51786,0.50345,0.49061</v>
      </c>
      <c r="AB51" s="6" t="str">
        <f t="shared" si="42"/>
        <v>0.55539,0.55735,0.53228</v>
      </c>
      <c r="AC51" s="6" cm="1">
        <f t="array" ref="AC51">SIGMOID(SUM(GETVECTOR(Y51)*GETVECTOR(_xlfn.CONCAT($S51,",",$AH50)))+U51)</f>
        <v>0.78568369616407741</v>
      </c>
      <c r="AD51" s="6" cm="1">
        <f t="array" ref="AD51">SIGMOID(SUM(GETVECTOR(Z51)*GETVECTOR(_xlfn.CONCAT($S51,",",$AH50)))+V51)</f>
        <v>0.69458341235675769</v>
      </c>
      <c r="AE51" s="6" cm="1">
        <f t="array" ref="AE51">TANH(SUM(GETVECTOR(AA51)*GETVECTOR(_xlfn.CONCAT($S51,",",$AH50)))+W51)</f>
        <v>7.841259882183528E-2</v>
      </c>
      <c r="AF51" s="6" cm="1">
        <f t="array" ref="AF51">SIGMOID(SUM(GETVECTOR(AB51)*GETVECTOR(_xlfn.CONCAT($S51,",",$AH50)))+X51)</f>
        <v>0.57356288185994408</v>
      </c>
      <c r="AG51" s="6">
        <f t="shared" si="43"/>
        <v>-4.460605201056056E-2</v>
      </c>
      <c r="AH51" s="6">
        <f t="shared" si="44"/>
        <v>-2.5567420823776117E-2</v>
      </c>
      <c r="AI51" s="4">
        <f t="shared" si="45"/>
        <v>-0.23683285082202088</v>
      </c>
      <c r="AJ51" s="4">
        <f t="shared" si="46"/>
        <v>-0.6169851587909787</v>
      </c>
      <c r="AK51" s="4">
        <f t="shared" si="47"/>
        <v>1.3100042834197816E-2</v>
      </c>
      <c r="AL51" s="4">
        <f t="shared" si="48"/>
        <v>-1.0263077145693873E-2</v>
      </c>
      <c r="AM51" s="3">
        <f t="shared" si="49"/>
        <v>-0.42591271641821976</v>
      </c>
      <c r="AN51" s="4">
        <f t="shared" si="50"/>
        <v>2.5821642389708805E-3</v>
      </c>
      <c r="AO51" s="4">
        <f t="shared" si="51"/>
        <v>-0.48475518003727636</v>
      </c>
      <c r="AP51" s="4" t="str" cm="1">
        <f t="array" ref="AP51">GETVECTOR(Y51,2)</f>
        <v>-0.61158</v>
      </c>
      <c r="AQ51" s="4" t="str" cm="1">
        <f t="array" ref="AQ51">GETVECTOR(Z51,2)</f>
        <v>-0.59749</v>
      </c>
      <c r="AR51" s="4" t="str" cm="1">
        <f t="array" ref="AR51">GETVECTOR(AA51,2)</f>
        <v>0.49061</v>
      </c>
      <c r="AS51" s="4" t="str" cm="1">
        <f t="array" ref="AS51">GETVECTOR(AB51,2)</f>
        <v>0.53228</v>
      </c>
      <c r="AT51" s="4" cm="1">
        <f t="array" ref="AT51">SUM(AK51:AN51*AP51:AS51)</f>
        <v>-0.20946224165358146</v>
      </c>
      <c r="AU51" s="4">
        <f t="shared" si="52"/>
        <v>2.762927649387921E-2</v>
      </c>
      <c r="AV51" s="67"/>
      <c r="AW51" s="67"/>
      <c r="AX51" s="67"/>
      <c r="AY51" s="67"/>
    </row>
    <row r="52" spans="1:51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55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68"/>
      <c r="R52" s="6">
        <v>5.1546391752577317E-2</v>
      </c>
      <c r="S52" s="6" t="s">
        <v>100</v>
      </c>
      <c r="T52" s="6">
        <v>9.3814432989690721E-2</v>
      </c>
      <c r="U52" s="6">
        <f t="shared" si="53"/>
        <v>0.92960110077952285</v>
      </c>
      <c r="V52" s="6">
        <f t="shared" si="42"/>
        <v>0.45134083535528752</v>
      </c>
      <c r="W52" s="6">
        <f t="shared" si="42"/>
        <v>-0.18783077504174289</v>
      </c>
      <c r="X52" s="6">
        <f t="shared" si="42"/>
        <v>1.023098061011257E-2</v>
      </c>
      <c r="Y52" s="6" t="str">
        <f t="shared" si="42"/>
        <v>0.55806,0.56217,-0.61158</v>
      </c>
      <c r="Z52" s="6" t="str">
        <f t="shared" si="42"/>
        <v>0.56145,0.56211,-0.59749</v>
      </c>
      <c r="AA52" s="6" t="str">
        <f t="shared" si="42"/>
        <v>0.51786,0.50345,0.49061</v>
      </c>
      <c r="AB52" s="6" t="str">
        <f t="shared" si="42"/>
        <v>0.55539,0.55735,0.53228</v>
      </c>
      <c r="AC52" s="6" cm="1">
        <f t="array" ref="AC52">SIGMOID(SUM(GETVECTOR(Y52)*GETVECTOR(_xlfn.CONCAT($S52,",",$AH51)))+U52)</f>
        <v>0.72614645580842307</v>
      </c>
      <c r="AD52" s="6" cm="1">
        <f t="array" ref="AD52">SIGMOID(SUM(GETVECTOR(Z52)*GETVECTOR(_xlfn.CONCAT($S52,",",$AH51)))+V52)</f>
        <v>0.62168638009959265</v>
      </c>
      <c r="AE52" s="6" cm="1">
        <f t="array" ref="AE52">TANH(SUM(GETVECTOR(AA52)*GETVECTOR(_xlfn.CONCAT($S52,",",$AH51)))+W52)</f>
        <v>-0.17095220732736582</v>
      </c>
      <c r="AF52" s="6" cm="1">
        <f t="array" ref="AF52">SIGMOID(SUM(GETVECTOR(AB52)*GETVECTOR(_xlfn.CONCAT($S52,",",$AH51)))+X52)</f>
        <v>0.50659836038109463</v>
      </c>
      <c r="AG52" s="6">
        <f t="shared" si="43"/>
        <v>-0.13866918551845986</v>
      </c>
      <c r="AH52" s="6">
        <f t="shared" si="44"/>
        <v>-6.9802738915498097E-2</v>
      </c>
      <c r="AI52" s="4">
        <f t="shared" si="45"/>
        <v>-0.36116960084846411</v>
      </c>
      <c r="AJ52" s="4">
        <f t="shared" si="46"/>
        <v>-0.66297444861692401</v>
      </c>
      <c r="AK52" s="4">
        <f t="shared" si="47"/>
        <v>5.8807560646167529E-3</v>
      </c>
      <c r="AL52" s="4">
        <f t="shared" si="48"/>
        <v>2.6655991017472014E-2</v>
      </c>
      <c r="AM52" s="3">
        <f t="shared" si="49"/>
        <v>-0.40011688649410238</v>
      </c>
      <c r="AN52" s="4">
        <f t="shared" si="50"/>
        <v>1.2438964871416438E-2</v>
      </c>
      <c r="AO52" s="4">
        <f t="shared" si="51"/>
        <v>-0.48141654615472285</v>
      </c>
      <c r="AP52" s="4" t="str" cm="1">
        <f t="array" ref="AP52">GETVECTOR(Y52,2)</f>
        <v>-0.61158</v>
      </c>
      <c r="AQ52" s="4" t="str" cm="1">
        <f t="array" ref="AQ52">GETVECTOR(Z52,2)</f>
        <v>-0.59749</v>
      </c>
      <c r="AR52" s="4" t="str" cm="1">
        <f t="array" ref="AR52">GETVECTOR(AA52,2)</f>
        <v>0.49061</v>
      </c>
      <c r="AS52" s="4" t="str" cm="1">
        <f t="array" ref="AS52">GETVECTOR(AB52,2)</f>
        <v>0.53228</v>
      </c>
      <c r="AT52" s="4" cm="1">
        <f t="array" ref="AT52">SUM(AK52:AN52*AP52:AS52)</f>
        <v>-0.20920357432814168</v>
      </c>
      <c r="AU52" s="4">
        <f t="shared" si="52"/>
        <v>0.16361717190518882</v>
      </c>
      <c r="AV52" s="67"/>
      <c r="AW52" s="67"/>
      <c r="AX52" s="67"/>
      <c r="AY52" s="67"/>
    </row>
    <row r="53" spans="1:51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55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68"/>
      <c r="R53" s="6">
        <v>2.0618556701030928E-3</v>
      </c>
      <c r="S53" s="6" t="s">
        <v>101</v>
      </c>
      <c r="T53" s="6">
        <v>0.79381443298969068</v>
      </c>
      <c r="U53" s="6">
        <f t="shared" si="53"/>
        <v>0.92960110077952285</v>
      </c>
      <c r="V53" s="6">
        <f t="shared" si="42"/>
        <v>0.45134083535528752</v>
      </c>
      <c r="W53" s="6">
        <f t="shared" si="42"/>
        <v>-0.18783077504174289</v>
      </c>
      <c r="X53" s="6">
        <f t="shared" si="42"/>
        <v>1.023098061011257E-2</v>
      </c>
      <c r="Y53" s="6" t="str">
        <f t="shared" si="42"/>
        <v>0.55806,0.56217,-0.61158</v>
      </c>
      <c r="Z53" s="6" t="str">
        <f t="shared" si="42"/>
        <v>0.56145,0.56211,-0.59749</v>
      </c>
      <c r="AA53" s="6" t="str">
        <f t="shared" si="42"/>
        <v>0.51786,0.50345,0.49061</v>
      </c>
      <c r="AB53" s="6" t="str">
        <f t="shared" si="42"/>
        <v>0.55539,0.55735,0.53228</v>
      </c>
      <c r="AC53" s="6" cm="1">
        <f t="array" ref="AC53">SIGMOID(SUM(GETVECTOR(Y53)*GETVECTOR(_xlfn.CONCAT($S53,",",$AH52)))+U53)</f>
        <v>0.73617746159268993</v>
      </c>
      <c r="AD53" s="6" cm="1">
        <f t="array" ref="AD53">SIGMOID(SUM(GETVECTOR(Z53)*GETVECTOR(_xlfn.CONCAT($S53,",",$AH52)))+V53)</f>
        <v>0.63342819801635919</v>
      </c>
      <c r="AE53" s="6" cm="1">
        <f t="array" ref="AE53">TANH(SUM(GETVECTOR(AA53)*GETVECTOR(_xlfn.CONCAT($S53,",",$AH52)))+W53)</f>
        <v>-0.17203752855634916</v>
      </c>
      <c r="AF53" s="6" cm="1">
        <f t="array" ref="AF53">SIGMOID(SUM(GETVECTOR(AB53)*GETVECTOR(_xlfn.CONCAT($S53,",",$AH52)))+X53)</f>
        <v>0.50663014328984868</v>
      </c>
      <c r="AG53" s="6">
        <f t="shared" si="43"/>
        <v>-0.21105855070074175</v>
      </c>
      <c r="AH53" s="6">
        <f t="shared" si="44"/>
        <v>-0.10536867626837214</v>
      </c>
      <c r="AI53" s="4">
        <f t="shared" si="45"/>
        <v>-0.97550952261166268</v>
      </c>
      <c r="AJ53" s="4">
        <f t="shared" si="46"/>
        <v>-0.65674412279295014</v>
      </c>
      <c r="AK53" s="4">
        <f t="shared" si="47"/>
        <v>1.768766774105154E-2</v>
      </c>
      <c r="AL53" s="4">
        <f t="shared" si="48"/>
        <v>2.6234683980389549E-2</v>
      </c>
      <c r="AM53" s="3">
        <f t="shared" si="49"/>
        <v>-0.40368792389766073</v>
      </c>
      <c r="AN53" s="4">
        <f t="shared" si="50"/>
        <v>5.0712573398721122E-2</v>
      </c>
      <c r="AO53" s="4">
        <f t="shared" si="51"/>
        <v>-0.48348022123363188</v>
      </c>
      <c r="AP53" s="4" t="str" cm="1">
        <f t="array" ref="AP53">GETVECTOR(Y53,2)</f>
        <v>-0.61158</v>
      </c>
      <c r="AQ53" s="4" t="str" cm="1">
        <f t="array" ref="AQ53">GETVECTOR(Z53,2)</f>
        <v>-0.59749</v>
      </c>
      <c r="AR53" s="4" t="str" cm="1">
        <f t="array" ref="AR53">GETVECTOR(AA53,2)</f>
        <v>0.49061</v>
      </c>
      <c r="AS53" s="4" t="str" cm="1">
        <f t="array" ref="AS53">GETVECTOR(AB53,2)</f>
        <v>0.53228</v>
      </c>
      <c r="AT53" s="4" cm="1">
        <f t="array" ref="AT53">SUM(AK53:AN53*AP53:AS53)</f>
        <v>-0.19755242894327529</v>
      </c>
      <c r="AU53" s="4">
        <f t="shared" si="52"/>
        <v>0.89918310925806277</v>
      </c>
      <c r="AV53" s="67"/>
      <c r="AW53" s="67"/>
      <c r="AX53" s="67"/>
      <c r="AY53" s="67"/>
    </row>
    <row r="54" spans="1:51" ht="15" customHeight="1" x14ac:dyDescent="0.25">
      <c r="A54" s="20">
        <f t="shared" si="0"/>
        <v>51</v>
      </c>
      <c r="B54" s="50">
        <v>31098</v>
      </c>
      <c r="C54" s="28"/>
      <c r="D54" s="21"/>
      <c r="E54" s="26">
        <v>25.1</v>
      </c>
      <c r="F54" s="57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68"/>
      <c r="R54" s="6">
        <v>9.3814432989690721E-2</v>
      </c>
      <c r="S54" s="6" t="s">
        <v>102</v>
      </c>
      <c r="T54" s="6">
        <v>1.6494845360824743E-2</v>
      </c>
      <c r="U54" s="6">
        <f t="shared" si="53"/>
        <v>0.92960110077952285</v>
      </c>
      <c r="V54" s="6">
        <f t="shared" si="42"/>
        <v>0.45134083535528752</v>
      </c>
      <c r="W54" s="6">
        <f t="shared" si="42"/>
        <v>-0.18783077504174289</v>
      </c>
      <c r="X54" s="6">
        <f t="shared" si="42"/>
        <v>1.023098061011257E-2</v>
      </c>
      <c r="Y54" s="6" t="str">
        <f t="shared" si="42"/>
        <v>0.55806,0.56217,-0.61158</v>
      </c>
      <c r="Z54" s="6" t="str">
        <f t="shared" si="42"/>
        <v>0.56145,0.56211,-0.59749</v>
      </c>
      <c r="AA54" s="6" t="str">
        <f t="shared" si="42"/>
        <v>0.51786,0.50345,0.49061</v>
      </c>
      <c r="AB54" s="6" t="str">
        <f t="shared" si="42"/>
        <v>0.55539,0.55735,0.53228</v>
      </c>
      <c r="AC54" s="6" cm="1">
        <f t="array" ref="AC54">SIGMOID(SUM(GETVECTOR(Y54)*GETVECTOR(_xlfn.CONCAT($S54,",",$AH53)))+U54)</f>
        <v>0.81647404914476884</v>
      </c>
      <c r="AD54" s="6" cm="1">
        <f t="array" ref="AD54">SIGMOID(SUM(GETVECTOR(Z54)*GETVECTOR(_xlfn.CONCAT($S54,",",$AH53)))+V54)</f>
        <v>0.73363898891543589</v>
      </c>
      <c r="AE54" s="6" cm="1">
        <f t="array" ref="AE54">TANH(SUM(GETVECTOR(AA54)*GETVECTOR(_xlfn.CONCAT($S54,",",$AH53)))+W54)</f>
        <v>0.20571052826799932</v>
      </c>
      <c r="AF54" s="6" cm="1">
        <f t="array" ref="AF54">SIGMOID(SUM(GETVECTOR(AB54)*GETVECTOR(_xlfn.CONCAT($S54,",",$AH53)))+X54)</f>
        <v>0.61032186299349644</v>
      </c>
      <c r="AG54" s="6">
        <f t="shared" si="43"/>
        <v>-2.1406565529465904E-2</v>
      </c>
      <c r="AH54" s="6">
        <f t="shared" si="44"/>
        <v>-1.3062899696241241E-2</v>
      </c>
      <c r="AI54" s="4">
        <f t="shared" si="45"/>
        <v>-9.5610620389127432E-2</v>
      </c>
      <c r="AJ54" s="4">
        <f t="shared" si="46"/>
        <v>-0.2252360863829769</v>
      </c>
      <c r="AK54" s="4">
        <f t="shared" si="47"/>
        <v>7.1232927423669186E-3</v>
      </c>
      <c r="AL54" s="4">
        <f t="shared" si="48"/>
        <v>-9.0541471921988439E-3</v>
      </c>
      <c r="AM54" s="3">
        <f t="shared" si="49"/>
        <v>-0.15824945954424688</v>
      </c>
      <c r="AN54" s="4">
        <f t="shared" si="50"/>
        <v>4.8668926676360063E-4</v>
      </c>
      <c r="AO54" s="4">
        <f t="shared" si="51"/>
        <v>-0.18389941946263008</v>
      </c>
      <c r="AP54" s="4" t="str" cm="1">
        <f t="array" ref="AP54">GETVECTOR(Y54,2)</f>
        <v>-0.61158</v>
      </c>
      <c r="AQ54" s="4" t="str" cm="1">
        <f t="array" ref="AQ54">GETVECTOR(Z54,2)</f>
        <v>-0.59749</v>
      </c>
      <c r="AR54" s="4" t="str" cm="1">
        <f t="array" ref="AR54">GETVECTOR(AA54,2)</f>
        <v>0.49061</v>
      </c>
      <c r="AS54" s="4" t="str" cm="1">
        <f t="array" ref="AS54">GETVECTOR(AB54,2)</f>
        <v>0.53228</v>
      </c>
      <c r="AT54" s="4" cm="1">
        <f t="array" ref="AT54">SUM(AK54:AN54*AP54:AS54)</f>
        <v>-7.6326413353599909E-2</v>
      </c>
      <c r="AU54" s="4">
        <f t="shared" si="52"/>
        <v>2.9557745057065984E-2</v>
      </c>
      <c r="AV54" s="67"/>
      <c r="AW54" s="67"/>
      <c r="AX54" s="67"/>
      <c r="AY54" s="67"/>
    </row>
    <row r="55" spans="1:51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55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68"/>
      <c r="R55" s="6">
        <v>0.79381443298969068</v>
      </c>
      <c r="S55" s="6" t="s">
        <v>103</v>
      </c>
      <c r="T55" s="6">
        <v>0.12783505154639174</v>
      </c>
      <c r="U55" s="6">
        <f t="shared" si="53"/>
        <v>0.92960110077952285</v>
      </c>
      <c r="V55" s="6">
        <f t="shared" si="42"/>
        <v>0.45134083535528752</v>
      </c>
      <c r="W55" s="6">
        <f t="shared" si="42"/>
        <v>-0.18783077504174289</v>
      </c>
      <c r="X55" s="6">
        <f t="shared" si="42"/>
        <v>1.023098061011257E-2</v>
      </c>
      <c r="Y55" s="6" t="str">
        <f t="shared" si="42"/>
        <v>0.55806,0.56217,-0.61158</v>
      </c>
      <c r="Z55" s="6" t="str">
        <f t="shared" si="42"/>
        <v>0.56145,0.56211,-0.59749</v>
      </c>
      <c r="AA55" s="6" t="str">
        <f t="shared" si="42"/>
        <v>0.51786,0.50345,0.49061</v>
      </c>
      <c r="AB55" s="6" t="str">
        <f t="shared" si="42"/>
        <v>0.55539,0.55735,0.53228</v>
      </c>
      <c r="AC55" s="6" cm="1">
        <f t="array" ref="AC55">SIGMOID(SUM(GETVECTOR(Y55)*GETVECTOR(_xlfn.CONCAT($S55,",",$AH54)))+U55)</f>
        <v>0.80056892479607489</v>
      </c>
      <c r="AD55" s="6" cm="1">
        <f t="array" ref="AD55">SIGMOID(SUM(GETVECTOR(Z55)*GETVECTOR(_xlfn.CONCAT($S55,",",$AH54)))+V55)</f>
        <v>0.71383833714857914</v>
      </c>
      <c r="AE55" s="6" cm="1">
        <f t="array" ref="AE55">TANH(SUM(GETVECTOR(AA55)*GETVECTOR(_xlfn.CONCAT($S55,",",$AH54)))+W55)</f>
        <v>0.22141601060922533</v>
      </c>
      <c r="AF55" s="6" cm="1">
        <f t="array" ref="AF55">SIGMOID(SUM(GETVECTOR(AB55)*GETVECTOR(_xlfn.CONCAT($S55,",",$AH54)))+X55)</f>
        <v>0.61143370039015688</v>
      </c>
      <c r="AG55" s="6">
        <f t="shared" si="43"/>
        <v>0.14091780568186035</v>
      </c>
      <c r="AH55" s="6">
        <f t="shared" si="44"/>
        <v>8.5596060093197715E-2</v>
      </c>
      <c r="AI55" s="4">
        <f t="shared" si="45"/>
        <v>-0.10251087699058581</v>
      </c>
      <c r="AJ55" s="4">
        <f t="shared" si="46"/>
        <v>-0.20848868966055487</v>
      </c>
      <c r="AK55" s="4">
        <f t="shared" si="47"/>
        <v>7.1255936704095197E-4</v>
      </c>
      <c r="AL55" s="4">
        <f t="shared" si="48"/>
        <v>-9.4298077893623031E-3</v>
      </c>
      <c r="AM55" s="3">
        <f t="shared" si="49"/>
        <v>-0.14153095769878582</v>
      </c>
      <c r="AN55" s="4">
        <f t="shared" si="50"/>
        <v>-3.40948555991453E-3</v>
      </c>
      <c r="AO55" s="4">
        <f t="shared" si="51"/>
        <v>-0.16690956611369295</v>
      </c>
      <c r="AP55" s="4" t="str" cm="1">
        <f t="array" ref="AP55">GETVECTOR(Y55,2)</f>
        <v>-0.61158</v>
      </c>
      <c r="AQ55" s="4" t="str" cm="1">
        <f t="array" ref="AQ55">GETVECTOR(Z55,2)</f>
        <v>-0.59749</v>
      </c>
      <c r="AR55" s="4" t="str" cm="1">
        <f t="array" ref="AR55">GETVECTOR(AA55,2)</f>
        <v>0.49061</v>
      </c>
      <c r="AS55" s="4" t="str" cm="1">
        <f t="array" ref="AS55">GETVECTOR(AB55,2)</f>
        <v>0.53228</v>
      </c>
      <c r="AT55" s="4" cm="1">
        <f t="array" ref="AT55">SUM(AK55:AN55*AP55:AS55)</f>
        <v>-6.6052875332061445E-2</v>
      </c>
      <c r="AU55" s="4">
        <f t="shared" si="52"/>
        <v>4.2238991453194027E-2</v>
      </c>
      <c r="AV55" s="67"/>
      <c r="AW55" s="67"/>
      <c r="AX55" s="67"/>
      <c r="AY55" s="67"/>
    </row>
    <row r="56" spans="1:51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55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68"/>
      <c r="R56" s="6">
        <v>1.6494845360824743E-2</v>
      </c>
      <c r="S56" s="6" t="s">
        <v>104</v>
      </c>
      <c r="T56" s="6">
        <v>0</v>
      </c>
      <c r="U56" s="6">
        <f t="shared" si="53"/>
        <v>0.92960110077952285</v>
      </c>
      <c r="V56" s="6">
        <f t="shared" si="42"/>
        <v>0.45134083535528752</v>
      </c>
      <c r="W56" s="6">
        <f t="shared" si="42"/>
        <v>-0.18783077504174289</v>
      </c>
      <c r="X56" s="6">
        <f t="shared" si="42"/>
        <v>1.023098061011257E-2</v>
      </c>
      <c r="Y56" s="6" t="str">
        <f t="shared" si="42"/>
        <v>0.55806,0.56217,-0.61158</v>
      </c>
      <c r="Z56" s="6" t="str">
        <f t="shared" si="42"/>
        <v>0.56145,0.56211,-0.59749</v>
      </c>
      <c r="AA56" s="6" t="str">
        <f t="shared" si="42"/>
        <v>0.51786,0.50345,0.49061</v>
      </c>
      <c r="AB56" s="6" t="str">
        <f t="shared" si="42"/>
        <v>0.55539,0.55735,0.53228</v>
      </c>
      <c r="AC56" s="6" cm="1">
        <f t="array" ref="AC56">SIGMOID(SUM(GETVECTOR(Y56)*GETVECTOR(_xlfn.CONCAT($S56,",",$AH55)))+U56)</f>
        <v>0.72278242545490745</v>
      </c>
      <c r="AD56" s="6" cm="1">
        <f t="array" ref="AD56">SIGMOID(SUM(GETVECTOR(Z56)*GETVECTOR(_xlfn.CONCAT($S56,",",$AH55)))+V56)</f>
        <v>0.61805471609446161</v>
      </c>
      <c r="AE56" s="6" cm="1">
        <f t="array" ref="AE56">TANH(SUM(GETVECTOR(AA56)*GETVECTOR(_xlfn.CONCAT($S56,",",$AH55)))+W56)</f>
        <v>-7.2821756075559158E-2</v>
      </c>
      <c r="AF56" s="6" cm="1">
        <f t="array" ref="AF56">SIGMOID(SUM(GETVECTOR(AB56)*GETVECTOR(_xlfn.CONCAT($S56,",",$AH55)))+X56)</f>
        <v>0.53399380667619412</v>
      </c>
      <c r="AG56" s="6">
        <f t="shared" si="43"/>
        <v>5.6845083603738522E-2</v>
      </c>
      <c r="AH56" s="6">
        <f t="shared" si="44"/>
        <v>3.0322268860227958E-2</v>
      </c>
      <c r="AI56" s="4">
        <f t="shared" si="45"/>
        <v>-4.473114715159722E-2</v>
      </c>
      <c r="AJ56" s="4">
        <f t="shared" si="46"/>
        <v>-0.20343390568801981</v>
      </c>
      <c r="AK56" s="4">
        <f t="shared" si="47"/>
        <v>-5.744041282666432E-3</v>
      </c>
      <c r="AL56" s="4">
        <f t="shared" si="48"/>
        <v>3.4971363173980667E-3</v>
      </c>
      <c r="AM56" s="3">
        <f t="shared" si="49"/>
        <v>-0.12506652018885178</v>
      </c>
      <c r="AN56" s="4">
        <f t="shared" si="50"/>
        <v>-6.3206743990037355E-4</v>
      </c>
      <c r="AO56" s="4">
        <f t="shared" si="51"/>
        <v>-0.14703845177295186</v>
      </c>
      <c r="AP56" s="4" t="str" cm="1">
        <f t="array" ref="AP56">GETVECTOR(Y56,2)</f>
        <v>-0.61158</v>
      </c>
      <c r="AQ56" s="4" t="str" cm="1">
        <f t="array" ref="AQ56">GETVECTOR(Z56,2)</f>
        <v>-0.59749</v>
      </c>
      <c r="AR56" s="4" t="str" cm="1">
        <f t="array" ref="AR56">GETVECTOR(AA56,2)</f>
        <v>0.49061</v>
      </c>
      <c r="AS56" s="4" t="str" cm="1">
        <f t="array" ref="AS56">GETVECTOR(AB56,2)</f>
        <v>0.53228</v>
      </c>
      <c r="AT56" s="4" cm="1">
        <f t="array" ref="AT56">SUM(AK56:AN56*AP56:AS56)</f>
        <v>-6.0271885537391774E-2</v>
      </c>
      <c r="AU56" s="4">
        <f t="shared" si="52"/>
        <v>-3.0322268860227958E-2</v>
      </c>
      <c r="AV56" s="67"/>
      <c r="AW56" s="67"/>
      <c r="AX56" s="67"/>
      <c r="AY56" s="67"/>
    </row>
    <row r="57" spans="1:51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55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68"/>
      <c r="R57" s="6">
        <v>0.12783505154639174</v>
      </c>
      <c r="S57" s="6" t="s">
        <v>105</v>
      </c>
      <c r="T57" s="6">
        <v>0.47525773195876292</v>
      </c>
      <c r="U57" s="6">
        <f t="shared" si="53"/>
        <v>0.92960110077952285</v>
      </c>
      <c r="V57" s="6">
        <f t="shared" si="42"/>
        <v>0.45134083535528752</v>
      </c>
      <c r="W57" s="6">
        <f t="shared" si="42"/>
        <v>-0.18783077504174289</v>
      </c>
      <c r="X57" s="6">
        <f t="shared" si="42"/>
        <v>1.023098061011257E-2</v>
      </c>
      <c r="Y57" s="6" t="str">
        <f t="shared" si="42"/>
        <v>0.55806,0.56217,-0.61158</v>
      </c>
      <c r="Z57" s="6" t="str">
        <f t="shared" si="42"/>
        <v>0.56145,0.56211,-0.59749</v>
      </c>
      <c r="AA57" s="6" t="str">
        <f t="shared" si="42"/>
        <v>0.51786,0.50345,0.49061</v>
      </c>
      <c r="AB57" s="6" t="str">
        <f t="shared" si="42"/>
        <v>0.55539,0.55735,0.53228</v>
      </c>
      <c r="AC57" s="6" cm="1">
        <f t="array" ref="AC57">SIGMOID(SUM(GETVECTOR(Y57)*GETVECTOR(_xlfn.CONCAT($S57,",",$AH56)))+U57)</f>
        <v>0.72757954609970821</v>
      </c>
      <c r="AD57" s="6" cm="1">
        <f t="array" ref="AD57">SIGMOID(SUM(GETVECTOR(Z57)*GETVECTOR(_xlfn.CONCAT($S57,",",$AH56)))+V57)</f>
        <v>0.62362820471406599</v>
      </c>
      <c r="AE57" s="6" cm="1">
        <f t="array" ref="AE57">TANH(SUM(GETVECTOR(AA57)*GETVECTOR(_xlfn.CONCAT($S57,",",$AH56)))+W57)</f>
        <v>-0.10636795919291131</v>
      </c>
      <c r="AF57" s="6" cm="1">
        <f t="array" ref="AF57">SIGMOID(SUM(GETVECTOR(AB57)*GETVECTOR(_xlfn.CONCAT($S57,",",$AH56)))+X57)</f>
        <v>0.52431823772344444</v>
      </c>
      <c r="AG57" s="6">
        <f t="shared" si="43"/>
        <v>-2.4974739304166271E-2</v>
      </c>
      <c r="AH57" s="6">
        <f t="shared" si="44"/>
        <v>-1.3091989424041316E-2</v>
      </c>
      <c r="AI57" s="4">
        <f t="shared" si="45"/>
        <v>-0.48522869119757311</v>
      </c>
      <c r="AJ57" s="4">
        <f t="shared" si="46"/>
        <v>-0.24687990472990007</v>
      </c>
      <c r="AK57" s="4">
        <f t="shared" si="47"/>
        <v>-2.7816266877838344E-3</v>
      </c>
      <c r="AL57" s="4">
        <f t="shared" si="48"/>
        <v>6.1636701211894808E-3</v>
      </c>
      <c r="AM57" s="3">
        <f t="shared" si="49"/>
        <v>-0.15221933196104592</v>
      </c>
      <c r="AN57" s="4">
        <f t="shared" si="50"/>
        <v>3.0218201934662492E-3</v>
      </c>
      <c r="AO57" s="4">
        <f t="shared" si="51"/>
        <v>-0.1796247690245199</v>
      </c>
      <c r="AP57" s="4" t="str" cm="1">
        <f t="array" ref="AP57">GETVECTOR(Y57,2)</f>
        <v>-0.61158</v>
      </c>
      <c r="AQ57" s="4" t="str" cm="1">
        <f t="array" ref="AQ57">GETVECTOR(Z57,2)</f>
        <v>-0.59749</v>
      </c>
      <c r="AR57" s="4" t="str" cm="1">
        <f t="array" ref="AR57">GETVECTOR(AA57,2)</f>
        <v>0.49061</v>
      </c>
      <c r="AS57" s="4" t="str" cm="1">
        <f t="array" ref="AS57">GETVECTOR(AB57,2)</f>
        <v>0.53228</v>
      </c>
      <c r="AT57" s="4" cm="1">
        <f t="array" ref="AT57">SUM(AK57:AN57*AP57:AS57)</f>
        <v>-7.5053416011825178E-2</v>
      </c>
      <c r="AU57" s="4">
        <f t="shared" si="52"/>
        <v>0.48834972138280425</v>
      </c>
      <c r="AV57" s="67"/>
      <c r="AW57" s="67"/>
      <c r="AX57" s="67"/>
      <c r="AY57" s="67"/>
    </row>
    <row r="58" spans="1:51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55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68"/>
      <c r="R58" s="6">
        <v>0</v>
      </c>
      <c r="S58" s="6" t="s">
        <v>106</v>
      </c>
      <c r="T58" s="6">
        <v>2.0618556701030927E-2</v>
      </c>
      <c r="U58" s="6">
        <f t="shared" si="53"/>
        <v>0.92960110077952285</v>
      </c>
      <c r="V58" s="6">
        <f t="shared" si="42"/>
        <v>0.45134083535528752</v>
      </c>
      <c r="W58" s="6">
        <f t="shared" si="42"/>
        <v>-0.18783077504174289</v>
      </c>
      <c r="X58" s="6">
        <f t="shared" si="42"/>
        <v>1.023098061011257E-2</v>
      </c>
      <c r="Y58" s="6" t="str">
        <f t="shared" si="42"/>
        <v>0.55806,0.56217,-0.61158</v>
      </c>
      <c r="Z58" s="6" t="str">
        <f t="shared" si="42"/>
        <v>0.56145,0.56211,-0.59749</v>
      </c>
      <c r="AA58" s="6" t="str">
        <f t="shared" si="42"/>
        <v>0.51786,0.50345,0.49061</v>
      </c>
      <c r="AB58" s="6" t="str">
        <f t="shared" si="42"/>
        <v>0.55539,0.55735,0.53228</v>
      </c>
      <c r="AC58" s="6" cm="1">
        <f t="array" ref="AC58">SIGMOID(SUM(GETVECTOR(Y58)*GETVECTOR(_xlfn.CONCAT($S58,",",$AH57)))+U58)</f>
        <v>0.76937887139370575</v>
      </c>
      <c r="AD58" s="6" cm="1">
        <f t="array" ref="AD58">SIGMOID(SUM(GETVECTOR(Z58)*GETVECTOR(_xlfn.CONCAT($S58,",",$AH57)))+V58)</f>
        <v>0.67400029038072462</v>
      </c>
      <c r="AE58" s="6" cm="1">
        <f t="array" ref="AE58">TANH(SUM(GETVECTOR(AA58)*GETVECTOR(_xlfn.CONCAT($S58,",",$AH57)))+W58)</f>
        <v>4.5005525853898318E-2</v>
      </c>
      <c r="AF58" s="6" cm="1">
        <f t="array" ref="AF58">SIGMOID(SUM(GETVECTOR(AB58)*GETVECTOR(_xlfn.CONCAT($S58,",",$AH57)))+X58)</f>
        <v>0.56664379176855761</v>
      </c>
      <c r="AG58" s="6">
        <f t="shared" si="43"/>
        <v>1.1118700755073204E-2</v>
      </c>
      <c r="AH58" s="6">
        <f t="shared" si="44"/>
        <v>6.3000831405445575E-3</v>
      </c>
      <c r="AI58" s="4">
        <f t="shared" si="45"/>
        <v>-8.1891973430205586E-3</v>
      </c>
      <c r="AJ58" s="4">
        <f t="shared" si="46"/>
        <v>9.5865977517338337E-3</v>
      </c>
      <c r="AK58" s="4">
        <f t="shared" si="47"/>
        <v>-4.2481986571133316E-5</v>
      </c>
      <c r="AL58" s="4">
        <f t="shared" si="48"/>
        <v>9.4799848288587647E-5</v>
      </c>
      <c r="AM58" s="3">
        <f t="shared" si="49"/>
        <v>6.4482821812433038E-3</v>
      </c>
      <c r="AN58" s="4">
        <f t="shared" si="50"/>
        <v>-2.2357983959340797E-5</v>
      </c>
      <c r="AO58" s="4">
        <f t="shared" si="51"/>
        <v>7.3757257587344143E-3</v>
      </c>
      <c r="AP58" s="4" t="str" cm="1">
        <f t="array" ref="AP58">GETVECTOR(Y58,2)</f>
        <v>-0.61158</v>
      </c>
      <c r="AQ58" s="4" t="str" cm="1">
        <f t="array" ref="AQ58">GETVECTOR(Z58,2)</f>
        <v>-0.59749</v>
      </c>
      <c r="AR58" s="4" t="str" cm="1">
        <f t="array" ref="AR58">GETVECTOR(AA58,2)</f>
        <v>0.49061</v>
      </c>
      <c r="AS58" s="4" t="str" cm="1">
        <f t="array" ref="AS58">GETVECTOR(AB58,2)</f>
        <v>0.53228</v>
      </c>
      <c r="AT58" s="4" cm="1">
        <f t="array" ref="AT58">SUM(AK58:AN58*AP58:AS58)</f>
        <v>3.121030185231125E-3</v>
      </c>
      <c r="AU58" s="4">
        <f t="shared" si="52"/>
        <v>1.4318473560486371E-2</v>
      </c>
      <c r="AV58" s="67"/>
      <c r="AW58" s="67"/>
      <c r="AX58" s="67"/>
      <c r="AY58" s="67"/>
    </row>
    <row r="59" spans="1:51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55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68"/>
      <c r="R59" s="6">
        <v>0.47525773195876292</v>
      </c>
      <c r="S59" s="6" t="s">
        <v>107</v>
      </c>
      <c r="T59" s="6">
        <v>0</v>
      </c>
      <c r="U59" s="6">
        <f t="shared" si="53"/>
        <v>0.92960110077952285</v>
      </c>
      <c r="V59" s="6">
        <f t="shared" si="42"/>
        <v>0.45134083535528752</v>
      </c>
      <c r="W59" s="6">
        <f t="shared" si="42"/>
        <v>-0.18783077504174289</v>
      </c>
      <c r="X59" s="6">
        <f t="shared" si="42"/>
        <v>1.023098061011257E-2</v>
      </c>
      <c r="Y59" s="6" t="str">
        <f t="shared" si="42"/>
        <v>0.55806,0.56217,-0.61158</v>
      </c>
      <c r="Z59" s="6" t="str">
        <f t="shared" si="42"/>
        <v>0.56145,0.56211,-0.59749</v>
      </c>
      <c r="AA59" s="6" t="str">
        <f t="shared" si="42"/>
        <v>0.51786,0.50345,0.49061</v>
      </c>
      <c r="AB59" s="6" t="str">
        <f t="shared" si="42"/>
        <v>0.55539,0.55735,0.53228</v>
      </c>
      <c r="AC59" s="6" cm="1">
        <f t="array" ref="AC59">SIGMOID(SUM(GETVECTOR(Y59)*GETVECTOR(_xlfn.CONCAT($S59,",",$AH58)))+U59)</f>
        <v>0.76898249444686406</v>
      </c>
      <c r="AD59" s="6" cm="1">
        <f t="array" ref="AD59">SIGMOID(SUM(GETVECTOR(Z59)*GETVECTOR(_xlfn.CONCAT($S59,",",$AH58)))+V59)</f>
        <v>0.6739297987040751</v>
      </c>
      <c r="AE59" s="6" cm="1">
        <f t="array" ref="AE59">TANH(SUM(GETVECTOR(AA59)*GETVECTOR(_xlfn.CONCAT($S59,",",$AH58)))+W59)</f>
        <v>7.1647062440817227E-2</v>
      </c>
      <c r="AF59" s="6" cm="1">
        <f t="array" ref="AF59">SIGMOID(SUM(GETVECTOR(AB59)*GETVECTOR(_xlfn.CONCAT($S59,",",$AH58)))+X59)</f>
        <v>0.57176174554753623</v>
      </c>
      <c r="AG59" s="6">
        <f t="shared" si="43"/>
        <v>5.6835176610122676E-2</v>
      </c>
      <c r="AH59" s="6">
        <f t="shared" si="44"/>
        <v>3.2461234814611356E-2</v>
      </c>
      <c r="AI59" s="4">
        <f t="shared" si="45"/>
        <v>3.2461234814611356E-2</v>
      </c>
      <c r="AJ59" s="4">
        <f t="shared" si="46"/>
        <v>1.8500267651276318E-2</v>
      </c>
      <c r="AK59" s="4">
        <f t="shared" si="47"/>
        <v>3.6542091192510144E-5</v>
      </c>
      <c r="AL59" s="4">
        <f t="shared" si="48"/>
        <v>2.9127430300655816E-4</v>
      </c>
      <c r="AM59" s="3">
        <f t="shared" si="49"/>
        <v>1.2403880257895685E-2</v>
      </c>
      <c r="AN59" s="4">
        <f t="shared" si="50"/>
        <v>4.5124825199991395E-4</v>
      </c>
      <c r="AO59" s="4">
        <f t="shared" si="51"/>
        <v>1.422638196641309E-2</v>
      </c>
      <c r="AP59" s="4" t="str" cm="1">
        <f t="array" ref="AP59">GETVECTOR(Y59,2)</f>
        <v>-0.61158</v>
      </c>
      <c r="AQ59" s="4" t="str" cm="1">
        <f t="array" ref="AQ59">GETVECTOR(Z59,2)</f>
        <v>-0.59749</v>
      </c>
      <c r="AR59" s="4" t="str" cm="1">
        <f t="array" ref="AR59">GETVECTOR(AA59,2)</f>
        <v>0.49061</v>
      </c>
      <c r="AS59" s="4" t="str" cm="1">
        <f t="array" ref="AS59">GETVECTOR(AB59,2)</f>
        <v>0.53228</v>
      </c>
      <c r="AT59" s="4" cm="1">
        <f t="array" ref="AT59">SUM(AK59:AN59*AP59:AS59)</f>
        <v>6.1292762174658122E-3</v>
      </c>
      <c r="AU59" s="4">
        <f t="shared" si="52"/>
        <v>-3.2461234814611356E-2</v>
      </c>
      <c r="AV59" s="67"/>
      <c r="AW59" s="67"/>
      <c r="AX59" s="67"/>
      <c r="AY59" s="67"/>
    </row>
    <row r="60" spans="1:51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55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68"/>
      <c r="R60" s="6">
        <v>2.0618556701030927E-2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>
        <v>0</v>
      </c>
      <c r="AD60" s="4"/>
      <c r="AE60" s="4"/>
      <c r="AF60" s="4"/>
      <c r="AG60" s="6">
        <v>0</v>
      </c>
      <c r="AH60" s="6">
        <v>0</v>
      </c>
      <c r="AI60" s="4"/>
      <c r="AJ60" s="4">
        <v>0</v>
      </c>
      <c r="AK60" s="4"/>
      <c r="AL60" s="4"/>
      <c r="AM60" s="4"/>
      <c r="AN60" s="4"/>
      <c r="AO60" s="4"/>
      <c r="AP60" s="4"/>
      <c r="AQ60" s="4"/>
      <c r="AR60" s="4"/>
      <c r="AS60" s="4"/>
      <c r="AT60" s="4">
        <v>0</v>
      </c>
      <c r="AU60" s="59"/>
      <c r="AV60" s="62"/>
      <c r="AW60" s="60"/>
      <c r="AX60" s="60"/>
      <c r="AY60" s="60"/>
    </row>
    <row r="61" spans="1:51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55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68"/>
      <c r="R61" s="6"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4"/>
      <c r="AJ61" s="4"/>
      <c r="AK61" s="4"/>
      <c r="AL61" s="4"/>
      <c r="AM61" s="3"/>
      <c r="AN61" s="4"/>
      <c r="AO61" s="4"/>
      <c r="AP61" s="4"/>
      <c r="AQ61" s="4"/>
      <c r="AR61" s="4"/>
      <c r="AS61" s="4"/>
      <c r="AT61" s="4"/>
      <c r="AU61" s="59"/>
      <c r="AV61" s="62"/>
      <c r="AW61" s="60"/>
      <c r="AX61" s="60"/>
      <c r="AY61" s="60"/>
    </row>
    <row r="62" spans="1:51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55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68">
        <f>Q4+1</f>
        <v>2</v>
      </c>
      <c r="R62" s="4"/>
      <c r="S62" s="4"/>
      <c r="T62" s="4"/>
      <c r="U62" s="6"/>
      <c r="V62" s="6"/>
      <c r="W62" s="6"/>
      <c r="X62" s="6"/>
      <c r="Y62" s="6"/>
      <c r="Z62" s="6"/>
      <c r="AA62" s="6"/>
      <c r="AB62" s="6"/>
      <c r="AC62" s="6">
        <v>0</v>
      </c>
      <c r="AD62" s="26"/>
      <c r="AE62" s="26"/>
      <c r="AF62" s="26"/>
      <c r="AG62" s="6">
        <v>0</v>
      </c>
      <c r="AH62" s="6">
        <v>0</v>
      </c>
      <c r="AI62" s="26"/>
      <c r="AJ62" s="4">
        <v>0</v>
      </c>
      <c r="AK62" s="4"/>
      <c r="AL62" s="4"/>
      <c r="AM62" s="4"/>
      <c r="AN62" s="4"/>
      <c r="AO62" s="4"/>
      <c r="AP62" s="4"/>
      <c r="AQ62" s="4"/>
      <c r="AR62" s="4"/>
      <c r="AS62" s="4"/>
      <c r="AT62" s="4">
        <v>0</v>
      </c>
      <c r="AU62" s="26"/>
      <c r="AV62" s="60"/>
      <c r="AW62" s="60"/>
      <c r="AX62" s="60"/>
      <c r="AY62" s="60"/>
    </row>
    <row r="63" spans="1:51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55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68"/>
      <c r="R63" s="4">
        <f t="shared" ref="R63:T75" si="54">R5</f>
        <v>5.1546391752577319E-3</v>
      </c>
      <c r="S63" s="4" t="str">
        <f t="shared" si="54"/>
        <v>0.0052,0.0206</v>
      </c>
      <c r="T63" s="4">
        <f t="shared" si="54"/>
        <v>1</v>
      </c>
      <c r="U63" s="4">
        <f>U59-$O$9*SUM(AK47:AK59)</f>
        <v>0.92118544497536703</v>
      </c>
      <c r="V63" s="4">
        <f t="shared" ref="V63:X63" si="55">V59-$O$9*SUM(AL47:AL59)</f>
        <v>0.44026152577601452</v>
      </c>
      <c r="W63" s="4">
        <f t="shared" si="55"/>
        <v>0.19968670358927026</v>
      </c>
      <c r="X63" s="4">
        <f t="shared" si="55"/>
        <v>-3.1071456185162872E-3</v>
      </c>
      <c r="Y63" s="6" t="str" cm="1">
        <f t="array" ref="Y63:AB63">SETMATRIX(GETMATRIX(Y59:AB59)-$O$9*DELTAWEIGHT(S47:S59,AH46:AH58,AK47:AN59))</f>
        <v>0.55713,0.5601,-0.61084</v>
      </c>
      <c r="Z63" s="6" t="str">
        <v>0.56245,0.56279,-0.59726</v>
      </c>
      <c r="AA63" s="6" t="str">
        <v>0.57608,0.55193,0.47477</v>
      </c>
      <c r="AB63" s="6" t="str">
        <v>0.55529,0.55608,0.53306</v>
      </c>
      <c r="AC63" s="6" cm="1">
        <f t="array" ref="AC63">SIGMOID(SUM(GETVECTOR(Y63)*GETVECTOR(_xlfn.CONCAT($S63,",",$AH62)))+U63)</f>
        <v>0.71821418696143635</v>
      </c>
      <c r="AD63" s="6" cm="1">
        <f t="array" ref="AD63">SIGMOID(SUM(GETVECTOR(Z63)*GETVECTOR(_xlfn.CONCAT($S63,",",$AH62)))+V63)</f>
        <v>0.61177505709094671</v>
      </c>
      <c r="AE63" s="6" cm="1">
        <f t="array" ref="AE63">TANH(SUM(GETVECTOR(AA63)*GETVECTOR(_xlfn.CONCAT($S63,",",$AH62)))+W63)</f>
        <v>0.21084173488676689</v>
      </c>
      <c r="AF63" s="6" cm="1">
        <f t="array" ref="AF63">SIGMOID(SUM(GETVECTOR(AB63)*GETVECTOR(_xlfn.CONCAT($S63,",",$AH62)))+X63)</f>
        <v>0.50280887304633659</v>
      </c>
      <c r="AG63" s="6">
        <f>AC63*AG62+AE63*AD63</f>
        <v>0.12898771439750606</v>
      </c>
      <c r="AH63" s="6">
        <f>AF63*TANH(AG63)</f>
        <v>6.4498856437084598E-2</v>
      </c>
      <c r="AI63" s="4">
        <f>AH63-T63+AT64</f>
        <v>-0.9426227733987611</v>
      </c>
      <c r="AJ63" s="4">
        <f>AI63*AF63*(1-TANH(AG63)^2)+AJ64*AC64</f>
        <v>-0.42418877691624757</v>
      </c>
      <c r="AK63" s="4">
        <f>AJ63*AG62*AC63*(1-AC63)</f>
        <v>0</v>
      </c>
      <c r="AL63" s="4">
        <f>AJ63*AE63*AD63*(1-AD63)</f>
        <v>-2.1241782416252634E-2</v>
      </c>
      <c r="AM63" s="3">
        <f>AJ63*AD63*(1-AE63^2)</f>
        <v>-0.24797187800284912</v>
      </c>
      <c r="AN63" s="4">
        <f>AI63*TANH(AG63)*AF63*(1-AF63)</f>
        <v>-3.0228271348988395E-2</v>
      </c>
      <c r="AO63" s="4">
        <f>AJ63*AC63</f>
        <v>-0.30465839753106883</v>
      </c>
      <c r="AP63" s="4" t="str" cm="1">
        <f t="array" ref="AP63">GETVECTOR(Y63,2)</f>
        <v>-0.61084</v>
      </c>
      <c r="AQ63" s="4" t="str" cm="1">
        <f t="array" ref="AQ63">GETVECTOR(Z63,2)</f>
        <v>-0.59726</v>
      </c>
      <c r="AR63" s="4" t="str" cm="1">
        <f t="array" ref="AR63">GETVECTOR(AA63,2)</f>
        <v>0.47477</v>
      </c>
      <c r="AS63" s="4" t="str" cm="1">
        <f t="array" ref="AS63">GETVECTOR(AB63,2)</f>
        <v>0.53306</v>
      </c>
      <c r="AT63" s="4" cm="1">
        <f t="array" ref="AT63">SUM(AK63:AN63*AP63:AS63)</f>
        <v>-0.12115622387877338</v>
      </c>
      <c r="AU63" s="4">
        <f>T63-AH63</f>
        <v>0.93550114356291536</v>
      </c>
      <c r="AV63" s="67" cm="1">
        <f t="array" ref="AV63">AVERAGE(AU63:AU75^2)</f>
        <v>0.17243994130185492</v>
      </c>
      <c r="AW63" s="67">
        <f>SQRT(AV63)</f>
        <v>0.41525888467539729</v>
      </c>
      <c r="AX63" s="67">
        <f>AVERAGE(AV63,AV77,AV91,AV105)</f>
        <v>0.11224813463792302</v>
      </c>
      <c r="AY63" s="67">
        <f>SQRT(AX63)</f>
        <v>0.33503452753100393</v>
      </c>
    </row>
    <row r="64" spans="1:51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55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68"/>
      <c r="R64" s="4">
        <f t="shared" si="54"/>
        <v>2.0618556701030927E-2</v>
      </c>
      <c r="S64" s="4" t="str">
        <f t="shared" si="54"/>
        <v>0.0206,1</v>
      </c>
      <c r="T64" s="4">
        <f t="shared" si="54"/>
        <v>0.52577319587628868</v>
      </c>
      <c r="U64" s="6">
        <f>U63</f>
        <v>0.92118544497536703</v>
      </c>
      <c r="V64" s="6">
        <f t="shared" ref="V64:AB64" si="56">V63</f>
        <v>0.44026152577601452</v>
      </c>
      <c r="W64" s="6">
        <f t="shared" si="56"/>
        <v>0.19968670358927026</v>
      </c>
      <c r="X64" s="6">
        <f t="shared" si="56"/>
        <v>-3.1071456185162872E-3</v>
      </c>
      <c r="Y64" s="6" t="str">
        <f t="shared" si="56"/>
        <v>0.55713,0.5601,-0.61084</v>
      </c>
      <c r="Z64" s="6" t="str">
        <f t="shared" si="56"/>
        <v>0.56245,0.56279,-0.59726</v>
      </c>
      <c r="AA64" s="6" t="str">
        <f t="shared" si="56"/>
        <v>0.57608,0.55193,0.47477</v>
      </c>
      <c r="AB64" s="6" t="str">
        <f t="shared" si="56"/>
        <v>0.55529,0.55608,0.53306</v>
      </c>
      <c r="AC64" s="6" cm="1">
        <f t="array" ref="AC64">SIGMOID(SUM(GETVECTOR(Y64)*GETVECTOR(_xlfn.CONCAT($S64,",",$AH63)))+U64)</f>
        <v>0.81051559268571649</v>
      </c>
      <c r="AD64" s="6" cm="1">
        <f t="array" ref="AD64">SIGMOID(SUM(GETVECTOR(Z64)*GETVECTOR(_xlfn.CONCAT($S64,",",$AH63)))+V64)</f>
        <v>0.72633674889761546</v>
      </c>
      <c r="AE64" s="6" cm="1">
        <f t="array" ref="AE64">TANH(SUM(GETVECTOR(AA64)*GETVECTOR(_xlfn.CONCAT($S64,",",$AH63)))+W64)</f>
        <v>0.66072883203813038</v>
      </c>
      <c r="AF64" s="6" cm="1">
        <f t="array" ref="AF64">SIGMOID(SUM(GETVECTOR(AB64)*GETVECTOR(_xlfn.CONCAT($S64,",",$AH63)))+X64)</f>
        <v>0.64538024987878873</v>
      </c>
      <c r="AG64" s="6">
        <f t="shared" ref="AG64:AG75" si="57">AC64*AG63+AE64*AD64</f>
        <v>0.58445818554956475</v>
      </c>
      <c r="AH64" s="6">
        <f t="shared" ref="AH64:AH75" si="58">AF64*TANH(AG64)</f>
        <v>0.33940429734713201</v>
      </c>
      <c r="AI64" s="4">
        <f t="shared" ref="AI64:AI75" si="59">AH64-T64+AT65</f>
        <v>-0.19474296011392725</v>
      </c>
      <c r="AJ64" s="4">
        <f t="shared" ref="AJ64:AJ75" si="60">AI64*AF64*(1-TANH(AG64)^2)+AJ65*AC65</f>
        <v>5.1783477082219545E-2</v>
      </c>
      <c r="AK64" s="4">
        <f t="shared" ref="AK64:AK75" si="61">AJ64*AG63*AC64*(1-AC64)</f>
        <v>1.0258276661919443E-3</v>
      </c>
      <c r="AL64" s="4">
        <f t="shared" ref="AL64:AL75" si="62">AJ64*AE64*AD64*(1-AD64)</f>
        <v>6.8009403650284173E-3</v>
      </c>
      <c r="AM64" s="3">
        <f t="shared" ref="AM64:AM75" si="63">AJ64*AD64*(1-AE64^2)</f>
        <v>2.1192144456118087E-2</v>
      </c>
      <c r="AN64" s="4">
        <f t="shared" ref="AN64:AN75" si="64">AI64*TANH(AG64)*AF64*(1-AF64)</f>
        <v>-2.3439158903769429E-2</v>
      </c>
      <c r="AO64" s="4">
        <f t="shared" ref="AO64:AO75" si="65">AJ64*AC64</f>
        <v>4.1971315618622392E-2</v>
      </c>
      <c r="AP64" s="4" t="str" cm="1">
        <f t="array" ref="AP64">GETVECTOR(Y64,2)</f>
        <v>-0.61084</v>
      </c>
      <c r="AQ64" s="4" t="str" cm="1">
        <f t="array" ref="AQ64">GETVECTOR(Z64,2)</f>
        <v>-0.59726</v>
      </c>
      <c r="AR64" s="4" t="str" cm="1">
        <f t="array" ref="AR64">GETVECTOR(AA64,2)</f>
        <v>0.47477</v>
      </c>
      <c r="AS64" s="4" t="str" cm="1">
        <f t="array" ref="AS64">GETVECTOR(AB64,2)</f>
        <v>0.53306</v>
      </c>
      <c r="AT64" s="4" cm="1">
        <f t="array" ref="AT64">SUM(AK64:AN64*AP64:AS64)</f>
        <v>-7.121629835845706E-3</v>
      </c>
      <c r="AU64" s="4">
        <f t="shared" ref="AU64:AU75" si="66">T64-AH64</f>
        <v>0.18636889852915667</v>
      </c>
      <c r="AV64" s="67"/>
      <c r="AW64" s="67"/>
      <c r="AX64" s="67"/>
      <c r="AY64" s="67"/>
    </row>
    <row r="65" spans="1:51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55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68"/>
      <c r="R65" s="4">
        <f t="shared" si="54"/>
        <v>1</v>
      </c>
      <c r="S65" s="4" t="str">
        <f t="shared" si="54"/>
        <v>1,0.5258</v>
      </c>
      <c r="T65" s="4">
        <f t="shared" si="54"/>
        <v>0.62061855670103094</v>
      </c>
      <c r="U65" s="6">
        <f t="shared" ref="U65:AB75" si="67">U64</f>
        <v>0.92118544497536703</v>
      </c>
      <c r="V65" s="6">
        <f t="shared" si="67"/>
        <v>0.44026152577601452</v>
      </c>
      <c r="W65" s="6">
        <f t="shared" si="67"/>
        <v>0.19968670358927026</v>
      </c>
      <c r="X65" s="6">
        <f t="shared" si="67"/>
        <v>-3.1071456185162872E-3</v>
      </c>
      <c r="Y65" s="6" t="str">
        <f t="shared" si="67"/>
        <v>0.55713,0.5601,-0.61084</v>
      </c>
      <c r="Z65" s="6" t="str">
        <f t="shared" si="67"/>
        <v>0.56245,0.56279,-0.59726</v>
      </c>
      <c r="AA65" s="6" t="str">
        <f t="shared" si="67"/>
        <v>0.57608,0.55193,0.47477</v>
      </c>
      <c r="AB65" s="6" t="str">
        <f t="shared" si="67"/>
        <v>0.55529,0.55608,0.53306</v>
      </c>
      <c r="AC65" s="6" cm="1">
        <f t="array" ref="AC65">SIGMOID(SUM(GETVECTOR(Y65)*GETVECTOR(_xlfn.CONCAT($S65,",",$AH64)))+U65)</f>
        <v>0.82714033672113818</v>
      </c>
      <c r="AD65" s="6" cm="1">
        <f t="array" ref="AD65">SIGMOID(SUM(GETVECTOR(Z65)*GETVECTOR(_xlfn.CONCAT($S65,",",$AH64)))+V65)</f>
        <v>0.74949371035422407</v>
      </c>
      <c r="AE65" s="6" cm="1">
        <f t="array" ref="AE65">TANH(SUM(GETVECTOR(AA65)*GETVECTOR(_xlfn.CONCAT($S65,",",$AH64)))+W65)</f>
        <v>0.84173914684439743</v>
      </c>
      <c r="AF65" s="6" cm="1">
        <f t="array" ref="AF65">SIGMOID(SUM(GETVECTOR(AB65)*GETVECTOR(_xlfn.CONCAT($S65,",",$AH64)))+X65)</f>
        <v>0.73604110442439574</v>
      </c>
      <c r="AG65" s="6">
        <f t="shared" si="57"/>
        <v>1.114307136713699</v>
      </c>
      <c r="AH65" s="6">
        <f t="shared" si="58"/>
        <v>0.59293972057263711</v>
      </c>
      <c r="AI65" s="4">
        <f t="shared" si="59"/>
        <v>-1.4101593733268726E-2</v>
      </c>
      <c r="AJ65" s="4">
        <f t="shared" si="60"/>
        <v>0.17253016302924229</v>
      </c>
      <c r="AK65" s="4">
        <f t="shared" si="61"/>
        <v>1.4417545849659496E-2</v>
      </c>
      <c r="AL65" s="4">
        <f t="shared" si="62"/>
        <v>2.726648687440365E-2</v>
      </c>
      <c r="AM65" s="3">
        <f t="shared" si="63"/>
        <v>3.7690738525059289E-2</v>
      </c>
      <c r="AN65" s="4">
        <f t="shared" si="64"/>
        <v>-2.2070646022973803E-3</v>
      </c>
      <c r="AO65" s="4">
        <f t="shared" si="65"/>
        <v>0.14270665714256034</v>
      </c>
      <c r="AP65" s="4" t="str" cm="1">
        <f t="array" ref="AP65">GETVECTOR(Y65,2)</f>
        <v>-0.61084</v>
      </c>
      <c r="AQ65" s="4" t="str" cm="1">
        <f t="array" ref="AQ65">GETVECTOR(Z65,2)</f>
        <v>-0.59726</v>
      </c>
      <c r="AR65" s="4" t="str" cm="1">
        <f t="array" ref="AR65">GETVECTOR(AA65,2)</f>
        <v>0.47477</v>
      </c>
      <c r="AS65" s="4" t="str" cm="1">
        <f t="array" ref="AS65">GETVECTOR(AB65,2)</f>
        <v>0.53306</v>
      </c>
      <c r="AT65" s="4" cm="1">
        <f t="array" ref="AT65">SUM(AK65:AN65*AP65:AS65)</f>
        <v>-8.3740615847705726E-3</v>
      </c>
      <c r="AU65" s="4">
        <f t="shared" si="66"/>
        <v>2.7678836128393836E-2</v>
      </c>
      <c r="AV65" s="67"/>
      <c r="AW65" s="67"/>
      <c r="AX65" s="67"/>
      <c r="AY65" s="67"/>
    </row>
    <row r="66" spans="1:51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55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68"/>
      <c r="R66" s="4">
        <f t="shared" si="54"/>
        <v>0.52577319587628868</v>
      </c>
      <c r="S66" s="4" t="str">
        <f t="shared" si="54"/>
        <v>0.5258,0.6206</v>
      </c>
      <c r="T66" s="4">
        <f t="shared" si="54"/>
        <v>0.23711340206185566</v>
      </c>
      <c r="U66" s="6">
        <f t="shared" si="67"/>
        <v>0.92118544497536703</v>
      </c>
      <c r="V66" s="6">
        <f t="shared" si="67"/>
        <v>0.44026152577601452</v>
      </c>
      <c r="W66" s="6">
        <f t="shared" si="67"/>
        <v>0.19968670358927026</v>
      </c>
      <c r="X66" s="6">
        <f t="shared" si="67"/>
        <v>-3.1071456185162872E-3</v>
      </c>
      <c r="Y66" s="6" t="str">
        <f t="shared" si="67"/>
        <v>0.55713,0.5601,-0.61084</v>
      </c>
      <c r="Z66" s="6" t="str">
        <f t="shared" si="67"/>
        <v>0.56245,0.56279,-0.59726</v>
      </c>
      <c r="AA66" s="6" t="str">
        <f t="shared" si="67"/>
        <v>0.57608,0.55193,0.47477</v>
      </c>
      <c r="AB66" s="6" t="str">
        <f t="shared" si="67"/>
        <v>0.55529,0.55608,0.53306</v>
      </c>
      <c r="AC66" s="6" cm="1">
        <f t="array" ref="AC66">SIGMOID(SUM(GETVECTOR(Y66)*GETVECTOR(_xlfn.CONCAT($S66,",",$AH65)))+U66)</f>
        <v>0.768441368980322</v>
      </c>
      <c r="AD66" s="6" cm="1">
        <f t="array" ref="AD66">SIGMOID(SUM(GETVECTOR(Z66)*GETVECTOR(_xlfn.CONCAT($S66,",",$AH65)))+V66)</f>
        <v>0.67505232395761805</v>
      </c>
      <c r="AE66" s="6" cm="1">
        <f t="array" ref="AE66">TANH(SUM(GETVECTOR(AA66)*GETVECTOR(_xlfn.CONCAT($S66,",",$AH65)))+W66)</f>
        <v>0.80986180720505696</v>
      </c>
      <c r="AF66" s="6" cm="1">
        <f t="array" ref="AF66">SIGMOID(SUM(GETVECTOR(AB66)*GETVECTOR(_xlfn.CONCAT($S66,",",$AH65)))+X66)</f>
        <v>0.72112322867597922</v>
      </c>
      <c r="AG66" s="6">
        <f t="shared" si="57"/>
        <v>1.4029787966391079</v>
      </c>
      <c r="AH66" s="6">
        <f t="shared" si="58"/>
        <v>0.63891072905168267</v>
      </c>
      <c r="AI66" s="4">
        <f t="shared" si="59"/>
        <v>0.42519387272806053</v>
      </c>
      <c r="AJ66" s="4">
        <f t="shared" si="60"/>
        <v>0.2292611424077971</v>
      </c>
      <c r="AK66" s="4">
        <f t="shared" si="61"/>
        <v>4.5457659847078447E-2</v>
      </c>
      <c r="AL66" s="4">
        <f t="shared" si="62"/>
        <v>4.0727921081078276E-2</v>
      </c>
      <c r="AM66" s="3">
        <f t="shared" si="63"/>
        <v>5.3257731770180096E-2</v>
      </c>
      <c r="AN66" s="4">
        <f t="shared" si="64"/>
        <v>7.5759922276049455E-2</v>
      </c>
      <c r="AO66" s="4">
        <f t="shared" si="65"/>
        <v>0.17617374612584016</v>
      </c>
      <c r="AP66" s="4" t="str" cm="1">
        <f t="array" ref="AP66">GETVECTOR(Y66,2)</f>
        <v>-0.61084</v>
      </c>
      <c r="AQ66" s="4" t="str" cm="1">
        <f t="array" ref="AQ66">GETVECTOR(Z66,2)</f>
        <v>-0.59726</v>
      </c>
      <c r="AR66" s="4" t="str" cm="1">
        <f t="array" ref="AR66">GETVECTOR(AA66,2)</f>
        <v>0.47477</v>
      </c>
      <c r="AS66" s="4" t="str" cm="1">
        <f t="array" ref="AS66">GETVECTOR(AB66,2)</f>
        <v>0.53306</v>
      </c>
      <c r="AT66" s="4" cm="1">
        <f t="array" ref="AT66">SUM(AK66:AN66*AP66:AS66)</f>
        <v>1.3577242395125109E-2</v>
      </c>
      <c r="AU66" s="4">
        <f t="shared" si="66"/>
        <v>-0.40179732698982701</v>
      </c>
      <c r="AV66" s="67"/>
      <c r="AW66" s="67"/>
      <c r="AX66" s="67"/>
      <c r="AY66" s="67"/>
    </row>
    <row r="67" spans="1:51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55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68"/>
      <c r="R67" s="4">
        <f t="shared" si="54"/>
        <v>0.62061855670103094</v>
      </c>
      <c r="S67" s="4" t="str">
        <f t="shared" si="54"/>
        <v>0.6206,0.2371</v>
      </c>
      <c r="T67" s="4">
        <f t="shared" si="54"/>
        <v>0.10309278350515463</v>
      </c>
      <c r="U67" s="6">
        <f t="shared" si="67"/>
        <v>0.92118544497536703</v>
      </c>
      <c r="V67" s="6">
        <f t="shared" si="67"/>
        <v>0.44026152577601452</v>
      </c>
      <c r="W67" s="6">
        <f t="shared" si="67"/>
        <v>0.19968670358927026</v>
      </c>
      <c r="X67" s="6">
        <f t="shared" si="67"/>
        <v>-3.1071456185162872E-3</v>
      </c>
      <c r="Y67" s="6" t="str">
        <f t="shared" si="67"/>
        <v>0.55713,0.5601,-0.61084</v>
      </c>
      <c r="Z67" s="6" t="str">
        <f t="shared" si="67"/>
        <v>0.56245,0.56279,-0.59726</v>
      </c>
      <c r="AA67" s="6" t="str">
        <f t="shared" si="67"/>
        <v>0.57608,0.55193,0.47477</v>
      </c>
      <c r="AB67" s="6" t="str">
        <f t="shared" si="67"/>
        <v>0.55529,0.55608,0.53306</v>
      </c>
      <c r="AC67" s="6" cm="1">
        <f t="array" ref="AC67">SIGMOID(SUM(GETVECTOR(Y67)*GETVECTOR(_xlfn.CONCAT($S67,",",$AH66)))+U67)</f>
        <v>0.73291598456107343</v>
      </c>
      <c r="AD67" s="6" cm="1">
        <f t="array" ref="AD67">SIGMOID(SUM(GETVECTOR(Z67)*GETVECTOR(_xlfn.CONCAT($S67,",",$AH66)))+V67)</f>
        <v>0.63208214823692987</v>
      </c>
      <c r="AE67" s="6" cm="1">
        <f t="array" ref="AE67">TANH(SUM(GETVECTOR(AA67)*GETVECTOR(_xlfn.CONCAT($S67,",",$AH66)))+W67)</f>
        <v>0.75795874047153011</v>
      </c>
      <c r="AF67" s="6" cm="1">
        <f t="array" ref="AF67">SIGMOID(SUM(GETVECTOR(AB67)*GETVECTOR(_xlfn.CONCAT($S67,",",$AH66)))+X67)</f>
        <v>0.69294636243941354</v>
      </c>
      <c r="AG67" s="6">
        <f t="shared" si="57"/>
        <v>1.5073577750092642</v>
      </c>
      <c r="AH67" s="6">
        <f t="shared" si="58"/>
        <v>0.62813441865058095</v>
      </c>
      <c r="AI67" s="4">
        <f t="shared" si="59"/>
        <v>0.54261562315456202</v>
      </c>
      <c r="AJ67" s="4">
        <f t="shared" si="60"/>
        <v>0.22285483201097775</v>
      </c>
      <c r="AK67" s="4">
        <f t="shared" si="61"/>
        <v>6.1203358306456415E-2</v>
      </c>
      <c r="AL67" s="4">
        <f t="shared" si="62"/>
        <v>3.9281856613787587E-2</v>
      </c>
      <c r="AM67" s="3">
        <f t="shared" si="63"/>
        <v>5.9936815120868077E-2</v>
      </c>
      <c r="AN67" s="4">
        <f t="shared" si="64"/>
        <v>0.10465479513069</v>
      </c>
      <c r="AO67" s="4">
        <f t="shared" si="65"/>
        <v>0.16333386861751839</v>
      </c>
      <c r="AP67" s="4" t="str" cm="1">
        <f t="array" ref="AP67">GETVECTOR(Y67,2)</f>
        <v>-0.61084</v>
      </c>
      <c r="AQ67" s="4" t="str" cm="1">
        <f t="array" ref="AQ67">GETVECTOR(Z67,2)</f>
        <v>-0.59726</v>
      </c>
      <c r="AR67" s="4" t="str" cm="1">
        <f t="array" ref="AR67">GETVECTOR(AA67,2)</f>
        <v>0.47477</v>
      </c>
      <c r="AS67" s="4" t="str" cm="1">
        <f t="array" ref="AS67">GETVECTOR(AB67,2)</f>
        <v>0.53306</v>
      </c>
      <c r="AT67" s="4" cm="1">
        <f t="array" ref="AT67">SUM(AK67:AN67*AP67:AS67)</f>
        <v>2.3396545738233535E-2</v>
      </c>
      <c r="AU67" s="4">
        <f t="shared" si="66"/>
        <v>-0.52504163514542634</v>
      </c>
      <c r="AV67" s="67"/>
      <c r="AW67" s="67"/>
      <c r="AX67" s="67"/>
      <c r="AY67" s="67"/>
    </row>
    <row r="68" spans="1:51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55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68"/>
      <c r="R68" s="4">
        <f t="shared" si="54"/>
        <v>0.23711340206185566</v>
      </c>
      <c r="S68" s="4" t="str">
        <f t="shared" si="54"/>
        <v>0.2371,0.1031</v>
      </c>
      <c r="T68" s="4">
        <f t="shared" si="54"/>
        <v>0.17525773195876287</v>
      </c>
      <c r="U68" s="6">
        <f t="shared" si="67"/>
        <v>0.92118544497536703</v>
      </c>
      <c r="V68" s="6">
        <f t="shared" si="67"/>
        <v>0.44026152577601452</v>
      </c>
      <c r="W68" s="6">
        <f t="shared" si="67"/>
        <v>0.19968670358927026</v>
      </c>
      <c r="X68" s="6">
        <f t="shared" si="67"/>
        <v>-3.1071456185162872E-3</v>
      </c>
      <c r="Y68" s="6" t="str">
        <f t="shared" si="67"/>
        <v>0.55713,0.5601,-0.61084</v>
      </c>
      <c r="Z68" s="6" t="str">
        <f t="shared" si="67"/>
        <v>0.56245,0.56279,-0.59726</v>
      </c>
      <c r="AA68" s="6" t="str">
        <f t="shared" si="67"/>
        <v>0.57608,0.55193,0.47477</v>
      </c>
      <c r="AB68" s="6" t="str">
        <f t="shared" si="67"/>
        <v>0.55529,0.55608,0.53306</v>
      </c>
      <c r="AC68" s="6" cm="1">
        <f t="array" ref="AC68">SIGMOID(SUM(GETVECTOR(Y68)*GETVECTOR(_xlfn.CONCAT($S68,",",$AH67)))+U68)</f>
        <v>0.67422076645217477</v>
      </c>
      <c r="AD68" s="6" cm="1">
        <f t="array" ref="AD68">SIGMOID(SUM(GETVECTOR(Z68)*GETVECTOR(_xlfn.CONCAT($S68,",",$AH67)))+V68)</f>
        <v>0.5637714183416549</v>
      </c>
      <c r="AE68" s="6" cm="1">
        <f t="array" ref="AE68">TANH(SUM(GETVECTOR(AA68)*GETVECTOR(_xlfn.CONCAT($S68,",",$AH67)))+W68)</f>
        <v>0.59887975512262281</v>
      </c>
      <c r="AF68" s="6" cm="1">
        <f t="array" ref="AF68">SIGMOID(SUM(GETVECTOR(AB68)*GETVECTOR(_xlfn.CONCAT($S68,",",$AH67)))+X68)</f>
        <v>0.62731547847506919</v>
      </c>
      <c r="AG68" s="6">
        <f t="shared" si="57"/>
        <v>1.3539232033459749</v>
      </c>
      <c r="AH68" s="6">
        <f t="shared" si="58"/>
        <v>0.54888606068282453</v>
      </c>
      <c r="AI68" s="4">
        <f t="shared" si="59"/>
        <v>0.41239542091917775</v>
      </c>
      <c r="AJ68" s="4">
        <f t="shared" si="60"/>
        <v>0.23109371262194156</v>
      </c>
      <c r="AK68" s="4">
        <f t="shared" si="61"/>
        <v>7.6512078026804042E-2</v>
      </c>
      <c r="AL68" s="4">
        <f t="shared" si="62"/>
        <v>3.4036503037971753E-2</v>
      </c>
      <c r="AM68" s="3">
        <f t="shared" si="63"/>
        <v>8.3556755807290564E-2</v>
      </c>
      <c r="AN68" s="4">
        <f t="shared" si="64"/>
        <v>8.4360159458335429E-2</v>
      </c>
      <c r="AO68" s="4">
        <f t="shared" si="65"/>
        <v>0.15580818004624405</v>
      </c>
      <c r="AP68" s="4" t="str" cm="1">
        <f t="array" ref="AP68">GETVECTOR(Y68,2)</f>
        <v>-0.61084</v>
      </c>
      <c r="AQ68" s="4" t="str" cm="1">
        <f t="array" ref="AQ68">GETVECTOR(Z68,2)</f>
        <v>-0.59726</v>
      </c>
      <c r="AR68" s="4" t="str" cm="1">
        <f t="array" ref="AR68">GETVECTOR(AA68,2)</f>
        <v>0.47477</v>
      </c>
      <c r="AS68" s="4" t="str" cm="1">
        <f t="array" ref="AS68">GETVECTOR(AB68,2)</f>
        <v>0.53306</v>
      </c>
      <c r="AT68" s="4" cm="1">
        <f t="array" ref="AT68">SUM(AK68:AN68*AP68:AS68)</f>
        <v>1.7573988009135628E-2</v>
      </c>
      <c r="AU68" s="4">
        <f t="shared" si="66"/>
        <v>-0.37362832872406165</v>
      </c>
      <c r="AV68" s="67"/>
      <c r="AW68" s="67"/>
      <c r="AX68" s="67"/>
      <c r="AY68" s="67"/>
    </row>
    <row r="69" spans="1:51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55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68"/>
      <c r="R69" s="4">
        <f t="shared" si="54"/>
        <v>0.10309278350515463</v>
      </c>
      <c r="S69" s="4" t="str">
        <f t="shared" si="54"/>
        <v>0.1031,0.1753</v>
      </c>
      <c r="T69" s="4">
        <f t="shared" si="54"/>
        <v>2.0618556701030927E-2</v>
      </c>
      <c r="U69" s="6">
        <f t="shared" si="67"/>
        <v>0.92118544497536703</v>
      </c>
      <c r="V69" s="6">
        <f t="shared" si="67"/>
        <v>0.44026152577601452</v>
      </c>
      <c r="W69" s="6">
        <f t="shared" si="67"/>
        <v>0.19968670358927026</v>
      </c>
      <c r="X69" s="6">
        <f t="shared" si="67"/>
        <v>-3.1071456185162872E-3</v>
      </c>
      <c r="Y69" s="6" t="str">
        <f t="shared" si="67"/>
        <v>0.55713,0.5601,-0.61084</v>
      </c>
      <c r="Z69" s="6" t="str">
        <f t="shared" si="67"/>
        <v>0.56245,0.56279,-0.59726</v>
      </c>
      <c r="AA69" s="6" t="str">
        <f t="shared" si="67"/>
        <v>0.57608,0.55193,0.47477</v>
      </c>
      <c r="AB69" s="6" t="str">
        <f t="shared" si="67"/>
        <v>0.55529,0.55608,0.53306</v>
      </c>
      <c r="AC69" s="6" cm="1">
        <f t="array" ref="AC69">SIGMOID(SUM(GETVECTOR(Y69)*GETVECTOR(_xlfn.CONCAT($S69,",",$AH68)))+U69)</f>
        <v>0.67733022883550698</v>
      </c>
      <c r="AD69" s="6" cm="1">
        <f t="array" ref="AD69">SIGMOID(SUM(GETVECTOR(Z69)*GETVECTOR(_xlfn.CONCAT($S69,",",$AH68)))+V69)</f>
        <v>0.56686691432357816</v>
      </c>
      <c r="AE69" s="6" cm="1">
        <f t="array" ref="AE69">TANH(SUM(GETVECTOR(AA69)*GETVECTOR(_xlfn.CONCAT($S69,",",$AH68)))+W69)</f>
        <v>0.54863646066551697</v>
      </c>
      <c r="AF69" s="6" cm="1">
        <f t="array" ref="AF69">SIGMOID(SUM(GETVECTOR(AB69)*GETVECTOR(_xlfn.CONCAT($S69,",",$AH68)))+X69)</f>
        <v>0.60926251204395077</v>
      </c>
      <c r="AG69" s="6">
        <f t="shared" si="57"/>
        <v>1.2280569706909026</v>
      </c>
      <c r="AH69" s="6">
        <f t="shared" si="58"/>
        <v>0.51300805644663949</v>
      </c>
      <c r="AI69" s="4">
        <f t="shared" si="59"/>
        <v>0.53492700773179624</v>
      </c>
      <c r="AJ69" s="4">
        <f t="shared" si="60"/>
        <v>0.25164920144839392</v>
      </c>
      <c r="AK69" s="4">
        <f t="shared" si="61"/>
        <v>7.4464337020595794E-2</v>
      </c>
      <c r="AL69" s="4">
        <f t="shared" si="62"/>
        <v>3.3898672548745984E-2</v>
      </c>
      <c r="AM69" s="3">
        <f t="shared" si="63"/>
        <v>9.9713192366608833E-2</v>
      </c>
      <c r="AN69" s="4">
        <f t="shared" si="64"/>
        <v>0.10722691000515139</v>
      </c>
      <c r="AO69" s="4">
        <f t="shared" si="65"/>
        <v>0.17044961120331326</v>
      </c>
      <c r="AP69" s="4" t="str" cm="1">
        <f t="array" ref="AP69">GETVECTOR(Y69,2)</f>
        <v>-0.61084</v>
      </c>
      <c r="AQ69" s="4" t="str" cm="1">
        <f t="array" ref="AQ69">GETVECTOR(Z69,2)</f>
        <v>-0.59726</v>
      </c>
      <c r="AR69" s="4" t="str" cm="1">
        <f t="array" ref="AR69">GETVECTOR(AA69,2)</f>
        <v>0.47477</v>
      </c>
      <c r="AS69" s="4" t="str" cm="1">
        <f t="array" ref="AS69">GETVECTOR(AB69,2)</f>
        <v>0.53306</v>
      </c>
      <c r="AT69" s="4" cm="1">
        <f t="array" ref="AT69">SUM(AK69:AN69*AP69:AS69)</f>
        <v>3.8767092195116107E-2</v>
      </c>
      <c r="AU69" s="4">
        <f t="shared" si="66"/>
        <v>-0.49238949974560858</v>
      </c>
      <c r="AV69" s="67"/>
      <c r="AW69" s="67"/>
      <c r="AX69" s="67"/>
      <c r="AY69" s="67"/>
    </row>
    <row r="70" spans="1:51" ht="15" customHeight="1" x14ac:dyDescent="0.25">
      <c r="A70" s="12">
        <f t="shared" ref="A70:A133" si="68">A69+1</f>
        <v>67</v>
      </c>
      <c r="B70" s="31">
        <v>31114</v>
      </c>
      <c r="C70" s="26"/>
      <c r="D70" s="13"/>
      <c r="E70" s="26">
        <v>25.9</v>
      </c>
      <c r="F70" s="55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68"/>
      <c r="R70" s="4">
        <f t="shared" si="54"/>
        <v>0.17525773195876287</v>
      </c>
      <c r="S70" s="4" t="str">
        <f t="shared" si="54"/>
        <v>0.1753,0.0206</v>
      </c>
      <c r="T70" s="4">
        <f t="shared" si="54"/>
        <v>1.0309278350515464E-3</v>
      </c>
      <c r="U70" s="6">
        <f t="shared" si="67"/>
        <v>0.92118544497536703</v>
      </c>
      <c r="V70" s="6">
        <f t="shared" si="67"/>
        <v>0.44026152577601452</v>
      </c>
      <c r="W70" s="6">
        <f t="shared" si="67"/>
        <v>0.19968670358927026</v>
      </c>
      <c r="X70" s="6">
        <f t="shared" si="67"/>
        <v>-3.1071456185162872E-3</v>
      </c>
      <c r="Y70" s="6" t="str">
        <f t="shared" si="67"/>
        <v>0.55713,0.5601,-0.61084</v>
      </c>
      <c r="Z70" s="6" t="str">
        <f t="shared" si="67"/>
        <v>0.56245,0.56279,-0.59726</v>
      </c>
      <c r="AA70" s="6" t="str">
        <f t="shared" si="67"/>
        <v>0.57608,0.55193,0.47477</v>
      </c>
      <c r="AB70" s="6" t="str">
        <f t="shared" si="67"/>
        <v>0.55529,0.55608,0.53306</v>
      </c>
      <c r="AC70" s="6" cm="1">
        <f t="array" ref="AC70">SIGMOID(SUM(GETVECTOR(Y70)*GETVECTOR(_xlfn.CONCAT($S70,",",$AH69)))+U70)</f>
        <v>0.67195102624209058</v>
      </c>
      <c r="AD70" s="6" cm="1">
        <f t="array" ref="AD70">SIGMOID(SUM(GETVECTOR(Z70)*GETVECTOR(_xlfn.CONCAT($S70,",",$AH69)))+V70)</f>
        <v>0.56071227653349986</v>
      </c>
      <c r="AE70" s="6" cm="1">
        <f t="array" ref="AE70">TANH(SUM(GETVECTOR(AA70)*GETVECTOR(_xlfn.CONCAT($S70,",",$AH69)))+W70)</f>
        <v>0.50470859260417811</v>
      </c>
      <c r="AF70" s="6" cm="1">
        <f t="array" ref="AF70">SIGMOID(SUM(GETVECTOR(AB70)*GETVECTOR(_xlfn.CONCAT($S70,",",$AH69)))+X70)</f>
        <v>0.59366916580574125</v>
      </c>
      <c r="AG70" s="6">
        <f t="shared" si="57"/>
        <v>1.1081904456846123</v>
      </c>
      <c r="AH70" s="6">
        <f t="shared" si="58"/>
        <v>0.47696675701693164</v>
      </c>
      <c r="AI70" s="4">
        <f t="shared" si="59"/>
        <v>0.50482733273976588</v>
      </c>
      <c r="AJ70" s="4">
        <f t="shared" si="60"/>
        <v>0.23335852785753614</v>
      </c>
      <c r="AK70" s="4">
        <f t="shared" si="61"/>
        <v>6.3171108242140755E-2</v>
      </c>
      <c r="AL70" s="4">
        <f t="shared" si="62"/>
        <v>2.9010385928224892E-2</v>
      </c>
      <c r="AM70" s="3">
        <f t="shared" si="63"/>
        <v>9.75162373883523E-2</v>
      </c>
      <c r="AN70" s="4">
        <f t="shared" si="64"/>
        <v>9.7838717629235905E-2</v>
      </c>
      <c r="AO70" s="4">
        <f t="shared" si="65"/>
        <v>0.1568055022762149</v>
      </c>
      <c r="AP70" s="4" t="str" cm="1">
        <f t="array" ref="AP70">GETVECTOR(Y70,2)</f>
        <v>-0.61084</v>
      </c>
      <c r="AQ70" s="4" t="str" cm="1">
        <f t="array" ref="AQ70">GETVECTOR(Z70,2)</f>
        <v>-0.59726</v>
      </c>
      <c r="AR70" s="4" t="str" cm="1">
        <f t="array" ref="AR70">GETVECTOR(AA70,2)</f>
        <v>0.47477</v>
      </c>
      <c r="AS70" s="4" t="str" cm="1">
        <f t="array" ref="AS70">GETVECTOR(AB70,2)</f>
        <v>0.53306</v>
      </c>
      <c r="AT70" s="4" cm="1">
        <f t="array" ref="AT70">SUM(AK70:AN70*AP70:AS70)</f>
        <v>4.2537507986187648E-2</v>
      </c>
      <c r="AU70" s="4">
        <f t="shared" si="66"/>
        <v>-0.4759358291818801</v>
      </c>
      <c r="AV70" s="67"/>
      <c r="AW70" s="67"/>
      <c r="AX70" s="67"/>
      <c r="AY70" s="67"/>
    </row>
    <row r="71" spans="1:51" ht="15" customHeight="1" x14ac:dyDescent="0.25">
      <c r="A71" s="12">
        <f t="shared" si="68"/>
        <v>68</v>
      </c>
      <c r="B71" s="31">
        <v>31115</v>
      </c>
      <c r="C71" s="26"/>
      <c r="D71" s="13"/>
      <c r="E71" s="26">
        <v>24.7</v>
      </c>
      <c r="F71" s="55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68"/>
      <c r="R71" s="4">
        <f t="shared" si="54"/>
        <v>2.0618556701030927E-2</v>
      </c>
      <c r="S71" s="4" t="str">
        <f t="shared" si="54"/>
        <v>0.0206,0.001</v>
      </c>
      <c r="T71" s="4">
        <f t="shared" si="54"/>
        <v>0.15463917525773196</v>
      </c>
      <c r="U71" s="6">
        <f t="shared" si="67"/>
        <v>0.92118544497536703</v>
      </c>
      <c r="V71" s="6">
        <f t="shared" si="67"/>
        <v>0.44026152577601452</v>
      </c>
      <c r="W71" s="6">
        <f t="shared" si="67"/>
        <v>0.19968670358927026</v>
      </c>
      <c r="X71" s="6">
        <f t="shared" si="67"/>
        <v>-3.1071456185162872E-3</v>
      </c>
      <c r="Y71" s="6" t="str">
        <f t="shared" si="67"/>
        <v>0.55713,0.5601,-0.61084</v>
      </c>
      <c r="Z71" s="6" t="str">
        <f t="shared" si="67"/>
        <v>0.56245,0.56279,-0.59726</v>
      </c>
      <c r="AA71" s="6" t="str">
        <f t="shared" si="67"/>
        <v>0.57608,0.55193,0.47477</v>
      </c>
      <c r="AB71" s="6" t="str">
        <f t="shared" si="67"/>
        <v>0.55529,0.55608,0.53306</v>
      </c>
      <c r="AC71" s="6" cm="1">
        <f t="array" ref="AC71">SIGMOID(SUM(GETVECTOR(Y71)*GETVECTOR(_xlfn.CONCAT($S71,",",$AH70)))+U71)</f>
        <v>0.65517651718211201</v>
      </c>
      <c r="AD71" s="6" cm="1">
        <f t="array" ref="AD71">SIGMOID(SUM(GETVECTOR(Z71)*GETVECTOR(_xlfn.CONCAT($S71,",",$AH70)))+V71)</f>
        <v>0.54178670872812573</v>
      </c>
      <c r="AE71" s="6" cm="1">
        <f t="array" ref="AE71">TANH(SUM(GETVECTOR(AA71)*GETVECTOR(_xlfn.CONCAT($S71,",",$AH70)))+W71)</f>
        <v>0.4124462913418307</v>
      </c>
      <c r="AF71" s="6" cm="1">
        <f t="array" ref="AF71">SIGMOID(SUM(GETVECTOR(AB71)*GETVECTOR(_xlfn.CONCAT($S71,",",$AH70)))+X71)</f>
        <v>0.56540796888286016</v>
      </c>
      <c r="AG71" s="6">
        <f t="shared" si="57"/>
        <v>0.9495182752913488</v>
      </c>
      <c r="AH71" s="6">
        <f t="shared" si="58"/>
        <v>0.41815588040852297</v>
      </c>
      <c r="AI71" s="4">
        <f t="shared" si="59"/>
        <v>0.29948456930365525</v>
      </c>
      <c r="AJ71" s="4">
        <f t="shared" si="60"/>
        <v>0.19400987610312187</v>
      </c>
      <c r="AK71" s="4">
        <f t="shared" si="61"/>
        <v>4.8572828820363359E-2</v>
      </c>
      <c r="AL71" s="4">
        <f t="shared" si="62"/>
        <v>1.9864940576413279E-2</v>
      </c>
      <c r="AM71" s="3">
        <f t="shared" si="63"/>
        <v>8.7231170379863235E-2</v>
      </c>
      <c r="AN71" s="4">
        <f t="shared" si="64"/>
        <v>5.4424496232952188E-2</v>
      </c>
      <c r="AO71" s="4">
        <f t="shared" si="65"/>
        <v>0.12711071492417644</v>
      </c>
      <c r="AP71" s="4" t="str" cm="1">
        <f t="array" ref="AP71">GETVECTOR(Y71,2)</f>
        <v>-0.61084</v>
      </c>
      <c r="AQ71" s="4" t="str" cm="1">
        <f t="array" ref="AQ71">GETVECTOR(Z71,2)</f>
        <v>-0.59726</v>
      </c>
      <c r="AR71" s="4" t="str" cm="1">
        <f t="array" ref="AR71">GETVECTOR(AA71,2)</f>
        <v>0.47477</v>
      </c>
      <c r="AS71" s="4" t="str" cm="1">
        <f t="array" ref="AS71">GETVECTOR(AB71,2)</f>
        <v>0.53306</v>
      </c>
      <c r="AT71" s="4" cm="1">
        <f t="array" ref="AT71">SUM(AK71:AN71*AP71:AS71)</f>
        <v>2.889150355788582E-2</v>
      </c>
      <c r="AU71" s="4">
        <f t="shared" si="66"/>
        <v>-0.26351670515079101</v>
      </c>
      <c r="AV71" s="67"/>
      <c r="AW71" s="67"/>
      <c r="AX71" s="67"/>
      <c r="AY71" s="67"/>
    </row>
    <row r="72" spans="1:51" ht="15" customHeight="1" x14ac:dyDescent="0.25">
      <c r="A72" s="12">
        <f t="shared" si="68"/>
        <v>69</v>
      </c>
      <c r="B72" s="31">
        <v>31116</v>
      </c>
      <c r="C72" s="26"/>
      <c r="D72" s="13"/>
      <c r="E72" s="26">
        <v>25.2</v>
      </c>
      <c r="F72" s="55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68"/>
      <c r="R72" s="4">
        <f t="shared" si="54"/>
        <v>1.0309278350515464E-3</v>
      </c>
      <c r="S72" s="4" t="str">
        <f t="shared" si="54"/>
        <v>0.001,0.1546</v>
      </c>
      <c r="T72" s="4">
        <f t="shared" si="54"/>
        <v>8.9690721649484523E-2</v>
      </c>
      <c r="U72" s="6">
        <f t="shared" si="67"/>
        <v>0.92118544497536703</v>
      </c>
      <c r="V72" s="6">
        <f t="shared" si="67"/>
        <v>0.44026152577601452</v>
      </c>
      <c r="W72" s="6">
        <f t="shared" si="67"/>
        <v>0.19968670358927026</v>
      </c>
      <c r="X72" s="6">
        <f t="shared" si="67"/>
        <v>-3.1071456185162872E-3</v>
      </c>
      <c r="Y72" s="6" t="str">
        <f t="shared" si="67"/>
        <v>0.55713,0.5601,-0.61084</v>
      </c>
      <c r="Z72" s="6" t="str">
        <f t="shared" si="67"/>
        <v>0.56245,0.56279,-0.59726</v>
      </c>
      <c r="AA72" s="6" t="str">
        <f t="shared" si="67"/>
        <v>0.57608,0.55193,0.47477</v>
      </c>
      <c r="AB72" s="6" t="str">
        <f t="shared" si="67"/>
        <v>0.55529,0.55608,0.53306</v>
      </c>
      <c r="AC72" s="6" cm="1">
        <f t="array" ref="AC72">SIGMOID(SUM(GETVECTOR(Y72)*GETVECTOR(_xlfn.CONCAT($S72,",",$AH71)))+U72)</f>
        <v>0.67981194142845425</v>
      </c>
      <c r="AD72" s="6" cm="1">
        <f t="array" ref="AD72">SIGMOID(SUM(GETVECTOR(Z72)*GETVECTOR(_xlfn.CONCAT($S72,",",$AH71)))+V72)</f>
        <v>0.56907631296599248</v>
      </c>
      <c r="AE72" s="6" cm="1">
        <f t="array" ref="AE72">TANH(SUM(GETVECTOR(AA72)*GETVECTOR(_xlfn.CONCAT($S72,",",$AH71)))+W72)</f>
        <v>0.4495363321677463</v>
      </c>
      <c r="AF72" s="6" cm="1">
        <f t="array" ref="AF72">SIGMOID(SUM(GETVECTOR(AB72)*GETVECTOR(_xlfn.CONCAT($S72,",",$AH71)))+X72)</f>
        <v>0.5759868315169393</v>
      </c>
      <c r="AG72" s="6">
        <f t="shared" si="57"/>
        <v>0.90131434060188598</v>
      </c>
      <c r="AH72" s="6">
        <f t="shared" si="58"/>
        <v>0.41294641107541752</v>
      </c>
      <c r="AI72" s="4">
        <f t="shared" si="59"/>
        <v>0.34193152584438019</v>
      </c>
      <c r="AJ72" s="4">
        <f t="shared" si="60"/>
        <v>0.17254115454812799</v>
      </c>
      <c r="AK72" s="4">
        <f t="shared" si="61"/>
        <v>3.566070687671051E-2</v>
      </c>
      <c r="AL72" s="4">
        <f t="shared" si="62"/>
        <v>1.9020782245023033E-2</v>
      </c>
      <c r="AM72" s="3">
        <f t="shared" si="63"/>
        <v>7.8346747840275052E-2</v>
      </c>
      <c r="AN72" s="4">
        <f t="shared" si="64"/>
        <v>5.9870403468594825E-2</v>
      </c>
      <c r="AO72" s="4">
        <f t="shared" si="65"/>
        <v>0.11729553724966986</v>
      </c>
      <c r="AP72" s="4" t="str" cm="1">
        <f t="array" ref="AP72">GETVECTOR(Y72,2)</f>
        <v>-0.61084</v>
      </c>
      <c r="AQ72" s="4" t="str" cm="1">
        <f t="array" ref="AQ72">GETVECTOR(Z72,2)</f>
        <v>-0.59726</v>
      </c>
      <c r="AR72" s="4" t="str" cm="1">
        <f t="array" ref="AR72">GETVECTOR(AA72,2)</f>
        <v>0.47477</v>
      </c>
      <c r="AS72" s="4" t="str" cm="1">
        <f t="array" ref="AS72">GETVECTOR(AB72,2)</f>
        <v>0.53306</v>
      </c>
      <c r="AT72" s="4" cm="1">
        <f t="array" ref="AT72">SUM(AK72:AN72*AP72:AS72)</f>
        <v>3.5967864152864237E-2</v>
      </c>
      <c r="AU72" s="4">
        <f t="shared" si="66"/>
        <v>-0.32325568942593297</v>
      </c>
      <c r="AV72" s="67"/>
      <c r="AW72" s="67"/>
      <c r="AX72" s="67"/>
      <c r="AY72" s="67"/>
    </row>
    <row r="73" spans="1:51" ht="15" customHeight="1" x14ac:dyDescent="0.25">
      <c r="A73" s="12">
        <f t="shared" si="68"/>
        <v>70</v>
      </c>
      <c r="B73" s="31">
        <v>31117</v>
      </c>
      <c r="C73" s="26"/>
      <c r="D73" s="13"/>
      <c r="E73" s="26">
        <v>25</v>
      </c>
      <c r="F73" s="55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68"/>
      <c r="R73" s="4">
        <f t="shared" si="54"/>
        <v>0.15463917525773196</v>
      </c>
      <c r="S73" s="4" t="str">
        <f t="shared" si="54"/>
        <v>0.1546,0.0897</v>
      </c>
      <c r="T73" s="4">
        <f t="shared" si="54"/>
        <v>0.27731958762886594</v>
      </c>
      <c r="U73" s="6">
        <f t="shared" si="67"/>
        <v>0.92118544497536703</v>
      </c>
      <c r="V73" s="6">
        <f t="shared" si="67"/>
        <v>0.44026152577601452</v>
      </c>
      <c r="W73" s="6">
        <f t="shared" si="67"/>
        <v>0.19968670358927026</v>
      </c>
      <c r="X73" s="6">
        <f t="shared" si="67"/>
        <v>-3.1071456185162872E-3</v>
      </c>
      <c r="Y73" s="6" t="str">
        <f t="shared" si="67"/>
        <v>0.55713,0.5601,-0.61084</v>
      </c>
      <c r="Z73" s="6" t="str">
        <f t="shared" si="67"/>
        <v>0.56245,0.56279,-0.59726</v>
      </c>
      <c r="AA73" s="6" t="str">
        <f t="shared" si="67"/>
        <v>0.57608,0.55193,0.47477</v>
      </c>
      <c r="AB73" s="6" t="str">
        <f t="shared" si="67"/>
        <v>0.55529,0.55608,0.53306</v>
      </c>
      <c r="AC73" s="6" cm="1">
        <f t="array" ref="AC73">SIGMOID(SUM(GETVECTOR(Y73)*GETVECTOR(_xlfn.CONCAT($S73,",",$AH72)))+U73)</f>
        <v>0.69111016075233556</v>
      </c>
      <c r="AD73" s="6" cm="1">
        <f t="array" ref="AD73">SIGMOID(SUM(GETVECTOR(Z73)*GETVECTOR(_xlfn.CONCAT($S73,",",$AH72)))+V73)</f>
        <v>0.58201780042010964</v>
      </c>
      <c r="AE73" s="6" cm="1">
        <f t="array" ref="AE73">TANH(SUM(GETVECTOR(AA73)*GETVECTOR(_xlfn.CONCAT($S73,",",$AH72)))+W73)</f>
        <v>0.48866981419616157</v>
      </c>
      <c r="AF73" s="6" cm="1">
        <f t="array" ref="AF73">SIGMOID(SUM(GETVECTOR(AB73)*GETVECTOR(_xlfn.CONCAT($S73,",",$AH72)))+X73)</f>
        <v>0.5872833854458146</v>
      </c>
      <c r="AG73" s="6">
        <f t="shared" si="57"/>
        <v>0.90732202921190841</v>
      </c>
      <c r="AH73" s="6">
        <f t="shared" si="58"/>
        <v>0.42275267333551048</v>
      </c>
      <c r="AI73" s="4">
        <f t="shared" si="59"/>
        <v>0.17474007218313661</v>
      </c>
      <c r="AJ73" s="4">
        <f t="shared" si="60"/>
        <v>0.1111605772205187</v>
      </c>
      <c r="AK73" s="4">
        <f t="shared" si="61"/>
        <v>2.1388384117102321E-2</v>
      </c>
      <c r="AL73" s="4">
        <f t="shared" si="62"/>
        <v>1.321479287540819E-2</v>
      </c>
      <c r="AM73" s="3">
        <f t="shared" si="63"/>
        <v>4.9247804530155502E-2</v>
      </c>
      <c r="AN73" s="4">
        <f t="shared" si="64"/>
        <v>3.048813268397995E-2</v>
      </c>
      <c r="AO73" s="4">
        <f t="shared" si="65"/>
        <v>7.6824204392195089E-2</v>
      </c>
      <c r="AP73" s="4" t="str" cm="1">
        <f t="array" ref="AP73">GETVECTOR(Y73,2)</f>
        <v>-0.61084</v>
      </c>
      <c r="AQ73" s="4" t="str" cm="1">
        <f t="array" ref="AQ73">GETVECTOR(Z73,2)</f>
        <v>-0.59726</v>
      </c>
      <c r="AR73" s="4" t="str" cm="1">
        <f t="array" ref="AR73">GETVECTOR(AA73,2)</f>
        <v>0.47477</v>
      </c>
      <c r="AS73" s="4" t="str" cm="1">
        <f t="array" ref="AS73">GETVECTOR(AB73,2)</f>
        <v>0.53306</v>
      </c>
      <c r="AT73" s="4" cm="1">
        <f t="array" ref="AT73">SUM(AK73:AN73*AP73:AS73)</f>
        <v>1.8675836418447202E-2</v>
      </c>
      <c r="AU73" s="4">
        <f t="shared" si="66"/>
        <v>-0.14543308570664454</v>
      </c>
      <c r="AV73" s="67"/>
      <c r="AW73" s="67"/>
      <c r="AX73" s="67"/>
      <c r="AY73" s="67"/>
    </row>
    <row r="74" spans="1:51" ht="15" customHeight="1" x14ac:dyDescent="0.25">
      <c r="A74" s="12">
        <f t="shared" si="68"/>
        <v>71</v>
      </c>
      <c r="B74" s="31">
        <v>31118</v>
      </c>
      <c r="C74" s="26"/>
      <c r="D74" s="13"/>
      <c r="E74" s="26">
        <v>25.2</v>
      </c>
      <c r="F74" s="55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68"/>
      <c r="R74" s="4">
        <f t="shared" si="54"/>
        <v>8.9690721649484523E-2</v>
      </c>
      <c r="S74" s="4" t="str">
        <f t="shared" si="54"/>
        <v>0.0897,0.2773</v>
      </c>
      <c r="T74" s="4">
        <f t="shared" si="54"/>
        <v>0.15257731958762888</v>
      </c>
      <c r="U74" s="6">
        <f t="shared" si="67"/>
        <v>0.92118544497536703</v>
      </c>
      <c r="V74" s="6">
        <f t="shared" si="67"/>
        <v>0.44026152577601452</v>
      </c>
      <c r="W74" s="6">
        <f t="shared" si="67"/>
        <v>0.19968670358927026</v>
      </c>
      <c r="X74" s="6">
        <f t="shared" si="67"/>
        <v>-3.1071456185162872E-3</v>
      </c>
      <c r="Y74" s="6" t="str">
        <f t="shared" si="67"/>
        <v>0.55713,0.5601,-0.61084</v>
      </c>
      <c r="Z74" s="6" t="str">
        <f t="shared" si="67"/>
        <v>0.56245,0.56279,-0.59726</v>
      </c>
      <c r="AA74" s="6" t="str">
        <f t="shared" si="67"/>
        <v>0.57608,0.55193,0.47477</v>
      </c>
      <c r="AB74" s="6" t="str">
        <f t="shared" si="67"/>
        <v>0.55529,0.55608,0.53306</v>
      </c>
      <c r="AC74" s="6" cm="1">
        <f t="array" ref="AC74">SIGMOID(SUM(GETVECTOR(Y74)*GETVECTOR(_xlfn.CONCAT($S74,",",$AH73)))+U74)</f>
        <v>0.70437965757147358</v>
      </c>
      <c r="AD74" s="6" cm="1">
        <f t="array" ref="AD74">SIGMOID(SUM(GETVECTOR(Z74)*GETVECTOR(_xlfn.CONCAT($S74,",",$AH73)))+V74)</f>
        <v>0.59731300414465027</v>
      </c>
      <c r="AE74" s="6" cm="1">
        <f t="array" ref="AE74">TANH(SUM(GETVECTOR(AA74)*GETVECTOR(_xlfn.CONCAT($S74,",",$AH73)))+W74)</f>
        <v>0.54068392368519624</v>
      </c>
      <c r="AF74" s="6" cm="1">
        <f t="array" ref="AF74">SIGMOID(SUM(GETVECTOR(AB74)*GETVECTOR(_xlfn.CONCAT($S74,",",$AH73)))+X74)</f>
        <v>0.6049792563746923</v>
      </c>
      <c r="AG74" s="6">
        <f t="shared" si="57"/>
        <v>0.96205671899246004</v>
      </c>
      <c r="AH74" s="6">
        <f t="shared" si="58"/>
        <v>0.4508262267709513</v>
      </c>
      <c r="AI74" s="4">
        <f t="shared" si="59"/>
        <v>0.30170429042757441</v>
      </c>
      <c r="AJ74" s="4">
        <f t="shared" si="60"/>
        <v>8.7615907981427765E-2</v>
      </c>
      <c r="AK74" s="4">
        <f t="shared" si="61"/>
        <v>1.655333644777816E-2</v>
      </c>
      <c r="AL74" s="4">
        <f t="shared" si="62"/>
        <v>1.1394519019260446E-2</v>
      </c>
      <c r="AM74" s="3">
        <f t="shared" si="63"/>
        <v>3.7034811035204507E-2</v>
      </c>
      <c r="AN74" s="4">
        <f t="shared" si="64"/>
        <v>5.3729223176588653E-2</v>
      </c>
      <c r="AO74" s="4">
        <f t="shared" si="65"/>
        <v>6.1714863261771828E-2</v>
      </c>
      <c r="AP74" s="4" t="str" cm="1">
        <f t="array" ref="AP74">GETVECTOR(Y74,2)</f>
        <v>-0.61084</v>
      </c>
      <c r="AQ74" s="4" t="str" cm="1">
        <f t="array" ref="AQ74">GETVECTOR(Z74,2)</f>
        <v>-0.59726</v>
      </c>
      <c r="AR74" s="4" t="str" cm="1">
        <f t="array" ref="AR74">GETVECTOR(AA74,2)</f>
        <v>0.47477</v>
      </c>
      <c r="AS74" s="4" t="str" cm="1">
        <f t="array" ref="AS74">GETVECTOR(AB74,2)</f>
        <v>0.53306</v>
      </c>
      <c r="AT74" s="4" cm="1">
        <f t="array" ref="AT74">SUM(AK74:AN74*AP74:AS74)</f>
        <v>2.9306986476492086E-2</v>
      </c>
      <c r="AU74" s="4">
        <f t="shared" si="66"/>
        <v>-0.29824890718332242</v>
      </c>
      <c r="AV74" s="67"/>
      <c r="AW74" s="67"/>
      <c r="AX74" s="67"/>
      <c r="AY74" s="67"/>
    </row>
    <row r="75" spans="1:51" ht="15" customHeight="1" x14ac:dyDescent="0.25">
      <c r="A75" s="12">
        <f t="shared" si="68"/>
        <v>72</v>
      </c>
      <c r="B75" s="31">
        <v>31119</v>
      </c>
      <c r="C75" s="26"/>
      <c r="D75" s="13"/>
      <c r="E75" s="26">
        <v>24.6</v>
      </c>
      <c r="F75" s="55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68"/>
      <c r="R75" s="4">
        <f t="shared" si="54"/>
        <v>0.27731958762886594</v>
      </c>
      <c r="S75" s="4" t="str">
        <f t="shared" si="54"/>
        <v>0.2773,0.1526</v>
      </c>
      <c r="T75" s="4">
        <f t="shared" si="54"/>
        <v>0.44020618556701036</v>
      </c>
      <c r="U75" s="6">
        <f t="shared" si="67"/>
        <v>0.92118544497536703</v>
      </c>
      <c r="V75" s="6">
        <f t="shared" si="67"/>
        <v>0.44026152577601452</v>
      </c>
      <c r="W75" s="6">
        <f t="shared" si="67"/>
        <v>0.19968670358927026</v>
      </c>
      <c r="X75" s="6">
        <f t="shared" si="67"/>
        <v>-3.1071456185162872E-3</v>
      </c>
      <c r="Y75" s="6" t="str">
        <f t="shared" si="67"/>
        <v>0.55713,0.5601,-0.61084</v>
      </c>
      <c r="Z75" s="6" t="str">
        <f t="shared" si="67"/>
        <v>0.56245,0.56279,-0.59726</v>
      </c>
      <c r="AA75" s="6" t="str">
        <f t="shared" si="67"/>
        <v>0.57608,0.55193,0.47477</v>
      </c>
      <c r="AB75" s="6" t="str">
        <f t="shared" si="67"/>
        <v>0.55529,0.55608,0.53306</v>
      </c>
      <c r="AC75" s="6" cm="1">
        <f t="array" ref="AC75">SIGMOID(SUM(GETVECTOR(Y75)*GETVECTOR(_xlfn.CONCAT($S75,",",$AH74)))+U75)</f>
        <v>0.70801568485189625</v>
      </c>
      <c r="AD75" s="6" cm="1">
        <f t="array" ref="AD75">SIGMOID(SUM(GETVECTOR(Z75)*GETVECTOR(_xlfn.CONCAT($S75,",",$AH74)))+V75)</f>
        <v>0.60177110424696167</v>
      </c>
      <c r="AE75" s="6" cm="1">
        <f t="array" ref="AE75">TANH(SUM(GETVECTOR(AA75)*GETVECTOR(_xlfn.CONCAT($S75,",",$AH74)))+W75)</f>
        <v>0.57682871703618288</v>
      </c>
      <c r="AF75" s="6" cm="1">
        <f t="array" ref="AF75">SIGMOID(SUM(GETVECTOR(AB75)*GETVECTOR(_xlfn.CONCAT($S75,",",$AH74)))+X75)</f>
        <v>0.6168147088315804</v>
      </c>
      <c r="AG75" s="6">
        <f t="shared" si="57"/>
        <v>1.0282701007760369</v>
      </c>
      <c r="AH75" s="6">
        <f t="shared" si="58"/>
        <v>0.47692952580137121</v>
      </c>
      <c r="AI75" s="4">
        <f t="shared" si="59"/>
        <v>3.6723340234360857E-2</v>
      </c>
      <c r="AJ75" s="4">
        <f t="shared" si="60"/>
        <v>9.1090890342495311E-3</v>
      </c>
      <c r="AK75" s="4">
        <f t="shared" si="61"/>
        <v>1.8116655476595148E-3</v>
      </c>
      <c r="AL75" s="4">
        <f t="shared" si="62"/>
        <v>1.2591744994191782E-3</v>
      </c>
      <c r="AM75" s="3">
        <f t="shared" si="63"/>
        <v>3.6576907652622189E-3</v>
      </c>
      <c r="AN75" s="4">
        <f t="shared" si="64"/>
        <v>6.7112778004050294E-3</v>
      </c>
      <c r="AO75" s="4">
        <f t="shared" si="65"/>
        <v>6.4493779109610801E-3</v>
      </c>
      <c r="AP75" s="4" t="str" cm="1">
        <f t="array" ref="AP75">GETVECTOR(Y75,2)</f>
        <v>-0.61084</v>
      </c>
      <c r="AQ75" s="4" t="str" cm="1">
        <f t="array" ref="AQ75">GETVECTOR(Z75,2)</f>
        <v>-0.59726</v>
      </c>
      <c r="AR75" s="4" t="str" cm="1">
        <f t="array" ref="AR75">GETVECTOR(AA75,2)</f>
        <v>0.47477</v>
      </c>
      <c r="AS75" s="4" t="str" cm="1">
        <f t="array" ref="AS75">GETVECTOR(AB75,2)</f>
        <v>0.53306</v>
      </c>
      <c r="AT75" s="4" cm="1">
        <f t="array" ref="AT75">SUM(AK75:AN75*AP75:AS75)</f>
        <v>3.4553832442520121E-3</v>
      </c>
      <c r="AU75" s="4">
        <f t="shared" si="66"/>
        <v>-3.6723340234360857E-2</v>
      </c>
      <c r="AV75" s="67"/>
      <c r="AW75" s="67"/>
      <c r="AX75" s="67"/>
      <c r="AY75" s="67"/>
    </row>
    <row r="76" spans="1:51" ht="15" customHeight="1" x14ac:dyDescent="0.25">
      <c r="A76" s="12">
        <f t="shared" si="68"/>
        <v>73</v>
      </c>
      <c r="B76" s="31">
        <v>31120</v>
      </c>
      <c r="C76" s="26"/>
      <c r="D76" s="13"/>
      <c r="E76" s="26">
        <v>24.9</v>
      </c>
      <c r="F76" s="55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68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6">
        <v>0</v>
      </c>
      <c r="AD76" s="26"/>
      <c r="AE76" s="26"/>
      <c r="AF76" s="26"/>
      <c r="AG76" s="6">
        <v>0</v>
      </c>
      <c r="AH76" s="6">
        <v>0</v>
      </c>
      <c r="AI76" s="26"/>
      <c r="AJ76" s="4">
        <v>0</v>
      </c>
      <c r="AK76" s="4"/>
      <c r="AL76" s="4"/>
      <c r="AM76" s="4"/>
      <c r="AN76" s="4"/>
      <c r="AO76" s="4"/>
      <c r="AP76" s="4"/>
      <c r="AQ76" s="4"/>
      <c r="AR76" s="4"/>
      <c r="AS76" s="4"/>
      <c r="AT76" s="4">
        <v>0</v>
      </c>
      <c r="AU76" s="4"/>
      <c r="AV76" s="62"/>
      <c r="AW76" s="60"/>
      <c r="AX76" s="67"/>
      <c r="AY76" s="67"/>
    </row>
    <row r="77" spans="1:51" ht="15" customHeight="1" x14ac:dyDescent="0.25">
      <c r="A77" s="12">
        <f t="shared" si="68"/>
        <v>74</v>
      </c>
      <c r="B77" s="31">
        <v>31121</v>
      </c>
      <c r="C77" s="26"/>
      <c r="D77" s="13"/>
      <c r="E77" s="26">
        <v>24</v>
      </c>
      <c r="F77" s="55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68"/>
      <c r="R77" s="4">
        <f t="shared" ref="R77:T89" si="69">R19</f>
        <v>0.15257731958762888</v>
      </c>
      <c r="S77" s="4" t="str">
        <f t="shared" si="69"/>
        <v>0.1526,0.4402</v>
      </c>
      <c r="T77" s="4">
        <f t="shared" si="69"/>
        <v>0.13917525773195877</v>
      </c>
      <c r="U77" s="6">
        <f>U75-$O$9*SUM(AK63:AK75)</f>
        <v>0.87516156129851297</v>
      </c>
      <c r="V77" s="6">
        <f>V75-$O$9*SUM(AL63:AL75)</f>
        <v>0.41480800645116334</v>
      </c>
      <c r="W77" s="6">
        <f t="shared" ref="W77:X77" si="70">W75-$O$9*SUM(AM63:AM75)</f>
        <v>0.15364570739103139</v>
      </c>
      <c r="X77" s="6">
        <f t="shared" si="70"/>
        <v>-6.502609991920906E-2</v>
      </c>
      <c r="Y77" s="6" t="str" cm="1">
        <f t="array" ref="Y77:AB77">SETMATRIX(GETMATRIX(Y75:AB75)-$O$9*DELTAWEIGHT(S63:S75,AH62:AH74,AK63:AN75))</f>
        <v>0.54518,0.55151,-0.63555</v>
      </c>
      <c r="Z77" s="6" t="str">
        <v>0.55309,0.55551,-0.61147</v>
      </c>
      <c r="AA77" s="6" t="str">
        <v>0.55978,0.53806,0.43944</v>
      </c>
      <c r="AB77" s="6" t="str">
        <v>0.53902,0.54567,0.49697</v>
      </c>
      <c r="AC77" s="6" cm="1">
        <f t="array" ref="AC77">SIGMOID(SUM(GETVECTOR(Y77)*GETVECTOR(_xlfn.CONCAT($S77,",",$AH76)))+U77)</f>
        <v>0.76872587323271246</v>
      </c>
      <c r="AD77" s="6" cm="1">
        <f t="array" ref="AD77">SIGMOID(SUM(GETVECTOR(Z77)*GETVECTOR(_xlfn.CONCAT($S77,",",$AH76)))+V77)</f>
        <v>0.67781425047500221</v>
      </c>
      <c r="AE77" s="6" cm="1">
        <f t="array" ref="AE77">TANH(SUM(GETVECTOR(AA77)*GETVECTOR(_xlfn.CONCAT($S77,",",$AH76)))+W77)</f>
        <v>0.44297185860758659</v>
      </c>
      <c r="AF77" s="6" cm="1">
        <f t="array" ref="AF77">SIGMOID(SUM(GETVECTOR(AB77)*GETVECTOR(_xlfn.CONCAT($S77,",",$AH76)))+X77)</f>
        <v>0.56400498641806163</v>
      </c>
      <c r="AG77" s="6">
        <f>AC77*AG76+AE77*AD77</f>
        <v>0.30025263832361998</v>
      </c>
      <c r="AH77" s="6">
        <f>AF77*TANH(AG77)</f>
        <v>0.16443215363185359</v>
      </c>
      <c r="AI77" s="4">
        <f>AH77-T77+AT78</f>
        <v>6.6589743159945314E-2</v>
      </c>
      <c r="AJ77" s="4">
        <f>AI77*AF77*(1-TANH(AG77)^2)+AJ78*AC78</f>
        <v>0.2108024043953296</v>
      </c>
      <c r="AK77" s="4">
        <f>AJ77*AG76*AC77*(1-AC77)</f>
        <v>0</v>
      </c>
      <c r="AL77" s="4">
        <f>AJ77*AE77*AD77*(1-AD77)</f>
        <v>2.0392417769625089E-2</v>
      </c>
      <c r="AM77" s="3">
        <f>AJ77*AD77*(1-AE77^2)</f>
        <v>0.11484742262271877</v>
      </c>
      <c r="AN77" s="4">
        <f>AI77*TANH(AG77)*AF77*(1-AF77)</f>
        <v>4.7739251678666416E-3</v>
      </c>
      <c r="AO77" s="4">
        <f>AJ77*AC77</f>
        <v>0.16204926239835513</v>
      </c>
      <c r="AP77" s="4" t="str" cm="1">
        <f t="array" ref="AP77">GETVECTOR(Y77,2)</f>
        <v>-0.63555</v>
      </c>
      <c r="AQ77" s="4" t="str" cm="1">
        <f t="array" ref="AQ77">GETVECTOR(Z77,2)</f>
        <v>-0.61147</v>
      </c>
      <c r="AR77" s="4" t="str" cm="1">
        <f t="array" ref="AR77">GETVECTOR(AA77,2)</f>
        <v>0.43944</v>
      </c>
      <c r="AS77" s="4" t="str" cm="1">
        <f t="array" ref="AS77">GETVECTOR(AB77,2)</f>
        <v>0.49697</v>
      </c>
      <c r="AT77" s="4" cm="1">
        <f t="array" ref="AT77">SUM(AK77:AN77*AP77:AS77)</f>
        <v>4.0371697294409571E-2</v>
      </c>
      <c r="AU77" s="4">
        <f>T77-AH77</f>
        <v>-2.5256895899894827E-2</v>
      </c>
      <c r="AV77" s="67" cm="1">
        <f t="array" ref="AV77">AVERAGE(AU77:AU89^2)</f>
        <v>6.7013645496718316E-2</v>
      </c>
      <c r="AW77" s="67">
        <f>SQRT(AV77)</f>
        <v>0.2588699393454526</v>
      </c>
      <c r="AX77" s="67"/>
      <c r="AY77" s="67"/>
    </row>
    <row r="78" spans="1:51" ht="15" customHeight="1" x14ac:dyDescent="0.25">
      <c r="A78" s="12">
        <f t="shared" si="68"/>
        <v>75</v>
      </c>
      <c r="B78" s="31">
        <v>31122</v>
      </c>
      <c r="C78" s="26"/>
      <c r="D78" s="13"/>
      <c r="E78" s="26">
        <v>25</v>
      </c>
      <c r="F78" s="55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68"/>
      <c r="R78" s="4">
        <f t="shared" si="69"/>
        <v>0.44020618556701036</v>
      </c>
      <c r="S78" s="4" t="str">
        <f t="shared" si="69"/>
        <v>0.4402,0.1392</v>
      </c>
      <c r="T78" s="4">
        <f t="shared" si="69"/>
        <v>6.7010309278350513E-2</v>
      </c>
      <c r="U78" s="6">
        <f>U77</f>
        <v>0.87516156129851297</v>
      </c>
      <c r="V78" s="6">
        <f t="shared" ref="V78:AB89" si="71">V77</f>
        <v>0.41480800645116334</v>
      </c>
      <c r="W78" s="6">
        <f t="shared" si="71"/>
        <v>0.15364570739103139</v>
      </c>
      <c r="X78" s="6">
        <f t="shared" si="71"/>
        <v>-6.502609991920906E-2</v>
      </c>
      <c r="Y78" s="6" t="str">
        <f t="shared" si="71"/>
        <v>0.54518,0.55151,-0.63555</v>
      </c>
      <c r="Z78" s="6" t="str">
        <f t="shared" si="71"/>
        <v>0.55309,0.55551,-0.61147</v>
      </c>
      <c r="AA78" s="6" t="str">
        <f t="shared" si="71"/>
        <v>0.55978,0.53806,0.43944</v>
      </c>
      <c r="AB78" s="6" t="str">
        <f t="shared" si="71"/>
        <v>0.53902,0.54567,0.49697</v>
      </c>
      <c r="AC78" s="6" cm="1">
        <f t="array" ref="AC78">SIGMOID(SUM(GETVECTOR(Y78)*GETVECTOR(_xlfn.CONCAT($S78,",",$AH77)))+U78)</f>
        <v>0.74789466205852773</v>
      </c>
      <c r="AD78" s="6" cm="1">
        <f t="array" ref="AD78">SIGMOID(SUM(GETVECTOR(Z78)*GETVECTOR(_xlfn.CONCAT($S78,",",$AH77)))+V78)</f>
        <v>0.65363588930869254</v>
      </c>
      <c r="AE78" s="6" cm="1">
        <f t="array" ref="AE78">TANH(SUM(GETVECTOR(AA78)*GETVECTOR(_xlfn.CONCAT($S78,",",$AH77)))+W78)</f>
        <v>0.4984314161766713</v>
      </c>
      <c r="AF78" s="6" cm="1">
        <f t="array" ref="AF78">SIGMOID(SUM(GETVECTOR(AB78)*GETVECTOR(_xlfn.CONCAT($S78,",",$AH77)))+X78)</f>
        <v>0.58174127783007779</v>
      </c>
      <c r="AG78" s="6">
        <f t="shared" ref="AG78:AG89" si="72">AC78*AG77+AE78*AD78</f>
        <v>0.55035000744325469</v>
      </c>
      <c r="AH78" s="6">
        <f t="shared" ref="AH78:AH89" si="73">AF78*TANH(AG78)</f>
        <v>0.29132584485762442</v>
      </c>
      <c r="AI78" s="4">
        <f t="shared" ref="AI78:AI89" si="74">AH78-T78+AT79</f>
        <v>0.25053442445276564</v>
      </c>
      <c r="AJ78" s="4">
        <f t="shared" ref="AJ78:AJ89" si="75">AI78*AF78*(1-TANH(AG78)^2)+AJ79*AC79</f>
        <v>0.23591252009110858</v>
      </c>
      <c r="AK78" s="4">
        <f t="shared" ref="AK78:AK89" si="76">AJ78*AG77*AC78*(1-AC78)</f>
        <v>1.3355504468445675E-2</v>
      </c>
      <c r="AL78" s="4">
        <f t="shared" ref="AL78:AL89" si="77">AJ78*AE78*AD78*(1-AD78)</f>
        <v>2.6621049524197922E-2</v>
      </c>
      <c r="AM78" s="3">
        <f t="shared" ref="AM78:AM89" si="78">AJ78*AD78*(1-AE78^2)</f>
        <v>0.11589216501861303</v>
      </c>
      <c r="AN78" s="4">
        <f t="shared" ref="AN78:AN89" si="79">AI78*TANH(AG78)*AF78*(1-AF78)</f>
        <v>3.0527513294068293E-2</v>
      </c>
      <c r="AO78" s="4">
        <f t="shared" ref="AO78:AO89" si="80">AJ78*AC78</f>
        <v>0.17643771448891529</v>
      </c>
      <c r="AP78" s="4" t="str" cm="1">
        <f t="array" ref="AP78">GETVECTOR(Y78,2)</f>
        <v>-0.63555</v>
      </c>
      <c r="AQ78" s="4" t="str" cm="1">
        <f t="array" ref="AQ78">GETVECTOR(Z78,2)</f>
        <v>-0.61147</v>
      </c>
      <c r="AR78" s="4" t="str" cm="1">
        <f t="array" ref="AR78">GETVECTOR(AA78,2)</f>
        <v>0.43944</v>
      </c>
      <c r="AS78" s="4" t="str" cm="1">
        <f t="array" ref="AS78">GETVECTOR(AB78,2)</f>
        <v>0.49697</v>
      </c>
      <c r="AT78" s="4" cm="1">
        <f t="array" ref="AT78">SUM(AK78:AN78*AP78:AS78)</f>
        <v>4.133284726005048E-2</v>
      </c>
      <c r="AU78" s="4">
        <f t="shared" ref="AU78:AU89" si="81">T78-AH78</f>
        <v>-0.22431553557927392</v>
      </c>
      <c r="AV78" s="67"/>
      <c r="AW78" s="67"/>
      <c r="AX78" s="67"/>
      <c r="AY78" s="67"/>
    </row>
    <row r="79" spans="1:51" ht="15" customHeight="1" x14ac:dyDescent="0.25">
      <c r="A79" s="12">
        <f t="shared" si="68"/>
        <v>76</v>
      </c>
      <c r="B79" s="31">
        <v>31123</v>
      </c>
      <c r="C79" s="26"/>
      <c r="D79" s="13"/>
      <c r="E79" s="26">
        <v>24.5</v>
      </c>
      <c r="F79" s="55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68"/>
      <c r="R79" s="4">
        <f t="shared" si="69"/>
        <v>0.13917525773195877</v>
      </c>
      <c r="S79" s="4" t="str">
        <f t="shared" si="69"/>
        <v>0.1392,0.067</v>
      </c>
      <c r="T79" s="4">
        <f t="shared" si="69"/>
        <v>0.17525773195876287</v>
      </c>
      <c r="U79" s="6">
        <f t="shared" ref="U79:U89" si="82">U78</f>
        <v>0.87516156129851297</v>
      </c>
      <c r="V79" s="6">
        <f t="shared" si="71"/>
        <v>0.41480800645116334</v>
      </c>
      <c r="W79" s="6">
        <f t="shared" si="71"/>
        <v>0.15364570739103139</v>
      </c>
      <c r="X79" s="6">
        <f t="shared" si="71"/>
        <v>-6.502609991920906E-2</v>
      </c>
      <c r="Y79" s="6" t="str">
        <f t="shared" si="71"/>
        <v>0.54518,0.55151,-0.63555</v>
      </c>
      <c r="Z79" s="6" t="str">
        <f t="shared" si="71"/>
        <v>0.55309,0.55551,-0.61147</v>
      </c>
      <c r="AA79" s="6" t="str">
        <f t="shared" si="71"/>
        <v>0.55978,0.53806,0.43944</v>
      </c>
      <c r="AB79" s="6" t="str">
        <f t="shared" si="71"/>
        <v>0.53902,0.54567,0.49697</v>
      </c>
      <c r="AC79" s="6" cm="1">
        <f t="array" ref="AC79">SIGMOID(SUM(GETVECTOR(Y79)*GETVECTOR(_xlfn.CONCAT($S79,",",$AH78)))+U79)</f>
        <v>0.69058371793805184</v>
      </c>
      <c r="AD79" s="6" cm="1">
        <f t="array" ref="AD79">SIGMOID(SUM(GETVECTOR(Z79)*GETVECTOR(_xlfn.CONCAT($S79,",",$AH78)))+V79)</f>
        <v>0.58683103068331011</v>
      </c>
      <c r="AE79" s="6" cm="1">
        <f t="array" ref="AE79">TANH(SUM(GETVECTOR(AA79)*GETVECTOR(_xlfn.CONCAT($S79,",",$AH78)))+W79)</f>
        <v>0.37620992078459953</v>
      </c>
      <c r="AF79" s="6" cm="1">
        <f t="array" ref="AF79">SIGMOID(SUM(GETVECTOR(AB79)*GETVECTOR(_xlfn.CONCAT($S79,",",$AH78)))+X79)</f>
        <v>0.54769097386047316</v>
      </c>
      <c r="AG79" s="6">
        <f t="shared" si="72"/>
        <v>0.60083440987471026</v>
      </c>
      <c r="AH79" s="6">
        <f t="shared" si="73"/>
        <v>0.29446224477925803</v>
      </c>
      <c r="AI79" s="4">
        <f t="shared" si="74"/>
        <v>0.14422145861465366</v>
      </c>
      <c r="AJ79" s="4">
        <f t="shared" si="75"/>
        <v>0.18349258552003106</v>
      </c>
      <c r="AK79" s="4">
        <f t="shared" si="76"/>
        <v>2.1578288480119275E-2</v>
      </c>
      <c r="AL79" s="4">
        <f t="shared" si="77"/>
        <v>1.6737459200977817E-2</v>
      </c>
      <c r="AM79" s="3">
        <f t="shared" si="78"/>
        <v>9.2438893529997707E-2</v>
      </c>
      <c r="AN79" s="4">
        <f t="shared" si="79"/>
        <v>1.9208557703344696E-2</v>
      </c>
      <c r="AO79" s="4">
        <f t="shared" si="80"/>
        <v>0.12671699192248898</v>
      </c>
      <c r="AP79" s="4" t="str" cm="1">
        <f t="array" ref="AP79">GETVECTOR(Y79,2)</f>
        <v>-0.63555</v>
      </c>
      <c r="AQ79" s="4" t="str" cm="1">
        <f t="array" ref="AQ79">GETVECTOR(Z79,2)</f>
        <v>-0.61147</v>
      </c>
      <c r="AR79" s="4" t="str" cm="1">
        <f t="array" ref="AR79">GETVECTOR(AA79,2)</f>
        <v>0.43944</v>
      </c>
      <c r="AS79" s="4" t="str" cm="1">
        <f t="array" ref="AS79">GETVECTOR(AB79,2)</f>
        <v>0.49697</v>
      </c>
      <c r="AT79" s="4" cm="1">
        <f t="array" ref="AT79">SUM(AK79:AN79*AP79:AS79)</f>
        <v>2.6218888873491698E-2</v>
      </c>
      <c r="AU79" s="4">
        <f t="shared" si="81"/>
        <v>-0.11920451282049516</v>
      </c>
      <c r="AV79" s="67"/>
      <c r="AW79" s="67"/>
      <c r="AX79" s="67"/>
      <c r="AY79" s="67"/>
    </row>
    <row r="80" spans="1:51" ht="15" customHeight="1" x14ac:dyDescent="0.25">
      <c r="A80" s="12">
        <f t="shared" si="68"/>
        <v>77</v>
      </c>
      <c r="B80" s="31">
        <v>31124</v>
      </c>
      <c r="C80" s="26"/>
      <c r="D80" s="13"/>
      <c r="E80" s="26">
        <v>24.1</v>
      </c>
      <c r="F80" s="55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68"/>
      <c r="R80" s="4">
        <f t="shared" si="69"/>
        <v>6.7010309278350513E-2</v>
      </c>
      <c r="S80" s="4" t="str">
        <f t="shared" si="69"/>
        <v>0.067,0.1753</v>
      </c>
      <c r="T80" s="4">
        <f t="shared" si="69"/>
        <v>0.18969072164948453</v>
      </c>
      <c r="U80" s="6">
        <f t="shared" si="82"/>
        <v>0.87516156129851297</v>
      </c>
      <c r="V80" s="6">
        <f t="shared" si="71"/>
        <v>0.41480800645116334</v>
      </c>
      <c r="W80" s="6">
        <f t="shared" si="71"/>
        <v>0.15364570739103139</v>
      </c>
      <c r="X80" s="6">
        <f t="shared" si="71"/>
        <v>-6.502609991920906E-2</v>
      </c>
      <c r="Y80" s="6" t="str">
        <f t="shared" si="71"/>
        <v>0.54518,0.55151,-0.63555</v>
      </c>
      <c r="Z80" s="6" t="str">
        <f t="shared" si="71"/>
        <v>0.55309,0.55551,-0.61147</v>
      </c>
      <c r="AA80" s="6" t="str">
        <f t="shared" si="71"/>
        <v>0.55978,0.53806,0.43944</v>
      </c>
      <c r="AB80" s="6" t="str">
        <f t="shared" si="71"/>
        <v>0.53902,0.54567,0.49697</v>
      </c>
      <c r="AC80" s="6" cm="1">
        <f t="array" ref="AC80">SIGMOID(SUM(GETVECTOR(Y80)*GETVECTOR(_xlfn.CONCAT($S80,",",$AH79)))+U80)</f>
        <v>0.69449585440932526</v>
      </c>
      <c r="AD80" s="6" cm="1">
        <f t="array" ref="AD80">SIGMOID(SUM(GETVECTOR(Z80)*GETVECTOR(_xlfn.CONCAT($S80,",",$AH79)))+V80)</f>
        <v>0.59126350779452941</v>
      </c>
      <c r="AE80" s="6" cm="1">
        <f t="array" ref="AE80">TANH(SUM(GETVECTOR(AA80)*GETVECTOR(_xlfn.CONCAT($S80,",",$AH79)))+W80)</f>
        <v>0.39260106518778309</v>
      </c>
      <c r="AF80" s="6" cm="1">
        <f t="array" ref="AF80">SIGMOID(SUM(GETVECTOR(AB80)*GETVECTOR(_xlfn.CONCAT($S80,",",$AH79)))+X80)</f>
        <v>0.55307012356132867</v>
      </c>
      <c r="AG80" s="6">
        <f t="shared" si="72"/>
        <v>0.64940768981125696</v>
      </c>
      <c r="AH80" s="6">
        <f t="shared" si="73"/>
        <v>0.31595297329077804</v>
      </c>
      <c r="AI80" s="4">
        <f t="shared" si="74"/>
        <v>0.14553513286472528</v>
      </c>
      <c r="AJ80" s="4">
        <f t="shared" si="75"/>
        <v>0.18335069576842086</v>
      </c>
      <c r="AK80" s="4">
        <f t="shared" si="76"/>
        <v>2.3373520193334541E-2</v>
      </c>
      <c r="AL80" s="4">
        <f t="shared" si="77"/>
        <v>1.7396365552391466E-2</v>
      </c>
      <c r="AM80" s="3">
        <f t="shared" si="78"/>
        <v>9.169895509284981E-2</v>
      </c>
      <c r="AN80" s="4">
        <f t="shared" si="79"/>
        <v>2.0550844862569466E-2</v>
      </c>
      <c r="AO80" s="4">
        <f t="shared" si="80"/>
        <v>0.12733629811423369</v>
      </c>
      <c r="AP80" s="4" t="str" cm="1">
        <f t="array" ref="AP80">GETVECTOR(Y80,2)</f>
        <v>-0.63555</v>
      </c>
      <c r="AQ80" s="4" t="str" cm="1">
        <f t="array" ref="AQ80">GETVECTOR(Z80,2)</f>
        <v>-0.61147</v>
      </c>
      <c r="AR80" s="4" t="str" cm="1">
        <f t="array" ref="AR80">GETVECTOR(AA80,2)</f>
        <v>0.43944</v>
      </c>
      <c r="AS80" s="4" t="str" cm="1">
        <f t="array" ref="AS80">GETVECTOR(AB80,2)</f>
        <v>0.49697</v>
      </c>
      <c r="AT80" s="4" cm="1">
        <f t="array" ref="AT80">SUM(AK80:AN80*AP80:AS80)</f>
        <v>2.5016945794158495E-2</v>
      </c>
      <c r="AU80" s="4">
        <f t="shared" si="81"/>
        <v>-0.12626225164129351</v>
      </c>
      <c r="AV80" s="67"/>
      <c r="AW80" s="67"/>
      <c r="AX80" s="67"/>
      <c r="AY80" s="67"/>
    </row>
    <row r="81" spans="1:51" ht="15" customHeight="1" x14ac:dyDescent="0.25">
      <c r="A81" s="12">
        <f t="shared" si="68"/>
        <v>78</v>
      </c>
      <c r="B81" s="31">
        <v>31125</v>
      </c>
      <c r="C81" s="26"/>
      <c r="D81" s="13"/>
      <c r="E81" s="26">
        <v>24</v>
      </c>
      <c r="F81" s="55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68"/>
      <c r="R81" s="4">
        <f t="shared" si="69"/>
        <v>0.17525773195876287</v>
      </c>
      <c r="S81" s="4" t="str">
        <f t="shared" si="69"/>
        <v>0.1753,0.1897</v>
      </c>
      <c r="T81" s="4">
        <f t="shared" si="69"/>
        <v>0.25979381443298966</v>
      </c>
      <c r="U81" s="6">
        <f t="shared" si="82"/>
        <v>0.87516156129851297</v>
      </c>
      <c r="V81" s="6">
        <f t="shared" si="71"/>
        <v>0.41480800645116334</v>
      </c>
      <c r="W81" s="6">
        <f t="shared" si="71"/>
        <v>0.15364570739103139</v>
      </c>
      <c r="X81" s="6">
        <f t="shared" si="71"/>
        <v>-6.502609991920906E-2</v>
      </c>
      <c r="Y81" s="6" t="str">
        <f t="shared" si="71"/>
        <v>0.54518,0.55151,-0.63555</v>
      </c>
      <c r="Z81" s="6" t="str">
        <f t="shared" si="71"/>
        <v>0.55309,0.55551,-0.61147</v>
      </c>
      <c r="AA81" s="6" t="str">
        <f t="shared" si="71"/>
        <v>0.55978,0.53806,0.43944</v>
      </c>
      <c r="AB81" s="6" t="str">
        <f t="shared" si="71"/>
        <v>0.53902,0.54567,0.49697</v>
      </c>
      <c r="AC81" s="6" cm="1">
        <f t="array" ref="AC81">SIGMOID(SUM(GETVECTOR(Y81)*GETVECTOR(_xlfn.CONCAT($S81,",",$AH80)))+U81)</f>
        <v>0.70569139903786027</v>
      </c>
      <c r="AD81" s="6" cm="1">
        <f t="array" ref="AD81">SIGMOID(SUM(GETVECTOR(Z81)*GETVECTOR(_xlfn.CONCAT($S81,",",$AH80)))+V81)</f>
        <v>0.6044278633073833</v>
      </c>
      <c r="AE81" s="6" cm="1">
        <f t="array" ref="AE81">TANH(SUM(GETVECTOR(AA81)*GETVECTOR(_xlfn.CONCAT($S81,",",$AH80)))+W81)</f>
        <v>0.45634686029412463</v>
      </c>
      <c r="AF81" s="6" cm="1">
        <f t="array" ref="AF81">SIGMOID(SUM(GETVECTOR(AB81)*GETVECTOR(_xlfn.CONCAT($S81,",",$AH80)))+X81)</f>
        <v>0.57199536279160823</v>
      </c>
      <c r="AG81" s="6">
        <f t="shared" si="72"/>
        <v>0.73411017886346142</v>
      </c>
      <c r="AH81" s="6">
        <f t="shared" si="73"/>
        <v>0.35782512788384579</v>
      </c>
      <c r="AI81" s="4">
        <f t="shared" si="74"/>
        <v>0.11412265729303764</v>
      </c>
      <c r="AJ81" s="4">
        <f t="shared" si="75"/>
        <v>0.18298068635389877</v>
      </c>
      <c r="AK81" s="4">
        <f t="shared" si="76"/>
        <v>2.4679733045242371E-2</v>
      </c>
      <c r="AL81" s="4">
        <f t="shared" si="77"/>
        <v>1.9965053985552917E-2</v>
      </c>
      <c r="AM81" s="3">
        <f t="shared" si="78"/>
        <v>8.75661898351731E-2</v>
      </c>
      <c r="AN81" s="4">
        <f t="shared" si="79"/>
        <v>1.7477977865289929E-2</v>
      </c>
      <c r="AO81" s="4">
        <f t="shared" si="80"/>
        <v>0.12912789654999074</v>
      </c>
      <c r="AP81" s="4" t="str" cm="1">
        <f t="array" ref="AP81">GETVECTOR(Y81,2)</f>
        <v>-0.63555</v>
      </c>
      <c r="AQ81" s="4" t="str" cm="1">
        <f t="array" ref="AQ81">GETVECTOR(Z81,2)</f>
        <v>-0.61147</v>
      </c>
      <c r="AR81" s="4" t="str" cm="1">
        <f t="array" ref="AR81">GETVECTOR(AA81,2)</f>
        <v>0.43944</v>
      </c>
      <c r="AS81" s="4" t="str" cm="1">
        <f t="array" ref="AS81">GETVECTOR(AB81,2)</f>
        <v>0.49697</v>
      </c>
      <c r="AT81" s="4" cm="1">
        <f t="array" ref="AT81">SUM(AK81:AN81*AP81:AS81)</f>
        <v>1.9272881223431775E-2</v>
      </c>
      <c r="AU81" s="4">
        <f t="shared" si="81"/>
        <v>-9.8031313450856139E-2</v>
      </c>
      <c r="AV81" s="67"/>
      <c r="AW81" s="67"/>
      <c r="AX81" s="67"/>
      <c r="AY81" s="67"/>
    </row>
    <row r="82" spans="1:51" ht="15" customHeight="1" x14ac:dyDescent="0.25">
      <c r="A82" s="12">
        <f t="shared" si="68"/>
        <v>79</v>
      </c>
      <c r="B82" s="31">
        <v>31126</v>
      </c>
      <c r="C82" s="26"/>
      <c r="D82" s="13"/>
      <c r="E82" s="26">
        <v>24.8</v>
      </c>
      <c r="F82" s="55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68"/>
      <c r="R82" s="4">
        <f t="shared" si="69"/>
        <v>0.18969072164948453</v>
      </c>
      <c r="S82" s="4" t="str">
        <f t="shared" si="69"/>
        <v>0.1897,0.2598</v>
      </c>
      <c r="T82" s="4">
        <f t="shared" si="69"/>
        <v>0.29587628865979382</v>
      </c>
      <c r="U82" s="6">
        <f t="shared" si="82"/>
        <v>0.87516156129851297</v>
      </c>
      <c r="V82" s="6">
        <f t="shared" si="71"/>
        <v>0.41480800645116334</v>
      </c>
      <c r="W82" s="6">
        <f t="shared" si="71"/>
        <v>0.15364570739103139</v>
      </c>
      <c r="X82" s="6">
        <f t="shared" si="71"/>
        <v>-6.502609991920906E-2</v>
      </c>
      <c r="Y82" s="6" t="str">
        <f t="shared" si="71"/>
        <v>0.54518,0.55151,-0.63555</v>
      </c>
      <c r="Z82" s="6" t="str">
        <f t="shared" si="71"/>
        <v>0.55309,0.55551,-0.61147</v>
      </c>
      <c r="AA82" s="6" t="str">
        <f t="shared" si="71"/>
        <v>0.55978,0.53806,0.43944</v>
      </c>
      <c r="AB82" s="6" t="str">
        <f t="shared" si="71"/>
        <v>0.53902,0.54567,0.49697</v>
      </c>
      <c r="AC82" s="6" cm="1">
        <f t="array" ref="AC82">SIGMOID(SUM(GETVECTOR(Y82)*GETVECTOR(_xlfn.CONCAT($S82,",",$AH81)))+U82)</f>
        <v>0.70980738354449302</v>
      </c>
      <c r="AD82" s="6" cm="1">
        <f t="array" ref="AD82">SIGMOID(SUM(GETVECTOR(Z82)*GETVECTOR(_xlfn.CONCAT($S82,",",$AH81)))+V82)</f>
        <v>0.60950960766436935</v>
      </c>
      <c r="AE82" s="6" cm="1">
        <f t="array" ref="AE82">TANH(SUM(GETVECTOR(AA82)*GETVECTOR(_xlfn.CONCAT($S82,",",$AH81)))+W82)</f>
        <v>0.50564890655436512</v>
      </c>
      <c r="AF82" s="6" cm="1">
        <f t="array" ref="AF82">SIGMOID(SUM(GETVECTOR(AB82)*GETVECTOR(_xlfn.CONCAT($S82,",",$AH81)))+X82)</f>
        <v>0.58827028639213141</v>
      </c>
      <c r="AG82" s="6">
        <f t="shared" si="72"/>
        <v>0.82927469194232173</v>
      </c>
      <c r="AH82" s="6">
        <f t="shared" si="73"/>
        <v>0.40007459656985755</v>
      </c>
      <c r="AI82" s="4">
        <f t="shared" si="74"/>
        <v>0.12342602137905712</v>
      </c>
      <c r="AJ82" s="4">
        <f t="shared" si="75"/>
        <v>0.20181382853485097</v>
      </c>
      <c r="AK82" s="4">
        <f t="shared" si="76"/>
        <v>3.0516803275703105E-2</v>
      </c>
      <c r="AL82" s="4">
        <f t="shared" si="77"/>
        <v>2.4287952364321411E-2</v>
      </c>
      <c r="AM82" s="3">
        <f t="shared" si="78"/>
        <v>9.1556817713363797E-2</v>
      </c>
      <c r="AN82" s="4">
        <f t="shared" si="79"/>
        <v>2.0331055034118001E-2</v>
      </c>
      <c r="AO82" s="4">
        <f t="shared" si="80"/>
        <v>0.14324894559541951</v>
      </c>
      <c r="AP82" s="4" t="str" cm="1">
        <f t="array" ref="AP82">GETVECTOR(Y82,2)</f>
        <v>-0.63555</v>
      </c>
      <c r="AQ82" s="4" t="str" cm="1">
        <f t="array" ref="AQ82">GETVECTOR(Z82,2)</f>
        <v>-0.61147</v>
      </c>
      <c r="AR82" s="4" t="str" cm="1">
        <f t="array" ref="AR82">GETVECTOR(AA82,2)</f>
        <v>0.43944</v>
      </c>
      <c r="AS82" s="4" t="str" cm="1">
        <f t="array" ref="AS82">GETVECTOR(AB82,2)</f>
        <v>0.49697</v>
      </c>
      <c r="AT82" s="4" cm="1">
        <f t="array" ref="AT82">SUM(AK82:AN82*AP82:AS82)</f>
        <v>1.6091343842181492E-2</v>
      </c>
      <c r="AU82" s="4">
        <f t="shared" si="81"/>
        <v>-0.10419830791006374</v>
      </c>
      <c r="AV82" s="67"/>
      <c r="AW82" s="67"/>
      <c r="AX82" s="67"/>
      <c r="AY82" s="67"/>
    </row>
    <row r="83" spans="1:51" ht="15" customHeight="1" x14ac:dyDescent="0.25">
      <c r="A83" s="12">
        <f t="shared" si="68"/>
        <v>80</v>
      </c>
      <c r="B83" s="31">
        <v>31127</v>
      </c>
      <c r="C83" s="26"/>
      <c r="D83" s="13"/>
      <c r="E83" s="26">
        <v>25.4</v>
      </c>
      <c r="F83" s="55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68"/>
      <c r="R83" s="4">
        <f t="shared" si="69"/>
        <v>0.25979381443298966</v>
      </c>
      <c r="S83" s="4" t="str">
        <f t="shared" si="69"/>
        <v>0.2598,0.2959</v>
      </c>
      <c r="T83" s="4">
        <f t="shared" si="69"/>
        <v>0.25773195876288657</v>
      </c>
      <c r="U83" s="6">
        <f t="shared" si="82"/>
        <v>0.87516156129851297</v>
      </c>
      <c r="V83" s="6">
        <f t="shared" si="71"/>
        <v>0.41480800645116334</v>
      </c>
      <c r="W83" s="6">
        <f t="shared" si="71"/>
        <v>0.15364570739103139</v>
      </c>
      <c r="X83" s="6">
        <f t="shared" si="71"/>
        <v>-6.502609991920906E-2</v>
      </c>
      <c r="Y83" s="6" t="str">
        <f t="shared" si="71"/>
        <v>0.54518,0.55151,-0.63555</v>
      </c>
      <c r="Z83" s="6" t="str">
        <f t="shared" si="71"/>
        <v>0.55309,0.55551,-0.61147</v>
      </c>
      <c r="AA83" s="6" t="str">
        <f t="shared" si="71"/>
        <v>0.55978,0.53806,0.43944</v>
      </c>
      <c r="AB83" s="6" t="str">
        <f t="shared" si="71"/>
        <v>0.53902,0.54567,0.49697</v>
      </c>
      <c r="AC83" s="6" cm="1">
        <f t="array" ref="AC83">SIGMOID(SUM(GETVECTOR(Y83)*GETVECTOR(_xlfn.CONCAT($S83,",",$AH82)))+U83)</f>
        <v>0.71620691713114748</v>
      </c>
      <c r="AD83" s="6" cm="1">
        <f t="array" ref="AD83">SIGMOID(SUM(GETVECTOR(Z83)*GETVECTOR(_xlfn.CONCAT($S83,",",$AH82)))+V83)</f>
        <v>0.61733280076031349</v>
      </c>
      <c r="AE83" s="6" cm="1">
        <f t="array" ref="AE83">TANH(SUM(GETVECTOR(AA83)*GETVECTOR(_xlfn.CONCAT($S83,",",$AH82)))+W83)</f>
        <v>0.56086706360459715</v>
      </c>
      <c r="AF83" s="6" cm="1">
        <f t="array" ref="AF83">SIGMOID(SUM(GETVECTOR(AB83)*GETVECTOR(_xlfn.CONCAT($S83,",",$AH82)))+X83)</f>
        <v>0.60713857571244212</v>
      </c>
      <c r="AG83" s="6">
        <f t="shared" si="72"/>
        <v>0.94017390580013105</v>
      </c>
      <c r="AH83" s="6">
        <f t="shared" si="73"/>
        <v>0.44643029607062229</v>
      </c>
      <c r="AI83" s="4">
        <f t="shared" si="74"/>
        <v>0.22633091561606086</v>
      </c>
      <c r="AJ83" s="4">
        <f t="shared" si="75"/>
        <v>0.2272923741751009</v>
      </c>
      <c r="AK83" s="4">
        <f t="shared" si="76"/>
        <v>3.8311009307023573E-2</v>
      </c>
      <c r="AL83" s="4">
        <f t="shared" si="77"/>
        <v>3.0115175125586667E-2</v>
      </c>
      <c r="AM83" s="3">
        <f t="shared" si="78"/>
        <v>9.6175875043854095E-2</v>
      </c>
      <c r="AN83" s="4">
        <f t="shared" si="79"/>
        <v>3.9695102398220099E-2</v>
      </c>
      <c r="AO83" s="4">
        <f t="shared" si="80"/>
        <v>0.16278837059536824</v>
      </c>
      <c r="AP83" s="4" t="str" cm="1">
        <f t="array" ref="AP83">GETVECTOR(Y83,2)</f>
        <v>-0.63555</v>
      </c>
      <c r="AQ83" s="4" t="str" cm="1">
        <f t="array" ref="AQ83">GETVECTOR(Z83,2)</f>
        <v>-0.61147</v>
      </c>
      <c r="AR83" s="4" t="str" cm="1">
        <f t="array" ref="AR83">GETVECTOR(AA83,2)</f>
        <v>0.43944</v>
      </c>
      <c r="AS83" s="4" t="str" cm="1">
        <f t="array" ref="AS83">GETVECTOR(AB83,2)</f>
        <v>0.49697</v>
      </c>
      <c r="AT83" s="4" cm="1">
        <f t="array" ref="AT83">SUM(AK83:AN83*AP83:AS83)</f>
        <v>1.9227713468993372E-2</v>
      </c>
      <c r="AU83" s="4">
        <f t="shared" si="81"/>
        <v>-0.18869833730773572</v>
      </c>
      <c r="AV83" s="67"/>
      <c r="AW83" s="67"/>
      <c r="AX83" s="67"/>
      <c r="AY83" s="67"/>
    </row>
    <row r="84" spans="1:51" ht="15" customHeight="1" x14ac:dyDescent="0.25">
      <c r="A84" s="12">
        <f t="shared" si="68"/>
        <v>81</v>
      </c>
      <c r="B84" s="31">
        <v>31128</v>
      </c>
      <c r="C84" s="26"/>
      <c r="D84" s="13"/>
      <c r="E84" s="26">
        <v>25.7</v>
      </c>
      <c r="F84" s="55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68"/>
      <c r="R84" s="4">
        <f t="shared" si="69"/>
        <v>0.29587628865979382</v>
      </c>
      <c r="S84" s="4" t="str">
        <f t="shared" si="69"/>
        <v>0.2959,0.2577</v>
      </c>
      <c r="T84" s="4">
        <f t="shared" si="69"/>
        <v>1.0309278350515464E-2</v>
      </c>
      <c r="U84" s="6">
        <f t="shared" si="82"/>
        <v>0.87516156129851297</v>
      </c>
      <c r="V84" s="6">
        <f t="shared" si="71"/>
        <v>0.41480800645116334</v>
      </c>
      <c r="W84" s="6">
        <f t="shared" si="71"/>
        <v>0.15364570739103139</v>
      </c>
      <c r="X84" s="6">
        <f t="shared" si="71"/>
        <v>-6.502609991920906E-2</v>
      </c>
      <c r="Y84" s="6" t="str">
        <f t="shared" si="71"/>
        <v>0.54518,0.55151,-0.63555</v>
      </c>
      <c r="Z84" s="6" t="str">
        <f t="shared" si="71"/>
        <v>0.55309,0.55551,-0.61147</v>
      </c>
      <c r="AA84" s="6" t="str">
        <f t="shared" si="71"/>
        <v>0.55978,0.53806,0.43944</v>
      </c>
      <c r="AB84" s="6" t="str">
        <f t="shared" si="71"/>
        <v>0.53902,0.54567,0.49697</v>
      </c>
      <c r="AC84" s="6" cm="1">
        <f t="array" ref="AC84">SIGMOID(SUM(GETVECTOR(Y84)*GETVECTOR(_xlfn.CONCAT($S84,",",$AH83)))+U84)</f>
        <v>0.7098953151501054</v>
      </c>
      <c r="AD84" s="6" cm="1">
        <f t="array" ref="AD84">SIGMOID(SUM(GETVECTOR(Z84)*GETVECTOR(_xlfn.CONCAT($S84,",",$AH83)))+V84)</f>
        <v>0.61031667300496195</v>
      </c>
      <c r="AE84" s="6" cm="1">
        <f t="array" ref="AE84">TANH(SUM(GETVECTOR(AA84)*GETVECTOR(_xlfn.CONCAT($S84,",",$AH83)))+W84)</f>
        <v>0.57443833083414919</v>
      </c>
      <c r="AF84" s="6" cm="1">
        <f t="array" ref="AF84">SIGMOID(SUM(GETVECTOR(AB84)*GETVECTOR(_xlfn.CONCAT($S84,",",$AH83)))+X84)</f>
        <v>0.61229074833085428</v>
      </c>
      <c r="AG84" s="6">
        <f t="shared" si="72"/>
        <v>1.0180143420751111</v>
      </c>
      <c r="AH84" s="6">
        <f t="shared" si="73"/>
        <v>0.47088619783120594</v>
      </c>
      <c r="AI84" s="4">
        <f t="shared" si="74"/>
        <v>0.48333411179570945</v>
      </c>
      <c r="AJ84" s="4">
        <f t="shared" si="75"/>
        <v>0.23126479126824362</v>
      </c>
      <c r="AK84" s="4">
        <f t="shared" si="76"/>
        <v>4.4778213698334936E-2</v>
      </c>
      <c r="AL84" s="4">
        <f t="shared" si="77"/>
        <v>3.1595118564808809E-2</v>
      </c>
      <c r="AM84" s="3">
        <f t="shared" si="78"/>
        <v>9.4569896009573093E-2</v>
      </c>
      <c r="AN84" s="4">
        <f t="shared" si="79"/>
        <v>8.8240827556348961E-2</v>
      </c>
      <c r="AO84" s="4">
        <f t="shared" si="80"/>
        <v>0.16417379188049314</v>
      </c>
      <c r="AP84" s="4" t="str" cm="1">
        <f t="array" ref="AP84">GETVECTOR(Y84,2)</f>
        <v>-0.63555</v>
      </c>
      <c r="AQ84" s="4" t="str" cm="1">
        <f t="array" ref="AQ84">GETVECTOR(Z84,2)</f>
        <v>-0.61147</v>
      </c>
      <c r="AR84" s="4" t="str" cm="1">
        <f t="array" ref="AR84">GETVECTOR(AA84,2)</f>
        <v>0.43944</v>
      </c>
      <c r="AS84" s="4" t="str" cm="1">
        <f t="array" ref="AS84">GETVECTOR(AB84,2)</f>
        <v>0.49697</v>
      </c>
      <c r="AT84" s="4" cm="1">
        <f t="array" ref="AT84">SUM(AK84:AN84*AP84:AS84)</f>
        <v>3.7632578308325143E-2</v>
      </c>
      <c r="AU84" s="4">
        <f t="shared" si="81"/>
        <v>-0.46057691948069046</v>
      </c>
      <c r="AV84" s="67"/>
      <c r="AW84" s="67"/>
      <c r="AX84" s="67"/>
      <c r="AY84" s="67"/>
    </row>
    <row r="85" spans="1:51" ht="15" customHeight="1" x14ac:dyDescent="0.25">
      <c r="A85" s="12">
        <f t="shared" si="68"/>
        <v>82</v>
      </c>
      <c r="B85" s="31">
        <v>31129</v>
      </c>
      <c r="C85" s="26"/>
      <c r="D85" s="13"/>
      <c r="E85" s="26">
        <v>24.2</v>
      </c>
      <c r="F85" s="55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68"/>
      <c r="R85" s="4">
        <f t="shared" si="69"/>
        <v>0.25773195876288657</v>
      </c>
      <c r="S85" s="4" t="str">
        <f t="shared" si="69"/>
        <v>0.2577,0.0103</v>
      </c>
      <c r="T85" s="4">
        <f t="shared" si="69"/>
        <v>0.16185567010309276</v>
      </c>
      <c r="U85" s="6">
        <f t="shared" si="82"/>
        <v>0.87516156129851297</v>
      </c>
      <c r="V85" s="6">
        <f t="shared" si="71"/>
        <v>0.41480800645116334</v>
      </c>
      <c r="W85" s="6">
        <f t="shared" si="71"/>
        <v>0.15364570739103139</v>
      </c>
      <c r="X85" s="6">
        <f t="shared" si="71"/>
        <v>-6.502609991920906E-2</v>
      </c>
      <c r="Y85" s="6" t="str">
        <f t="shared" si="71"/>
        <v>0.54518,0.55151,-0.63555</v>
      </c>
      <c r="Z85" s="6" t="str">
        <f t="shared" si="71"/>
        <v>0.55309,0.55551,-0.61147</v>
      </c>
      <c r="AA85" s="6" t="str">
        <f t="shared" si="71"/>
        <v>0.55978,0.53806,0.43944</v>
      </c>
      <c r="AB85" s="6" t="str">
        <f t="shared" si="71"/>
        <v>0.53902,0.54567,0.49697</v>
      </c>
      <c r="AC85" s="6" cm="1">
        <f t="array" ref="AC85">SIGMOID(SUM(GETVECTOR(Y85)*GETVECTOR(_xlfn.CONCAT($S85,",",$AH84)))+U85)</f>
        <v>0.67306120287554583</v>
      </c>
      <c r="AD85" s="6" cm="1">
        <f t="array" ref="AD85">SIGMOID(SUM(GETVECTOR(Z85)*GETVECTOR(_xlfn.CONCAT($S85,",",$AH84)))+V85)</f>
        <v>0.56835145175700308</v>
      </c>
      <c r="AE85" s="6" cm="1">
        <f t="array" ref="AE85">TANH(SUM(GETVECTOR(AA85)*GETVECTOR(_xlfn.CONCAT($S85,",",$AH84)))+W85)</f>
        <v>0.47023286017545612</v>
      </c>
      <c r="AF85" s="6" cm="1">
        <f t="array" ref="AF85">SIGMOID(SUM(GETVECTOR(AB85)*GETVECTOR(_xlfn.CONCAT($S85,",",$AH84)))+X85)</f>
        <v>0.57774326081585559</v>
      </c>
      <c r="AG85" s="6">
        <f t="shared" si="72"/>
        <v>0.95244348636620002</v>
      </c>
      <c r="AH85" s="6">
        <f t="shared" si="73"/>
        <v>0.42804262768044621</v>
      </c>
      <c r="AI85" s="4">
        <f t="shared" si="74"/>
        <v>0.28690557325783334</v>
      </c>
      <c r="AJ85" s="4">
        <f t="shared" si="75"/>
        <v>0.16396352236289766</v>
      </c>
      <c r="AK85" s="4">
        <f t="shared" si="76"/>
        <v>3.6730103641029313E-2</v>
      </c>
      <c r="AL85" s="4">
        <f t="shared" si="77"/>
        <v>1.8915049074971966E-2</v>
      </c>
      <c r="AM85" s="3">
        <f t="shared" si="78"/>
        <v>7.258307360238235E-2</v>
      </c>
      <c r="AN85" s="4">
        <f t="shared" si="79"/>
        <v>5.1856427708146156E-2</v>
      </c>
      <c r="AO85" s="4">
        <f t="shared" si="80"/>
        <v>0.11035748558928335</v>
      </c>
      <c r="AP85" s="4" t="str" cm="1">
        <f t="array" ref="AP85">GETVECTOR(Y85,2)</f>
        <v>-0.63555</v>
      </c>
      <c r="AQ85" s="4" t="str" cm="1">
        <f t="array" ref="AQ85">GETVECTOR(Z85,2)</f>
        <v>-0.61147</v>
      </c>
      <c r="AR85" s="4" t="str" cm="1">
        <f t="array" ref="AR85">GETVECTOR(AA85,2)</f>
        <v>0.43944</v>
      </c>
      <c r="AS85" s="4" t="str" cm="1">
        <f t="array" ref="AS85">GETVECTOR(AB85,2)</f>
        <v>0.49697</v>
      </c>
      <c r="AT85" s="4" cm="1">
        <f t="array" ref="AT85">SUM(AK85:AN85*AP85:AS85)</f>
        <v>2.2757192315019006E-2</v>
      </c>
      <c r="AU85" s="4">
        <f t="shared" si="81"/>
        <v>-0.26618695757735344</v>
      </c>
      <c r="AV85" s="67"/>
      <c r="AW85" s="67"/>
      <c r="AX85" s="67"/>
      <c r="AY85" s="67"/>
    </row>
    <row r="86" spans="1:51" ht="15" customHeight="1" x14ac:dyDescent="0.25">
      <c r="A86" s="12">
        <f t="shared" si="68"/>
        <v>83</v>
      </c>
      <c r="B86" s="31">
        <v>31130</v>
      </c>
      <c r="C86" s="26"/>
      <c r="D86" s="13"/>
      <c r="E86" s="26">
        <v>25.2</v>
      </c>
      <c r="F86" s="55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68"/>
      <c r="R86" s="4">
        <f t="shared" si="69"/>
        <v>1.0309278350515464E-2</v>
      </c>
      <c r="S86" s="4" t="str">
        <f t="shared" si="69"/>
        <v>0.0103,0.1619</v>
      </c>
      <c r="T86" s="4">
        <f t="shared" si="69"/>
        <v>0.19587628865979381</v>
      </c>
      <c r="U86" s="6">
        <f t="shared" si="82"/>
        <v>0.87516156129851297</v>
      </c>
      <c r="V86" s="6">
        <f t="shared" si="71"/>
        <v>0.41480800645116334</v>
      </c>
      <c r="W86" s="6">
        <f t="shared" si="71"/>
        <v>0.15364570739103139</v>
      </c>
      <c r="X86" s="6">
        <f t="shared" si="71"/>
        <v>-6.502609991920906E-2</v>
      </c>
      <c r="Y86" s="6" t="str">
        <f t="shared" si="71"/>
        <v>0.54518,0.55151,-0.63555</v>
      </c>
      <c r="Z86" s="6" t="str">
        <f t="shared" si="71"/>
        <v>0.55309,0.55551,-0.61147</v>
      </c>
      <c r="AA86" s="6" t="str">
        <f t="shared" si="71"/>
        <v>0.55978,0.53806,0.43944</v>
      </c>
      <c r="AB86" s="6" t="str">
        <f t="shared" si="71"/>
        <v>0.53902,0.54567,0.49697</v>
      </c>
      <c r="AC86" s="6" cm="1">
        <f t="array" ref="AC86">SIGMOID(SUM(GETVECTOR(Y86)*GETVECTOR(_xlfn.CONCAT($S86,",",$AH85)))+U86)</f>
        <v>0.66774949812589457</v>
      </c>
      <c r="AD86" s="6" cm="1">
        <f t="array" ref="AD86">SIGMOID(SUM(GETVECTOR(Z86)*GETVECTOR(_xlfn.CONCAT($S86,",",$AH85)))+V86)</f>
        <v>0.56185814443569659</v>
      </c>
      <c r="AE86" s="6" cm="1">
        <f t="array" ref="AE86">TANH(SUM(GETVECTOR(AA86)*GETVECTOR(_xlfn.CONCAT($S86,",",$AH85)))+W86)</f>
        <v>0.40917707099548561</v>
      </c>
      <c r="AF86" s="6" cm="1">
        <f t="array" ref="AF86">SIGMOID(SUM(GETVECTOR(AB86)*GETVECTOR(_xlfn.CONCAT($S86,",",$AH85)))+X86)</f>
        <v>0.5601064585330825</v>
      </c>
      <c r="AG86" s="6">
        <f t="shared" si="72"/>
        <v>0.86589312986946421</v>
      </c>
      <c r="AH86" s="6">
        <f t="shared" si="73"/>
        <v>0.39167209554624066</v>
      </c>
      <c r="AI86" s="4">
        <f t="shared" si="74"/>
        <v>0.22687681101812521</v>
      </c>
      <c r="AJ86" s="4">
        <f t="shared" si="75"/>
        <v>0.13357180859248038</v>
      </c>
      <c r="AK86" s="4">
        <f t="shared" si="76"/>
        <v>2.8224953716399291E-2</v>
      </c>
      <c r="AL86" s="4">
        <f t="shared" si="77"/>
        <v>1.3454498649706013E-2</v>
      </c>
      <c r="AM86" s="3">
        <f t="shared" si="78"/>
        <v>6.2483363027933114E-2</v>
      </c>
      <c r="AN86" s="4">
        <f t="shared" si="79"/>
        <v>3.9089518995670328E-2</v>
      </c>
      <c r="AO86" s="4">
        <f t="shared" si="80"/>
        <v>8.9192508151396829E-2</v>
      </c>
      <c r="AP86" s="4" t="str" cm="1">
        <f t="array" ref="AP86">GETVECTOR(Y86,2)</f>
        <v>-0.63555</v>
      </c>
      <c r="AQ86" s="4" t="str" cm="1">
        <f t="array" ref="AQ86">GETVECTOR(Z86,2)</f>
        <v>-0.61147</v>
      </c>
      <c r="AR86" s="4" t="str" cm="1">
        <f t="array" ref="AR86">GETVECTOR(AA86,2)</f>
        <v>0.43944</v>
      </c>
      <c r="AS86" s="4" t="str" cm="1">
        <f t="array" ref="AS86">GETVECTOR(AB86,2)</f>
        <v>0.49697</v>
      </c>
      <c r="AT86" s="4" cm="1">
        <f t="array" ref="AT86">SUM(AK86:AN86*AP86:AS86)</f>
        <v>2.0718615680479904E-2</v>
      </c>
      <c r="AU86" s="4">
        <f t="shared" si="81"/>
        <v>-0.19579580688644685</v>
      </c>
      <c r="AV86" s="67"/>
      <c r="AW86" s="67"/>
      <c r="AX86" s="67"/>
      <c r="AY86" s="67"/>
    </row>
    <row r="87" spans="1:51" ht="15" customHeight="1" x14ac:dyDescent="0.25">
      <c r="A87" s="12">
        <f t="shared" si="68"/>
        <v>84</v>
      </c>
      <c r="B87" s="31">
        <v>31131</v>
      </c>
      <c r="C87" s="26"/>
      <c r="D87" s="13"/>
      <c r="E87" s="26">
        <v>23.5</v>
      </c>
      <c r="F87" s="55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68"/>
      <c r="R87" s="4">
        <f t="shared" si="69"/>
        <v>0.16185567010309276</v>
      </c>
      <c r="S87" s="4" t="str">
        <f t="shared" si="69"/>
        <v>0.1619,0.1959</v>
      </c>
      <c r="T87" s="4">
        <f t="shared" si="69"/>
        <v>4.1237113402061855E-2</v>
      </c>
      <c r="U87" s="6">
        <f t="shared" si="82"/>
        <v>0.87516156129851297</v>
      </c>
      <c r="V87" s="6">
        <f t="shared" si="71"/>
        <v>0.41480800645116334</v>
      </c>
      <c r="W87" s="6">
        <f t="shared" si="71"/>
        <v>0.15364570739103139</v>
      </c>
      <c r="X87" s="6">
        <f t="shared" si="71"/>
        <v>-6.502609991920906E-2</v>
      </c>
      <c r="Y87" s="6" t="str">
        <f t="shared" si="71"/>
        <v>0.54518,0.55151,-0.63555</v>
      </c>
      <c r="Z87" s="6" t="str">
        <f t="shared" si="71"/>
        <v>0.55309,0.55551,-0.61147</v>
      </c>
      <c r="AA87" s="6" t="str">
        <f t="shared" si="71"/>
        <v>0.55978,0.53806,0.43944</v>
      </c>
      <c r="AB87" s="6" t="str">
        <f t="shared" si="71"/>
        <v>0.53902,0.54567,0.49697</v>
      </c>
      <c r="AC87" s="6" cm="1">
        <f t="array" ref="AC87">SIGMOID(SUM(GETVECTOR(Y87)*GETVECTOR(_xlfn.CONCAT($S87,",",$AH86)))+U87)</f>
        <v>0.69477520557075412</v>
      </c>
      <c r="AD87" s="6" cm="1">
        <f t="array" ref="AD87">SIGMOID(SUM(GETVECTOR(Z87)*GETVECTOR(_xlfn.CONCAT($S87,",",$AH86)))+V87)</f>
        <v>0.5923483669021814</v>
      </c>
      <c r="AE87" s="6" cm="1">
        <f t="array" ref="AE87">TANH(SUM(GETVECTOR(AA87)*GETVECTOR(_xlfn.CONCAT($S87,",",$AH86)))+W87)</f>
        <v>0.47908531067290344</v>
      </c>
      <c r="AF87" s="6" cm="1">
        <f t="array" ref="AF87">SIGMOID(SUM(GETVECTOR(AB87)*GETVECTOR(_xlfn.CONCAT($S87,",",$AH86)))+X87)</f>
        <v>0.58024696115015828</v>
      </c>
      <c r="AG87" s="6">
        <f t="shared" si="72"/>
        <v>0.88538647869127929</v>
      </c>
      <c r="AH87" s="6">
        <f t="shared" si="73"/>
        <v>0.41145749466042164</v>
      </c>
      <c r="AI87" s="4">
        <f t="shared" si="74"/>
        <v>0.34701847871656366</v>
      </c>
      <c r="AJ87" s="4">
        <f t="shared" si="75"/>
        <v>9.8788380760894356E-2</v>
      </c>
      <c r="AK87" s="4">
        <f t="shared" si="76"/>
        <v>1.8139874670666838E-2</v>
      </c>
      <c r="AL87" s="4">
        <f t="shared" si="77"/>
        <v>1.1428391355117175E-2</v>
      </c>
      <c r="AM87" s="3">
        <f t="shared" si="78"/>
        <v>4.5086122916343938E-2</v>
      </c>
      <c r="AN87" s="4">
        <f t="shared" si="79"/>
        <v>5.9933746677215884E-2</v>
      </c>
      <c r="AO87" s="4">
        <f t="shared" si="80"/>
        <v>6.8635717551152303E-2</v>
      </c>
      <c r="AP87" s="4" t="str" cm="1">
        <f t="array" ref="AP87">GETVECTOR(Y87,2)</f>
        <v>-0.63555</v>
      </c>
      <c r="AQ87" s="4" t="str" cm="1">
        <f t="array" ref="AQ87">GETVECTOR(Z87,2)</f>
        <v>-0.61147</v>
      </c>
      <c r="AR87" s="4" t="str" cm="1">
        <f t="array" ref="AR87">GETVECTOR(AA87,2)</f>
        <v>0.43944</v>
      </c>
      <c r="AS87" s="4" t="str" cm="1">
        <f t="array" ref="AS87">GETVECTOR(AB87,2)</f>
        <v>0.49697</v>
      </c>
      <c r="AT87" s="4" cm="1">
        <f t="array" ref="AT87">SUM(AK87:AN87*AP87:AS87)</f>
        <v>3.1081004131678351E-2</v>
      </c>
      <c r="AU87" s="4">
        <f t="shared" si="81"/>
        <v>-0.37022038125835977</v>
      </c>
      <c r="AV87" s="67"/>
      <c r="AW87" s="67"/>
      <c r="AX87" s="67"/>
      <c r="AY87" s="67"/>
    </row>
    <row r="88" spans="1:51" ht="15" customHeight="1" x14ac:dyDescent="0.25">
      <c r="A88" s="12">
        <f t="shared" si="68"/>
        <v>85</v>
      </c>
      <c r="B88" s="31">
        <v>31132</v>
      </c>
      <c r="C88" s="26"/>
      <c r="D88" s="13"/>
      <c r="E88" s="26">
        <v>24.4</v>
      </c>
      <c r="F88" s="55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68"/>
      <c r="R88" s="4">
        <f t="shared" si="69"/>
        <v>0.19587628865979381</v>
      </c>
      <c r="S88" s="4" t="str">
        <f t="shared" si="69"/>
        <v>0.1959,0.0412</v>
      </c>
      <c r="T88" s="4">
        <f t="shared" si="69"/>
        <v>0.70206185567010304</v>
      </c>
      <c r="U88" s="6">
        <f t="shared" si="82"/>
        <v>0.87516156129851297</v>
      </c>
      <c r="V88" s="6">
        <f t="shared" si="71"/>
        <v>0.41480800645116334</v>
      </c>
      <c r="W88" s="6">
        <f t="shared" si="71"/>
        <v>0.15364570739103139</v>
      </c>
      <c r="X88" s="6">
        <f t="shared" si="71"/>
        <v>-6.502609991920906E-2</v>
      </c>
      <c r="Y88" s="6" t="str">
        <f t="shared" si="71"/>
        <v>0.54518,0.55151,-0.63555</v>
      </c>
      <c r="Z88" s="6" t="str">
        <f t="shared" si="71"/>
        <v>0.55309,0.55551,-0.61147</v>
      </c>
      <c r="AA88" s="6" t="str">
        <f t="shared" si="71"/>
        <v>0.55978,0.53806,0.43944</v>
      </c>
      <c r="AB88" s="6" t="str">
        <f t="shared" si="71"/>
        <v>0.53902,0.54567,0.49697</v>
      </c>
      <c r="AC88" s="6" cm="1">
        <f t="array" ref="AC88">SIGMOID(SUM(GETVECTOR(Y88)*GETVECTOR(_xlfn.CONCAT($S88,",",$AH87)))+U88)</f>
        <v>0.67769143804237331</v>
      </c>
      <c r="AD88" s="6" cm="1">
        <f t="array" ref="AD88">SIGMOID(SUM(GETVECTOR(Z88)*GETVECTOR(_xlfn.CONCAT($S88,",",$AH87)))+V88)</f>
        <v>0.57308556702057023</v>
      </c>
      <c r="AE88" s="6" cm="1">
        <f t="array" ref="AE88">TANH(SUM(GETVECTOR(AA88)*GETVECTOR(_xlfn.CONCAT($S88,",",$AH87)))+W88)</f>
        <v>0.43519323979193197</v>
      </c>
      <c r="AF88" s="6" cm="1">
        <f t="array" ref="AF88">SIGMOID(SUM(GETVECTOR(AB88)*GETVECTOR(_xlfn.CONCAT($S88,",",$AH87)))+X88)</f>
        <v>0.56648680480364932</v>
      </c>
      <c r="AG88" s="6">
        <f t="shared" si="72"/>
        <v>0.84942180055724448</v>
      </c>
      <c r="AH88" s="6">
        <f t="shared" si="73"/>
        <v>0.391310551825374</v>
      </c>
      <c r="AI88" s="4">
        <f t="shared" si="74"/>
        <v>-0.27484102324954229</v>
      </c>
      <c r="AJ88" s="4">
        <f t="shared" si="75"/>
        <v>-1.9467330341733091E-3</v>
      </c>
      <c r="AK88" s="4">
        <f t="shared" si="76"/>
        <v>-3.7648105345971296E-4</v>
      </c>
      <c r="AL88" s="4">
        <f t="shared" si="77"/>
        <v>-2.0727591814011766E-4</v>
      </c>
      <c r="AM88" s="3">
        <f t="shared" si="78"/>
        <v>-9.0434915210724719E-4</v>
      </c>
      <c r="AN88" s="4">
        <f t="shared" si="79"/>
        <v>-4.6623560556141336E-2</v>
      </c>
      <c r="AO88" s="4">
        <f t="shared" si="80"/>
        <v>-1.3192843094135024E-3</v>
      </c>
      <c r="AP88" s="4" t="str" cm="1">
        <f t="array" ref="AP88">GETVECTOR(Y88,2)</f>
        <v>-0.63555</v>
      </c>
      <c r="AQ88" s="4" t="str" cm="1">
        <f t="array" ref="AQ88">GETVECTOR(Z88,2)</f>
        <v>-0.61147</v>
      </c>
      <c r="AR88" s="4" t="str" cm="1">
        <f t="array" ref="AR88">GETVECTOR(AA88,2)</f>
        <v>0.43944</v>
      </c>
      <c r="AS88" s="4" t="str" cm="1">
        <f t="array" ref="AS88">GETVECTOR(AB88,2)</f>
        <v>0.49697</v>
      </c>
      <c r="AT88" s="4" cm="1">
        <f t="array" ref="AT88">SUM(AK88:AN88*AP88:AS88)</f>
        <v>-2.3201902541796111E-2</v>
      </c>
      <c r="AU88" s="4">
        <f t="shared" si="81"/>
        <v>0.31075130384472904</v>
      </c>
      <c r="AV88" s="67"/>
      <c r="AW88" s="67"/>
      <c r="AX88" s="67"/>
      <c r="AY88" s="67"/>
    </row>
    <row r="89" spans="1:51" ht="15" customHeight="1" x14ac:dyDescent="0.25">
      <c r="A89" s="12">
        <f t="shared" si="68"/>
        <v>86</v>
      </c>
      <c r="B89" s="31">
        <v>31133</v>
      </c>
      <c r="C89" s="26"/>
      <c r="D89" s="13"/>
      <c r="E89" s="26">
        <v>25.4</v>
      </c>
      <c r="F89" s="55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68"/>
      <c r="R89" s="4">
        <f t="shared" si="69"/>
        <v>4.1237113402061855E-2</v>
      </c>
      <c r="S89" s="4" t="str">
        <f t="shared" si="69"/>
        <v>0.0412,0.7021</v>
      </c>
      <c r="T89" s="4">
        <f t="shared" si="69"/>
        <v>6.3917525773195871E-2</v>
      </c>
      <c r="U89" s="6">
        <f t="shared" si="82"/>
        <v>0.87516156129851297</v>
      </c>
      <c r="V89" s="6">
        <f t="shared" si="71"/>
        <v>0.41480800645116334</v>
      </c>
      <c r="W89" s="6">
        <f t="shared" si="71"/>
        <v>0.15364570739103139</v>
      </c>
      <c r="X89" s="6">
        <f t="shared" si="71"/>
        <v>-6.502609991920906E-2</v>
      </c>
      <c r="Y89" s="6" t="str">
        <f t="shared" si="71"/>
        <v>0.54518,0.55151,-0.63555</v>
      </c>
      <c r="Z89" s="6" t="str">
        <f t="shared" si="71"/>
        <v>0.55309,0.55551,-0.61147</v>
      </c>
      <c r="AA89" s="6" t="str">
        <f t="shared" si="71"/>
        <v>0.55978,0.53806,0.43944</v>
      </c>
      <c r="AB89" s="6" t="str">
        <f t="shared" si="71"/>
        <v>0.53902,0.54567,0.49697</v>
      </c>
      <c r="AC89" s="6" cm="1">
        <f t="array" ref="AC89">SIGMOID(SUM(GETVECTOR(Y89)*GETVECTOR(_xlfn.CONCAT($S89,",",$AH88)))+U89)</f>
        <v>0.73810467065634089</v>
      </c>
      <c r="AD89" s="6" cm="1">
        <f t="array" ref="AD89">SIGMOID(SUM(GETVECTOR(Z89)*GETVECTOR(_xlfn.CONCAT($S89,",",$AH88)))+V89)</f>
        <v>0.64298514329160561</v>
      </c>
      <c r="AE89" s="6" cm="1">
        <f t="array" ref="AE89">TANH(SUM(GETVECTOR(AA89)*GETVECTOR(_xlfn.CONCAT($S89,",",$AH88)))+W89)</f>
        <v>0.62088136531566851</v>
      </c>
      <c r="AF89" s="6" cm="1">
        <f t="array" ref="AF89">SIGMOID(SUM(GETVECTOR(AB89)*GETVECTOR(_xlfn.CONCAT($S89,",",$AH88)))+X89)</f>
        <v>0.63059402653067376</v>
      </c>
      <c r="AG89" s="6">
        <f t="shared" si="72"/>
        <v>1.0261796919932038</v>
      </c>
      <c r="AH89" s="6">
        <f t="shared" si="73"/>
        <v>0.48705292269738243</v>
      </c>
      <c r="AI89" s="4">
        <f t="shared" si="74"/>
        <v>0.42313539692418656</v>
      </c>
      <c r="AJ89" s="4">
        <f t="shared" si="75"/>
        <v>0.10764910500352855</v>
      </c>
      <c r="AK89" s="4">
        <f t="shared" si="76"/>
        <v>1.7675818491583527E-2</v>
      </c>
      <c r="AL89" s="4">
        <f t="shared" si="77"/>
        <v>1.5342858376728531E-2</v>
      </c>
      <c r="AM89" s="3">
        <f t="shared" si="78"/>
        <v>4.2534146520319858E-2</v>
      </c>
      <c r="AN89" s="4">
        <f t="shared" si="79"/>
        <v>7.6130630223638168E-2</v>
      </c>
      <c r="AO89" s="4">
        <f t="shared" si="80"/>
        <v>7.945630719507929E-2</v>
      </c>
      <c r="AP89" s="4" t="str" cm="1">
        <f t="array" ref="AP89">GETVECTOR(Y89,2)</f>
        <v>-0.63555</v>
      </c>
      <c r="AQ89" s="4" t="str" cm="1">
        <f t="array" ref="AQ89">GETVECTOR(Z89,2)</f>
        <v>-0.61147</v>
      </c>
      <c r="AR89" s="4" t="str" cm="1">
        <f t="array" ref="AR89">GETVECTOR(AA89,2)</f>
        <v>0.43944</v>
      </c>
      <c r="AS89" s="4" t="str" cm="1">
        <f t="array" ref="AS89">GETVECTOR(AB89,2)</f>
        <v>0.49697</v>
      </c>
      <c r="AT89" s="4" cm="1">
        <f t="array" ref="AT89">SUM(AK89:AN89*AP89:AS89)</f>
        <v>3.5910280595186722E-2</v>
      </c>
      <c r="AU89" s="4">
        <f t="shared" si="81"/>
        <v>-0.42313539692418656</v>
      </c>
      <c r="AV89" s="67"/>
      <c r="AW89" s="67"/>
      <c r="AX89" s="67"/>
      <c r="AY89" s="67"/>
    </row>
    <row r="90" spans="1:51" ht="15" customHeight="1" x14ac:dyDescent="0.25">
      <c r="A90" s="12">
        <f t="shared" si="68"/>
        <v>87</v>
      </c>
      <c r="B90" s="31">
        <v>31134</v>
      </c>
      <c r="C90" s="26"/>
      <c r="D90" s="13"/>
      <c r="E90" s="26">
        <v>25.1</v>
      </c>
      <c r="F90" s="55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68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6">
        <v>0</v>
      </c>
      <c r="AD90" s="26"/>
      <c r="AE90" s="26"/>
      <c r="AF90" s="26"/>
      <c r="AG90" s="6">
        <v>0</v>
      </c>
      <c r="AH90" s="6">
        <v>0</v>
      </c>
      <c r="AI90" s="26"/>
      <c r="AJ90" s="4">
        <v>0</v>
      </c>
      <c r="AK90" s="4"/>
      <c r="AL90" s="4"/>
      <c r="AM90" s="4"/>
      <c r="AN90" s="4"/>
      <c r="AO90" s="4"/>
      <c r="AP90" s="4"/>
      <c r="AQ90" s="4"/>
      <c r="AR90" s="4"/>
      <c r="AS90" s="4"/>
      <c r="AT90" s="4">
        <v>0</v>
      </c>
      <c r="AU90" s="4"/>
      <c r="AV90" s="62"/>
      <c r="AW90" s="60"/>
      <c r="AX90" s="67"/>
      <c r="AY90" s="67"/>
    </row>
    <row r="91" spans="1:51" ht="15" customHeight="1" x14ac:dyDescent="0.25">
      <c r="A91" s="12">
        <f t="shared" si="68"/>
        <v>88</v>
      </c>
      <c r="B91" s="31">
        <v>31135</v>
      </c>
      <c r="C91" s="26"/>
      <c r="D91" s="13"/>
      <c r="E91" s="26">
        <v>24.2</v>
      </c>
      <c r="F91" s="55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68"/>
      <c r="R91" s="4">
        <f t="shared" ref="R91:T103" si="83">R33</f>
        <v>0.70206185567010304</v>
      </c>
      <c r="S91" s="4" t="str">
        <f t="shared" si="83"/>
        <v>0.7021,0.0639</v>
      </c>
      <c r="T91" s="4">
        <f t="shared" si="83"/>
        <v>0.30927835051546393</v>
      </c>
      <c r="U91" s="6">
        <f>U89-$O$9*SUM(AK77:AK89)</f>
        <v>0.8454628271050707</v>
      </c>
      <c r="V91" s="6">
        <f>V89-$O$9*SUM(AL77:AL89)</f>
        <v>0.39020359508857877</v>
      </c>
      <c r="W91" s="6">
        <f t="shared" ref="W91:X91" si="84">W89-$O$9*SUM(AM77:AM89)</f>
        <v>5.2992850212929835E-2</v>
      </c>
      <c r="X91" s="6">
        <f t="shared" si="84"/>
        <v>-0.1071453566122446</v>
      </c>
      <c r="Y91" s="6" t="str" cm="1">
        <f t="array" ref="Y91:AB91">SETMATRIX(GETMATRIX(Y89:AB89)-$O$9*DELTAWEIGHT(S77:S89,AH76:AH88,AK77:AN89))</f>
        <v>0.53947,0.54513,-0.64681</v>
      </c>
      <c r="Z91" s="6" t="str">
        <v>0.54798,0.54957,-0.61953</v>
      </c>
      <c r="AA91" s="6" t="str">
        <v>0.53963,0.51489,0.40854</v>
      </c>
      <c r="AB91" s="6" t="str">
        <v>0.53112,0.53322,0.48097</v>
      </c>
      <c r="AC91" s="6" cm="1">
        <f t="array" ref="AC91">SIGMOID(SUM(GETVECTOR(Y91)*GETVECTOR(_xlfn.CONCAT($S91,",",$AH90)))+U91)</f>
        <v>0.77886399485634394</v>
      </c>
      <c r="AD91" s="6" cm="1">
        <f t="array" ref="AD91">SIGMOID(SUM(GETVECTOR(Z91)*GETVECTOR(_xlfn.CONCAT($S91,",",$AH90)))+V91)</f>
        <v>0.69212183720831266</v>
      </c>
      <c r="AE91" s="6" cm="1">
        <f t="array" ref="AE91">TANH(SUM(GETVECTOR(AA91)*GETVECTOR(_xlfn.CONCAT($S91,",",$AH90)))+W91)</f>
        <v>0.4339627226677123</v>
      </c>
      <c r="AF91" s="6" cm="1">
        <f t="array" ref="AF91">SIGMOID(SUM(GETVECTOR(AB91)*GETVECTOR(_xlfn.CONCAT($S91,",",$AH90)))+X91)</f>
        <v>0.5744001646912178</v>
      </c>
      <c r="AG91" s="6">
        <f>AC91*AG90+AE91*AD91</f>
        <v>0.30035507689269852</v>
      </c>
      <c r="AH91" s="6">
        <f>AF91*TANH(AG91)</f>
        <v>0.16751664113710465</v>
      </c>
      <c r="AI91" s="4">
        <f>AH91-T91+AT92</f>
        <v>-0.16641162689501565</v>
      </c>
      <c r="AJ91" s="4">
        <f>AI91*AF91*(1-TANH(AG91)^2)+AJ92*AC92</f>
        <v>-0.11468067279477369</v>
      </c>
      <c r="AK91" s="4">
        <f>AJ91*AG90*AC91*(1-AC91)</f>
        <v>0</v>
      </c>
      <c r="AL91" s="4">
        <f>AJ91*AE91*AD91*(1-AD91)</f>
        <v>-1.0604839393804223E-2</v>
      </c>
      <c r="AM91" s="3">
        <f>AJ91*AD91*(1-AE91^2)</f>
        <v>-6.4425185685622957E-2</v>
      </c>
      <c r="AN91" s="4">
        <f>AI91*TANH(AG91)*AF91*(1-AF91)</f>
        <v>-1.186432607205572E-2</v>
      </c>
      <c r="AO91" s="4">
        <f>AJ91*AC91</f>
        <v>-8.9320646945750676E-2</v>
      </c>
      <c r="AP91" s="4" t="str" cm="1">
        <f t="array" ref="AP91">GETVECTOR(Y91,2)</f>
        <v>-0.64681</v>
      </c>
      <c r="AQ91" s="4" t="str" cm="1">
        <f t="array" ref="AQ91">GETVECTOR(Z91,2)</f>
        <v>-0.61953</v>
      </c>
      <c r="AR91" s="4" t="str" cm="1">
        <f t="array" ref="AR91">GETVECTOR(AA91,2)</f>
        <v>0.40854</v>
      </c>
      <c r="AS91" s="4" t="str" cm="1">
        <f t="array" ref="AS91">GETVECTOR(AB91,2)</f>
        <v>0.48097</v>
      </c>
      <c r="AT91" s="4" cm="1">
        <f t="array" ref="AT91">SUM(AK91:AN91*AP91:AS91)</f>
        <v>-2.5456634121237512E-2</v>
      </c>
      <c r="AU91" s="4">
        <f>T91-AH91</f>
        <v>0.14176170937835927</v>
      </c>
      <c r="AV91" s="67" cm="1">
        <f t="array" ref="AV91">AVERAGE(AU91:AU103^2)</f>
        <v>0.12150781047881984</v>
      </c>
      <c r="AW91" s="67">
        <f>SQRT(AV91)</f>
        <v>0.34857970462839605</v>
      </c>
      <c r="AX91" s="67"/>
      <c r="AY91" s="67"/>
    </row>
    <row r="92" spans="1:51" ht="15" customHeight="1" x14ac:dyDescent="0.25">
      <c r="A92" s="12">
        <f t="shared" si="68"/>
        <v>89</v>
      </c>
      <c r="B92" s="31">
        <v>31136</v>
      </c>
      <c r="C92" s="26"/>
      <c r="D92" s="13"/>
      <c r="E92" s="26">
        <v>23.5</v>
      </c>
      <c r="F92" s="55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68"/>
      <c r="R92" s="4">
        <f t="shared" si="83"/>
        <v>6.3917525773195871E-2</v>
      </c>
      <c r="S92" s="4" t="str">
        <f t="shared" si="83"/>
        <v>0.0639,0.3093</v>
      </c>
      <c r="T92" s="4">
        <f t="shared" si="83"/>
        <v>0.64948453608247425</v>
      </c>
      <c r="U92" s="6">
        <f>U91</f>
        <v>0.8454628271050707</v>
      </c>
      <c r="V92" s="6">
        <f t="shared" ref="V92:AB92" si="85">V91</f>
        <v>0.39020359508857877</v>
      </c>
      <c r="W92" s="6">
        <f t="shared" si="85"/>
        <v>5.2992850212929835E-2</v>
      </c>
      <c r="X92" s="6">
        <f t="shared" si="85"/>
        <v>-0.1071453566122446</v>
      </c>
      <c r="Y92" s="6" t="str">
        <f t="shared" si="85"/>
        <v>0.53947,0.54513,-0.64681</v>
      </c>
      <c r="Z92" s="6" t="str">
        <f t="shared" si="85"/>
        <v>0.54798,0.54957,-0.61953</v>
      </c>
      <c r="AA92" s="6" t="str">
        <f t="shared" si="85"/>
        <v>0.53963,0.51489,0.40854</v>
      </c>
      <c r="AB92" s="6" t="str">
        <f t="shared" si="85"/>
        <v>0.53112,0.53322,0.48097</v>
      </c>
      <c r="AC92" s="6" cm="1">
        <f t="array" ref="AC92">SIGMOID(SUM(GETVECTOR(Y92)*GETVECTOR(_xlfn.CONCAT($S92,",",$AH91)))+U92)</f>
        <v>0.71913848543628778</v>
      </c>
      <c r="AD92" s="6" cm="1">
        <f t="array" ref="AD92">SIGMOID(SUM(GETVECTOR(Z92)*GETVECTOR(_xlfn.CONCAT($S92,",",$AH91)))+V92)</f>
        <v>0.62044087527362202</v>
      </c>
      <c r="AE92" s="6" cm="1">
        <f t="array" ref="AE92">TANH(SUM(GETVECTOR(AA92)*GETVECTOR(_xlfn.CONCAT($S92,",",$AH91)))+W92)</f>
        <v>0.30513122957842725</v>
      </c>
      <c r="AF92" s="6" cm="1">
        <f t="array" ref="AF92">SIGMOID(SUM(GETVECTOR(AB92)*GETVECTOR(_xlfn.CONCAT($S92,",",$AH91)))+X92)</f>
        <v>0.54296593046217667</v>
      </c>
      <c r="AG92" s="6">
        <f t="shared" ref="AG92:AG103" si="86">AC92*AG91+AE92*AD92</f>
        <v>0.40531278224267087</v>
      </c>
      <c r="AH92" s="6">
        <f t="shared" ref="AH92:AH103" si="87">AF92*TANH(AG92)</f>
        <v>0.20876257316902982</v>
      </c>
      <c r="AI92" s="4">
        <f t="shared" ref="AI92:AI103" si="88">AH92-T92+AT93</f>
        <v>-0.41661339662213492</v>
      </c>
      <c r="AJ92" s="4">
        <f t="shared" ref="AJ92:AJ103" si="89">AI92*AF92*(1-TANH(AG92)^2)+AJ93*AC93</f>
        <v>-3.7855995859148284E-2</v>
      </c>
      <c r="AK92" s="4">
        <f t="shared" ref="AK92:AK103" si="90">AJ92*AG91*AC92*(1-AC92)</f>
        <v>-2.2965421314668734E-3</v>
      </c>
      <c r="AL92" s="4">
        <f t="shared" ref="AL92:AL103" si="91">AJ92*AE92*AD92*(1-AD92)</f>
        <v>-2.7202021081572502E-3</v>
      </c>
      <c r="AM92" s="3">
        <f t="shared" ref="AM92:AM103" si="92">AJ92*AD92*(1-AE92^2)</f>
        <v>-2.1300610577506034E-2</v>
      </c>
      <c r="AN92" s="4">
        <f t="shared" ref="AN92:AN103" si="93">AI92*TANH(AG92)*AF92*(1-AF92)</f>
        <v>-3.9749754245468158E-2</v>
      </c>
      <c r="AO92" s="4">
        <f t="shared" ref="AO92:AO103" si="94">AJ92*AC92</f>
        <v>-2.7223703526830279E-2</v>
      </c>
      <c r="AP92" s="4" t="str" cm="1">
        <f t="array" ref="AP92">GETVECTOR(Y92,2)</f>
        <v>-0.64681</v>
      </c>
      <c r="AQ92" s="4" t="str" cm="1">
        <f t="array" ref="AQ92">GETVECTOR(Z92,2)</f>
        <v>-0.61953</v>
      </c>
      <c r="AR92" s="4" t="str" cm="1">
        <f t="array" ref="AR92">GETVECTOR(AA92,2)</f>
        <v>0.40854</v>
      </c>
      <c r="AS92" s="4" t="str" cm="1">
        <f t="array" ref="AS92">GETVECTOR(AB92,2)</f>
        <v>0.48097</v>
      </c>
      <c r="AT92" s="4" cm="1">
        <f t="array" ref="AT92">SUM(AK92:AN92*AP92:AS92)</f>
        <v>-2.4649917516656385E-2</v>
      </c>
      <c r="AU92" s="4">
        <f t="shared" ref="AU92:AU103" si="95">T92-AH92</f>
        <v>0.44072196291344445</v>
      </c>
      <c r="AV92" s="67"/>
      <c r="AW92" s="67"/>
      <c r="AX92" s="67"/>
      <c r="AY92" s="67"/>
    </row>
    <row r="93" spans="1:51" ht="15" customHeight="1" x14ac:dyDescent="0.25">
      <c r="A93" s="12">
        <f t="shared" si="68"/>
        <v>90</v>
      </c>
      <c r="B93" s="31">
        <v>31137</v>
      </c>
      <c r="C93" s="26"/>
      <c r="D93" s="13"/>
      <c r="E93" s="26">
        <v>22.9</v>
      </c>
      <c r="F93" s="55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68"/>
      <c r="R93" s="4">
        <f t="shared" si="83"/>
        <v>0.30927835051546393</v>
      </c>
      <c r="S93" s="4" t="str">
        <f t="shared" si="83"/>
        <v>0.3093,0.6495</v>
      </c>
      <c r="T93" s="4">
        <f t="shared" si="83"/>
        <v>0.22680412371134021</v>
      </c>
      <c r="U93" s="6">
        <f t="shared" ref="U93:AB103" si="96">U92</f>
        <v>0.8454628271050707</v>
      </c>
      <c r="V93" s="6">
        <f t="shared" si="96"/>
        <v>0.39020359508857877</v>
      </c>
      <c r="W93" s="6">
        <f t="shared" si="96"/>
        <v>5.2992850212929835E-2</v>
      </c>
      <c r="X93" s="6">
        <f t="shared" si="96"/>
        <v>-0.1071453566122446</v>
      </c>
      <c r="Y93" s="6" t="str">
        <f t="shared" si="96"/>
        <v>0.53947,0.54513,-0.64681</v>
      </c>
      <c r="Z93" s="6" t="str">
        <f t="shared" si="96"/>
        <v>0.54798,0.54957,-0.61953</v>
      </c>
      <c r="AA93" s="6" t="str">
        <f t="shared" si="96"/>
        <v>0.53963,0.51489,0.40854</v>
      </c>
      <c r="AB93" s="6" t="str">
        <f t="shared" si="96"/>
        <v>0.53112,0.53322,0.48097</v>
      </c>
      <c r="AC93" s="6" cm="1">
        <f t="array" ref="AC93">SIGMOID(SUM(GETVECTOR(Y93)*GETVECTOR(_xlfn.CONCAT($S93,",",$AH92)))+U93)</f>
        <v>0.77405531296887919</v>
      </c>
      <c r="AD93" s="6" cm="1">
        <f t="array" ref="AD93">SIGMOID(SUM(GETVECTOR(Z93)*GETVECTOR(_xlfn.CONCAT($S93,",",$AH92)))+V93)</f>
        <v>0.68725233624371551</v>
      </c>
      <c r="AE93" s="6" cm="1">
        <f t="array" ref="AE93">TANH(SUM(GETVECTOR(AA93)*GETVECTOR(_xlfn.CONCAT($S93,",",$AH92)))+W93)</f>
        <v>0.5646334886111819</v>
      </c>
      <c r="AF93" s="6" cm="1">
        <f t="array" ref="AF93">SIGMOID(SUM(GETVECTOR(AB93)*GETVECTOR(_xlfn.CONCAT($S93,",",$AH92)))+X93)</f>
        <v>0.62336718601670948</v>
      </c>
      <c r="AG93" s="6">
        <f t="shared" si="86"/>
        <v>0.70178019667861191</v>
      </c>
      <c r="AH93" s="6">
        <f t="shared" si="87"/>
        <v>0.3774466635760011</v>
      </c>
      <c r="AI93" s="4">
        <f t="shared" si="88"/>
        <v>0.14706336926993765</v>
      </c>
      <c r="AJ93" s="4">
        <f t="shared" si="89"/>
        <v>0.20012899321046854</v>
      </c>
      <c r="AK93" s="4">
        <f t="shared" si="90"/>
        <v>1.4186473144025491E-2</v>
      </c>
      <c r="AL93" s="4">
        <f t="shared" si="91"/>
        <v>2.4287730896131243E-2</v>
      </c>
      <c r="AM93" s="3">
        <f t="shared" si="92"/>
        <v>9.3690137580080574E-2</v>
      </c>
      <c r="AN93" s="4">
        <f t="shared" si="93"/>
        <v>2.090635195690117E-2</v>
      </c>
      <c r="AO93" s="4">
        <f t="shared" si="94"/>
        <v>0.15491091047367592</v>
      </c>
      <c r="AP93" s="4" t="str" cm="1">
        <f t="array" ref="AP93">GETVECTOR(Y93,2)</f>
        <v>-0.64681</v>
      </c>
      <c r="AQ93" s="4" t="str" cm="1">
        <f t="array" ref="AQ93">GETVECTOR(Z93,2)</f>
        <v>-0.61953</v>
      </c>
      <c r="AR93" s="4" t="str" cm="1">
        <f t="array" ref="AR93">GETVECTOR(AA93,2)</f>
        <v>0.40854</v>
      </c>
      <c r="AS93" s="4" t="str" cm="1">
        <f t="array" ref="AS93">GETVECTOR(AB93,2)</f>
        <v>0.48097</v>
      </c>
      <c r="AT93" s="4" cm="1">
        <f t="array" ref="AT93">SUM(AK93:AN93*AP93:AS93)</f>
        <v>2.4108566291309558E-2</v>
      </c>
      <c r="AU93" s="4">
        <f t="shared" si="95"/>
        <v>-0.15064253986466089</v>
      </c>
      <c r="AV93" s="67"/>
      <c r="AW93" s="67"/>
      <c r="AX93" s="67"/>
      <c r="AY93" s="67"/>
    </row>
    <row r="94" spans="1:51" ht="15" customHeight="1" x14ac:dyDescent="0.25">
      <c r="A94" s="12">
        <f t="shared" si="68"/>
        <v>91</v>
      </c>
      <c r="B94" s="31">
        <v>31138</v>
      </c>
      <c r="C94" s="26"/>
      <c r="D94" s="13"/>
      <c r="E94" s="26">
        <v>23.8</v>
      </c>
      <c r="F94" s="55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68"/>
      <c r="R94" s="4">
        <f t="shared" si="83"/>
        <v>0.64948453608247425</v>
      </c>
      <c r="S94" s="4" t="str">
        <f t="shared" si="83"/>
        <v>0.6495,0.2268</v>
      </c>
      <c r="T94" s="4">
        <f t="shared" si="83"/>
        <v>0.54948453608247416</v>
      </c>
      <c r="U94" s="6">
        <f t="shared" si="96"/>
        <v>0.8454628271050707</v>
      </c>
      <c r="V94" s="6">
        <f t="shared" si="96"/>
        <v>0.39020359508857877</v>
      </c>
      <c r="W94" s="6">
        <f t="shared" si="96"/>
        <v>5.2992850212929835E-2</v>
      </c>
      <c r="X94" s="6">
        <f t="shared" si="96"/>
        <v>-0.1071453566122446</v>
      </c>
      <c r="Y94" s="6" t="str">
        <f t="shared" si="96"/>
        <v>0.53947,0.54513,-0.64681</v>
      </c>
      <c r="Z94" s="6" t="str">
        <f t="shared" si="96"/>
        <v>0.54798,0.54957,-0.61953</v>
      </c>
      <c r="AA94" s="6" t="str">
        <f t="shared" si="96"/>
        <v>0.53963,0.51489,0.40854</v>
      </c>
      <c r="AB94" s="6" t="str">
        <f t="shared" si="96"/>
        <v>0.53112,0.53322,0.48097</v>
      </c>
      <c r="AC94" s="6" cm="1">
        <f t="array" ref="AC94">SIGMOID(SUM(GETVECTOR(Y94)*GETVECTOR(_xlfn.CONCAT($S94,",",$AH93)))+U94)</f>
        <v>0.74561258846869749</v>
      </c>
      <c r="AD94" s="6" cm="1">
        <f t="array" ref="AD94">SIGMOID(SUM(GETVECTOR(Z94)*GETVECTOR(_xlfn.CONCAT($S94,",",$AH93)))+V94)</f>
        <v>0.65405678902527653</v>
      </c>
      <c r="AE94" s="6" cm="1">
        <f t="array" ref="AE94">TANH(SUM(GETVECTOR(AA94)*GETVECTOR(_xlfn.CONCAT($S94,",",$AH93)))+W94)</f>
        <v>0.58790708849382745</v>
      </c>
      <c r="AF94" s="6" cm="1">
        <f t="array" ref="AF94">SIGMOID(SUM(GETVECTOR(AB94)*GETVECTOR(_xlfn.CONCAT($S94,",",$AH93)))+X94)</f>
        <v>0.63188031877424833</v>
      </c>
      <c r="AG94" s="6">
        <f t="shared" si="86"/>
        <v>0.90778077152708336</v>
      </c>
      <c r="AH94" s="6">
        <f t="shared" si="87"/>
        <v>0.45499514767080851</v>
      </c>
      <c r="AI94" s="4">
        <f t="shared" si="88"/>
        <v>-5.9431310100473783E-2</v>
      </c>
      <c r="AJ94" s="4">
        <f t="shared" si="89"/>
        <v>0.19053429052169957</v>
      </c>
      <c r="AK94" s="4">
        <f t="shared" si="90"/>
        <v>2.5361976980742062E-2</v>
      </c>
      <c r="AL94" s="4">
        <f t="shared" si="91"/>
        <v>2.5345572991009202E-2</v>
      </c>
      <c r="AM94" s="3">
        <f t="shared" si="92"/>
        <v>8.1547159257894464E-2</v>
      </c>
      <c r="AN94" s="4">
        <f t="shared" si="93"/>
        <v>-9.9543087342448457E-3</v>
      </c>
      <c r="AO94" s="4">
        <f t="shared" si="94"/>
        <v>0.14206476554793124</v>
      </c>
      <c r="AP94" s="4" t="str" cm="1">
        <f t="array" ref="AP94">GETVECTOR(Y94,2)</f>
        <v>-0.64681</v>
      </c>
      <c r="AQ94" s="4" t="str" cm="1">
        <f t="array" ref="AQ94">GETVECTOR(Z94,2)</f>
        <v>-0.61953</v>
      </c>
      <c r="AR94" s="4" t="str" cm="1">
        <f t="array" ref="AR94">GETVECTOR(AA94,2)</f>
        <v>0.40854</v>
      </c>
      <c r="AS94" s="4" t="str" cm="1">
        <f t="array" ref="AS94">GETVECTOR(AB94,2)</f>
        <v>0.48097</v>
      </c>
      <c r="AT94" s="4" cm="1">
        <f t="array" ref="AT94">SUM(AK94:AN94*AP94:AS94)</f>
        <v>-3.5791705947232398E-3</v>
      </c>
      <c r="AU94" s="4">
        <f t="shared" si="95"/>
        <v>9.4489388411665653E-2</v>
      </c>
      <c r="AV94" s="67"/>
      <c r="AW94" s="67"/>
      <c r="AX94" s="67"/>
      <c r="AY94" s="67"/>
    </row>
    <row r="95" spans="1:51" ht="15" customHeight="1" x14ac:dyDescent="0.25">
      <c r="A95" s="12">
        <f t="shared" si="68"/>
        <v>92</v>
      </c>
      <c r="B95" s="31">
        <v>31139</v>
      </c>
      <c r="C95" s="26"/>
      <c r="D95" s="13"/>
      <c r="E95" s="26">
        <v>24.3</v>
      </c>
      <c r="F95" s="55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68"/>
      <c r="R95" s="4">
        <f t="shared" si="83"/>
        <v>0.22680412371134021</v>
      </c>
      <c r="S95" s="4" t="str">
        <f t="shared" si="83"/>
        <v>0.2268,0.5495</v>
      </c>
      <c r="T95" s="4">
        <f t="shared" si="83"/>
        <v>3.1958762886597936E-2</v>
      </c>
      <c r="U95" s="6">
        <f t="shared" si="96"/>
        <v>0.8454628271050707</v>
      </c>
      <c r="V95" s="6">
        <f t="shared" si="96"/>
        <v>0.39020359508857877</v>
      </c>
      <c r="W95" s="6">
        <f t="shared" si="96"/>
        <v>5.2992850212929835E-2</v>
      </c>
      <c r="X95" s="6">
        <f t="shared" si="96"/>
        <v>-0.1071453566122446</v>
      </c>
      <c r="Y95" s="6" t="str">
        <f t="shared" si="96"/>
        <v>0.53947,0.54513,-0.64681</v>
      </c>
      <c r="Z95" s="6" t="str">
        <f t="shared" si="96"/>
        <v>0.54798,0.54957,-0.61953</v>
      </c>
      <c r="AA95" s="6" t="str">
        <f t="shared" si="96"/>
        <v>0.53963,0.51489,0.40854</v>
      </c>
      <c r="AB95" s="6" t="str">
        <f t="shared" si="96"/>
        <v>0.53112,0.53322,0.48097</v>
      </c>
      <c r="AC95" s="6" cm="1">
        <f t="array" ref="AC95">SIGMOID(SUM(GETVECTOR(Y95)*GETVECTOR(_xlfn.CONCAT($S95,",",$AH94)))+U95)</f>
        <v>0.72573062191324067</v>
      </c>
      <c r="AD95" s="6" cm="1">
        <f t="array" ref="AD95">SIGMOID(SUM(GETVECTOR(Z95)*GETVECTOR(_xlfn.CONCAT($S95,",",$AH94)))+V95)</f>
        <v>0.63055325884505742</v>
      </c>
      <c r="AE95" s="6" cm="1">
        <f t="array" ref="AE95">TANH(SUM(GETVECTOR(AA95)*GETVECTOR(_xlfn.CONCAT($S95,",",$AH94)))+W95)</f>
        <v>0.56775026727748823</v>
      </c>
      <c r="AF95" s="6" cm="1">
        <f t="array" ref="AF95">SIGMOID(SUM(GETVECTOR(AB95)*GETVECTOR(_xlfn.CONCAT($S95,",",$AH94)))+X95)</f>
        <v>0.62835263432979027</v>
      </c>
      <c r="AG95" s="6">
        <f t="shared" si="86"/>
        <v>1.0168010851232043</v>
      </c>
      <c r="AH95" s="6">
        <f t="shared" si="87"/>
        <v>0.48292694443336659</v>
      </c>
      <c r="AI95" s="4">
        <f t="shared" si="88"/>
        <v>0.4868491364944415</v>
      </c>
      <c r="AJ95" s="4">
        <f t="shared" si="89"/>
        <v>0.28745722125004491</v>
      </c>
      <c r="AK95" s="4">
        <f t="shared" si="90"/>
        <v>5.1940601242314241E-2</v>
      </c>
      <c r="AL95" s="4">
        <f t="shared" si="91"/>
        <v>3.8019306000665241E-2</v>
      </c>
      <c r="AM95" s="3">
        <f t="shared" si="92"/>
        <v>0.12283061166966001</v>
      </c>
      <c r="AN95" s="4">
        <f t="shared" si="93"/>
        <v>8.7378965747972576E-2</v>
      </c>
      <c r="AO95" s="4">
        <f t="shared" si="94"/>
        <v>0.20861650795124712</v>
      </c>
      <c r="AP95" s="4" t="str" cm="1">
        <f t="array" ref="AP95">GETVECTOR(Y95,2)</f>
        <v>-0.64681</v>
      </c>
      <c r="AQ95" s="4" t="str" cm="1">
        <f t="array" ref="AQ95">GETVECTOR(Z95,2)</f>
        <v>-0.61953</v>
      </c>
      <c r="AR95" s="4" t="str" cm="1">
        <f t="array" ref="AR95">GETVECTOR(AA95,2)</f>
        <v>0.40854</v>
      </c>
      <c r="AS95" s="4" t="str" cm="1">
        <f t="array" ref="AS95">GETVECTOR(AB95,2)</f>
        <v>0.48097</v>
      </c>
      <c r="AT95" s="4" cm="1">
        <f t="array" ref="AT95">SUM(AK95:AN95*AP95:AS95)</f>
        <v>3.505807831119187E-2</v>
      </c>
      <c r="AU95" s="4">
        <f t="shared" si="95"/>
        <v>-0.45096818154676865</v>
      </c>
      <c r="AV95" s="67"/>
      <c r="AW95" s="67"/>
      <c r="AX95" s="67"/>
      <c r="AY95" s="67"/>
    </row>
    <row r="96" spans="1:51" ht="15" customHeight="1" x14ac:dyDescent="0.25">
      <c r="A96" s="12">
        <f t="shared" si="68"/>
        <v>93</v>
      </c>
      <c r="B96" s="31">
        <v>31140</v>
      </c>
      <c r="C96" s="26"/>
      <c r="D96" s="13"/>
      <c r="E96" s="26">
        <v>23.9</v>
      </c>
      <c r="F96" s="55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68"/>
      <c r="R96" s="4">
        <f t="shared" si="83"/>
        <v>0.54948453608247416</v>
      </c>
      <c r="S96" s="4" t="str">
        <f t="shared" si="83"/>
        <v>0.5495,0.032</v>
      </c>
      <c r="T96" s="4">
        <f t="shared" si="83"/>
        <v>6.1855670103092781E-3</v>
      </c>
      <c r="U96" s="6">
        <f t="shared" si="96"/>
        <v>0.8454628271050707</v>
      </c>
      <c r="V96" s="6">
        <f t="shared" si="96"/>
        <v>0.39020359508857877</v>
      </c>
      <c r="W96" s="6">
        <f t="shared" si="96"/>
        <v>5.2992850212929835E-2</v>
      </c>
      <c r="X96" s="6">
        <f t="shared" si="96"/>
        <v>-0.1071453566122446</v>
      </c>
      <c r="Y96" s="6" t="str">
        <f t="shared" si="96"/>
        <v>0.53947,0.54513,-0.64681</v>
      </c>
      <c r="Z96" s="6" t="str">
        <f t="shared" si="96"/>
        <v>0.54798,0.54957,-0.61953</v>
      </c>
      <c r="AA96" s="6" t="str">
        <f t="shared" si="96"/>
        <v>0.53963,0.51489,0.40854</v>
      </c>
      <c r="AB96" s="6" t="str">
        <f t="shared" si="96"/>
        <v>0.53112,0.53322,0.48097</v>
      </c>
      <c r="AC96" s="6" cm="1">
        <f t="array" ref="AC96">SIGMOID(SUM(GETVECTOR(Y96)*GETVECTOR(_xlfn.CONCAT($S96,",",$AH95)))+U96)</f>
        <v>0.69993403796267561</v>
      </c>
      <c r="AD96" s="6" cm="1">
        <f t="array" ref="AD96">SIGMOID(SUM(GETVECTOR(Z96)*GETVECTOR(_xlfn.CONCAT($S96,",",$AH95)))+V96)</f>
        <v>0.60102004644164331</v>
      </c>
      <c r="AE96" s="6" cm="1">
        <f t="array" ref="AE96">TANH(SUM(GETVECTOR(AA96)*GETVECTOR(_xlfn.CONCAT($S96,",",$AH95)))+W96)</f>
        <v>0.51041512762305141</v>
      </c>
      <c r="AF96" s="6" cm="1">
        <f t="array" ref="AF96">SIGMOID(SUM(GETVECTOR(AB96)*GETVECTOR(_xlfn.CONCAT($S96,",",$AH95)))+X96)</f>
        <v>0.60683832624483081</v>
      </c>
      <c r="AG96" s="6">
        <f t="shared" si="86"/>
        <v>1.0184634130236383</v>
      </c>
      <c r="AH96" s="6">
        <f t="shared" si="87"/>
        <v>0.4668042745153464</v>
      </c>
      <c r="AI96" s="4">
        <f t="shared" si="88"/>
        <v>0.49152243442437432</v>
      </c>
      <c r="AJ96" s="4">
        <f t="shared" si="89"/>
        <v>0.2317968263750288</v>
      </c>
      <c r="AK96" s="4">
        <f t="shared" si="90"/>
        <v>4.9501383208017537E-2</v>
      </c>
      <c r="AL96" s="4">
        <f t="shared" si="91"/>
        <v>2.8370765637696922E-2</v>
      </c>
      <c r="AM96" s="3">
        <f t="shared" si="92"/>
        <v>0.1030198136791886</v>
      </c>
      <c r="AN96" s="4">
        <f t="shared" si="93"/>
        <v>9.0208891148049433E-2</v>
      </c>
      <c r="AO96" s="4">
        <f t="shared" si="94"/>
        <v>0.16224248867160712</v>
      </c>
      <c r="AP96" s="4" t="str" cm="1">
        <f t="array" ref="AP96">GETVECTOR(Y96,2)</f>
        <v>-0.64681</v>
      </c>
      <c r="AQ96" s="4" t="str" cm="1">
        <f t="array" ref="AQ96">GETVECTOR(Z96,2)</f>
        <v>-0.61953</v>
      </c>
      <c r="AR96" s="4" t="str" cm="1">
        <f t="array" ref="AR96">GETVECTOR(AA96,2)</f>
        <v>0.40854</v>
      </c>
      <c r="AS96" s="4" t="str" cm="1">
        <f t="array" ref="AS96">GETVECTOR(AB96,2)</f>
        <v>0.48097</v>
      </c>
      <c r="AT96" s="4" cm="1">
        <f t="array" ref="AT96">SUM(AK96:AN96*AP96:AS96)</f>
        <v>3.588095494767285E-2</v>
      </c>
      <c r="AU96" s="4">
        <f t="shared" si="95"/>
        <v>-0.46061870750503714</v>
      </c>
      <c r="AV96" s="67"/>
      <c r="AW96" s="67"/>
      <c r="AX96" s="67"/>
      <c r="AY96" s="67"/>
    </row>
    <row r="97" spans="1:51" ht="15" customHeight="1" x14ac:dyDescent="0.25">
      <c r="A97" s="12">
        <f t="shared" si="68"/>
        <v>94</v>
      </c>
      <c r="B97" s="31">
        <v>31141</v>
      </c>
      <c r="C97" s="26"/>
      <c r="D97" s="13"/>
      <c r="E97" s="26">
        <v>24</v>
      </c>
      <c r="F97" s="55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68"/>
      <c r="R97" s="4">
        <f t="shared" si="83"/>
        <v>3.1958762886597936E-2</v>
      </c>
      <c r="S97" s="4" t="str">
        <f t="shared" si="83"/>
        <v>0.032,0.0062</v>
      </c>
      <c r="T97" s="4">
        <f t="shared" si="83"/>
        <v>3.092783505154639E-3</v>
      </c>
      <c r="U97" s="6">
        <f t="shared" si="96"/>
        <v>0.8454628271050707</v>
      </c>
      <c r="V97" s="6">
        <f t="shared" si="96"/>
        <v>0.39020359508857877</v>
      </c>
      <c r="W97" s="6">
        <f t="shared" si="96"/>
        <v>5.2992850212929835E-2</v>
      </c>
      <c r="X97" s="6">
        <f t="shared" si="96"/>
        <v>-0.1071453566122446</v>
      </c>
      <c r="Y97" s="6" t="str">
        <f t="shared" si="96"/>
        <v>0.53947,0.54513,-0.64681</v>
      </c>
      <c r="Z97" s="6" t="str">
        <f t="shared" si="96"/>
        <v>0.54798,0.54957,-0.61953</v>
      </c>
      <c r="AA97" s="6" t="str">
        <f t="shared" si="96"/>
        <v>0.53963,0.51489,0.40854</v>
      </c>
      <c r="AB97" s="6" t="str">
        <f t="shared" si="96"/>
        <v>0.53112,0.53322,0.48097</v>
      </c>
      <c r="AC97" s="6" cm="1">
        <f t="array" ref="AC97">SIGMOID(SUM(GETVECTOR(Y97)*GETVECTOR(_xlfn.CONCAT($S97,",",$AH96)))+U97)</f>
        <v>0.63741731002693258</v>
      </c>
      <c r="AD97" s="6" cm="1">
        <f t="array" ref="AD97">SIGMOID(SUM(GETVECTOR(Z97)*GETVECTOR(_xlfn.CONCAT($S97,",",$AH96)))+V97)</f>
        <v>0.53044903440528157</v>
      </c>
      <c r="AE97" s="6" cm="1">
        <f t="array" ref="AE97">TANH(SUM(GETVECTOR(AA97)*GETVECTOR(_xlfn.CONCAT($S97,",",$AH96)))+W97)</f>
        <v>0.25818383038860049</v>
      </c>
      <c r="AF97" s="6" cm="1">
        <f t="array" ref="AF97">SIGMOID(SUM(GETVECTOR(AB97)*GETVECTOR(_xlfn.CONCAT($S97,",",$AH96)))+X97)</f>
        <v>0.53436456174230706</v>
      </c>
      <c r="AG97" s="6">
        <f t="shared" si="86"/>
        <v>0.78613957261906653</v>
      </c>
      <c r="AH97" s="6">
        <f t="shared" si="87"/>
        <v>0.35065886995073198</v>
      </c>
      <c r="AI97" s="4">
        <f t="shared" si="88"/>
        <v>0.37115101189576261</v>
      </c>
      <c r="AJ97" s="4">
        <f t="shared" si="89"/>
        <v>0.17260318438867242</v>
      </c>
      <c r="AK97" s="4">
        <f t="shared" si="90"/>
        <v>4.0627973063811808E-2</v>
      </c>
      <c r="AL97" s="4">
        <f t="shared" si="91"/>
        <v>1.1099521190460373E-2</v>
      </c>
      <c r="AM97" s="3">
        <f t="shared" si="92"/>
        <v>8.5454091645966609E-2</v>
      </c>
      <c r="AN97" s="4">
        <f t="shared" si="93"/>
        <v>6.0601239035332759E-2</v>
      </c>
      <c r="AO97" s="4">
        <f t="shared" si="94"/>
        <v>0.11002025749511021</v>
      </c>
      <c r="AP97" s="4" t="str" cm="1">
        <f t="array" ref="AP97">GETVECTOR(Y97,2)</f>
        <v>-0.64681</v>
      </c>
      <c r="AQ97" s="4" t="str" cm="1">
        <f t="array" ref="AQ97">GETVECTOR(Z97,2)</f>
        <v>-0.61953</v>
      </c>
      <c r="AR97" s="4" t="str" cm="1">
        <f t="array" ref="AR97">GETVECTOR(AA97,2)</f>
        <v>0.40854</v>
      </c>
      <c r="AS97" s="4" t="str" cm="1">
        <f t="array" ref="AS97">GETVECTOR(AB97,2)</f>
        <v>0.48097</v>
      </c>
      <c r="AT97" s="4" cm="1">
        <f t="array" ref="AT97">SUM(AK97:AN97*AP97:AS97)</f>
        <v>3.0903726919337172E-2</v>
      </c>
      <c r="AU97" s="4">
        <f t="shared" si="95"/>
        <v>-0.34756608644557735</v>
      </c>
      <c r="AV97" s="67"/>
      <c r="AW97" s="67"/>
      <c r="AX97" s="67"/>
      <c r="AY97" s="67"/>
    </row>
    <row r="98" spans="1:51" ht="15" customHeight="1" x14ac:dyDescent="0.25">
      <c r="A98" s="12">
        <f t="shared" si="68"/>
        <v>95</v>
      </c>
      <c r="B98" s="31">
        <v>31142</v>
      </c>
      <c r="C98" s="26"/>
      <c r="D98" s="13"/>
      <c r="E98" s="26">
        <v>23.4</v>
      </c>
      <c r="F98" s="55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68"/>
      <c r="R98" s="4">
        <f t="shared" si="83"/>
        <v>6.1855670103092781E-3</v>
      </c>
      <c r="S98" s="4" t="str">
        <f t="shared" si="83"/>
        <v>0.0062,0.0031</v>
      </c>
      <c r="T98" s="4">
        <f t="shared" si="83"/>
        <v>2.5773195876288658E-2</v>
      </c>
      <c r="U98" s="6">
        <f t="shared" si="96"/>
        <v>0.8454628271050707</v>
      </c>
      <c r="V98" s="6">
        <f t="shared" si="96"/>
        <v>0.39020359508857877</v>
      </c>
      <c r="W98" s="6">
        <f t="shared" si="96"/>
        <v>5.2992850212929835E-2</v>
      </c>
      <c r="X98" s="6">
        <f t="shared" si="96"/>
        <v>-0.1071453566122446</v>
      </c>
      <c r="Y98" s="6" t="str">
        <f t="shared" si="96"/>
        <v>0.53947,0.54513,-0.64681</v>
      </c>
      <c r="Z98" s="6" t="str">
        <f t="shared" si="96"/>
        <v>0.54798,0.54957,-0.61953</v>
      </c>
      <c r="AA98" s="6" t="str">
        <f t="shared" si="96"/>
        <v>0.53963,0.51489,0.40854</v>
      </c>
      <c r="AB98" s="6" t="str">
        <f t="shared" si="96"/>
        <v>0.53112,0.53322,0.48097</v>
      </c>
      <c r="AC98" s="6" cm="1">
        <f t="array" ref="AC98">SIGMOID(SUM(GETVECTOR(Y98)*GETVECTOR(_xlfn.CONCAT($S98,",",$AH97)))+U98)</f>
        <v>0.65105681133330628</v>
      </c>
      <c r="AD98" s="6" cm="1">
        <f t="array" ref="AD98">SIGMOID(SUM(GETVECTOR(Z98)*GETVECTOR(_xlfn.CONCAT($S98,",",$AH97)))+V98)</f>
        <v>0.54439801804800192</v>
      </c>
      <c r="AE98" s="6" cm="1">
        <f t="array" ref="AE98">TANH(SUM(GETVECTOR(AA98)*GETVECTOR(_xlfn.CONCAT($S98,",",$AH97)))+W98)</f>
        <v>0.19852146833286838</v>
      </c>
      <c r="AF98" s="6" cm="1">
        <f t="array" ref="AF98">SIGMOID(SUM(GETVECTOR(AB98)*GETVECTOR(_xlfn.CONCAT($S98,",",$AH97)))+X98)</f>
        <v>0.51660812944401568</v>
      </c>
      <c r="AG98" s="6">
        <f t="shared" si="86"/>
        <v>0.61989621731269029</v>
      </c>
      <c r="AH98" s="6">
        <f t="shared" si="87"/>
        <v>0.28467988791894661</v>
      </c>
      <c r="AI98" s="4">
        <f t="shared" si="88"/>
        <v>0.26268894397116366</v>
      </c>
      <c r="AJ98" s="4">
        <f t="shared" si="89"/>
        <v>9.1663446086523631E-2</v>
      </c>
      <c r="AK98" s="4">
        <f t="shared" si="90"/>
        <v>1.6370782969267708E-2</v>
      </c>
      <c r="AL98" s="4">
        <f t="shared" si="91"/>
        <v>4.5134205228654061E-3</v>
      </c>
      <c r="AM98" s="3">
        <f t="shared" si="92"/>
        <v>4.793474567372312E-2</v>
      </c>
      <c r="AN98" s="4">
        <f t="shared" si="93"/>
        <v>3.6149136123927249E-2</v>
      </c>
      <c r="AO98" s="4">
        <f t="shared" si="94"/>
        <v>5.9678110924914506E-2</v>
      </c>
      <c r="AP98" s="4" t="str" cm="1">
        <f t="array" ref="AP98">GETVECTOR(Y98,2)</f>
        <v>-0.64681</v>
      </c>
      <c r="AQ98" s="4" t="str" cm="1">
        <f t="array" ref="AQ98">GETVECTOR(Z98,2)</f>
        <v>-0.61953</v>
      </c>
      <c r="AR98" s="4" t="str" cm="1">
        <f t="array" ref="AR98">GETVECTOR(AA98,2)</f>
        <v>0.40854</v>
      </c>
      <c r="AS98" s="4" t="str" cm="1">
        <f t="array" ref="AS98">GETVECTOR(AB98,2)</f>
        <v>0.48097</v>
      </c>
      <c r="AT98" s="4" cm="1">
        <f t="array" ref="AT98">SUM(AK98:AN98*AP98:AS98)</f>
        <v>2.3584925450185285E-2</v>
      </c>
      <c r="AU98" s="4">
        <f t="shared" si="95"/>
        <v>-0.25890669204265793</v>
      </c>
      <c r="AV98" s="67"/>
      <c r="AW98" s="67"/>
      <c r="AX98" s="67"/>
      <c r="AY98" s="67"/>
    </row>
    <row r="99" spans="1:51" ht="15" customHeight="1" x14ac:dyDescent="0.25">
      <c r="A99" s="12">
        <f t="shared" si="68"/>
        <v>96</v>
      </c>
      <c r="B99" s="31">
        <v>31143</v>
      </c>
      <c r="C99" s="26"/>
      <c r="D99" s="13"/>
      <c r="E99" s="26">
        <v>23.9</v>
      </c>
      <c r="F99" s="55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68"/>
      <c r="R99" s="4">
        <f t="shared" si="83"/>
        <v>3.092783505154639E-3</v>
      </c>
      <c r="S99" s="4" t="str">
        <f t="shared" si="83"/>
        <v>0.0031,0.0258</v>
      </c>
      <c r="T99" s="4">
        <f t="shared" si="83"/>
        <v>0.12989690721649483</v>
      </c>
      <c r="U99" s="6">
        <f t="shared" si="96"/>
        <v>0.8454628271050707</v>
      </c>
      <c r="V99" s="6">
        <f t="shared" si="96"/>
        <v>0.39020359508857877</v>
      </c>
      <c r="W99" s="6">
        <f t="shared" si="96"/>
        <v>5.2992850212929835E-2</v>
      </c>
      <c r="X99" s="6">
        <f t="shared" si="96"/>
        <v>-0.1071453566122446</v>
      </c>
      <c r="Y99" s="6" t="str">
        <f t="shared" si="96"/>
        <v>0.53947,0.54513,-0.64681</v>
      </c>
      <c r="Z99" s="6" t="str">
        <f t="shared" si="96"/>
        <v>0.54798,0.54957,-0.61953</v>
      </c>
      <c r="AA99" s="6" t="str">
        <f t="shared" si="96"/>
        <v>0.53963,0.51489,0.40854</v>
      </c>
      <c r="AB99" s="6" t="str">
        <f t="shared" si="96"/>
        <v>0.53112,0.53322,0.48097</v>
      </c>
      <c r="AC99" s="6" cm="1">
        <f t="array" ref="AC99">SIGMOID(SUM(GETVECTOR(Y99)*GETVECTOR(_xlfn.CONCAT($S99,",",$AH98)))+U99)</f>
        <v>0.6630834866025167</v>
      </c>
      <c r="AD99" s="6" cm="1">
        <f t="array" ref="AD99">SIGMOID(SUM(GETVECTOR(Z99)*GETVECTOR(_xlfn.CONCAT($S99,",",$AH98)))+V99)</f>
        <v>0.55717716939591355</v>
      </c>
      <c r="AE99" s="6" cm="1">
        <f t="array" ref="AE99">TANH(SUM(GETVECTOR(AA99)*GETVECTOR(_xlfn.CONCAT($S99,",",$AH98)))+W99)</f>
        <v>0.18219583925634769</v>
      </c>
      <c r="AF99" s="6" cm="1">
        <f t="array" ref="AF99">SIGMOID(SUM(GETVECTOR(AB99)*GETVECTOR(_xlfn.CONCAT($S99,",",$AH98)))+X99)</f>
        <v>0.51129324826578759</v>
      </c>
      <c r="AG99" s="6">
        <f t="shared" si="86"/>
        <v>0.51255830709997474</v>
      </c>
      <c r="AH99" s="6">
        <f t="shared" si="87"/>
        <v>0.24129774656828312</v>
      </c>
      <c r="AI99" s="4">
        <f t="shared" si="88"/>
        <v>7.4422109820057508E-2</v>
      </c>
      <c r="AJ99" s="4">
        <f t="shared" si="89"/>
        <v>-4.2748808223613509E-3</v>
      </c>
      <c r="AK99" s="4">
        <f t="shared" si="90"/>
        <v>-5.9201608699527178E-4</v>
      </c>
      <c r="AL99" s="4">
        <f t="shared" si="91"/>
        <v>-1.9217008534438333E-4</v>
      </c>
      <c r="AM99" s="3">
        <f t="shared" si="92"/>
        <v>-2.30279918301834E-3</v>
      </c>
      <c r="AN99" s="4">
        <f t="shared" si="93"/>
        <v>8.77614081654415E-3</v>
      </c>
      <c r="AO99" s="4">
        <f t="shared" si="94"/>
        <v>-2.8346028805015986E-3</v>
      </c>
      <c r="AP99" s="4" t="str" cm="1">
        <f t="array" ref="AP99">GETVECTOR(Y99,2)</f>
        <v>-0.64681</v>
      </c>
      <c r="AQ99" s="4" t="str" cm="1">
        <f t="array" ref="AQ99">GETVECTOR(Z99,2)</f>
        <v>-0.61953</v>
      </c>
      <c r="AR99" s="4" t="str" cm="1">
        <f t="array" ref="AR99">GETVECTOR(AA99,2)</f>
        <v>0.40854</v>
      </c>
      <c r="AS99" s="4" t="str" cm="1">
        <f t="array" ref="AS99">GETVECTOR(AB99,2)</f>
        <v>0.48097</v>
      </c>
      <c r="AT99" s="4" cm="1">
        <f t="array" ref="AT99">SUM(AK99:AN99*AP99:AS99)</f>
        <v>3.7822519285057444E-3</v>
      </c>
      <c r="AU99" s="4">
        <f t="shared" si="95"/>
        <v>-0.11140083935178829</v>
      </c>
      <c r="AV99" s="67"/>
      <c r="AW99" s="67"/>
      <c r="AX99" s="67"/>
      <c r="AY99" s="67"/>
    </row>
    <row r="100" spans="1:51" ht="15" customHeight="1" x14ac:dyDescent="0.25">
      <c r="A100" s="12">
        <f t="shared" si="68"/>
        <v>97</v>
      </c>
      <c r="B100" s="31">
        <v>31144</v>
      </c>
      <c r="C100" s="26"/>
      <c r="D100" s="13"/>
      <c r="E100" s="26">
        <v>25.9</v>
      </c>
      <c r="F100" s="55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68"/>
      <c r="R100" s="4">
        <f t="shared" si="83"/>
        <v>2.5773195876288658E-2</v>
      </c>
      <c r="S100" s="4" t="str">
        <f t="shared" si="83"/>
        <v>0.0258,0.1299</v>
      </c>
      <c r="T100" s="4">
        <f t="shared" si="83"/>
        <v>0.85567010309278346</v>
      </c>
      <c r="U100" s="6">
        <f t="shared" si="96"/>
        <v>0.8454628271050707</v>
      </c>
      <c r="V100" s="6">
        <f t="shared" si="96"/>
        <v>0.39020359508857877</v>
      </c>
      <c r="W100" s="6">
        <f t="shared" si="96"/>
        <v>5.2992850212929835E-2</v>
      </c>
      <c r="X100" s="6">
        <f t="shared" si="96"/>
        <v>-0.1071453566122446</v>
      </c>
      <c r="Y100" s="6" t="str">
        <f t="shared" si="96"/>
        <v>0.53947,0.54513,-0.64681</v>
      </c>
      <c r="Z100" s="6" t="str">
        <f t="shared" si="96"/>
        <v>0.54798,0.54957,-0.61953</v>
      </c>
      <c r="AA100" s="6" t="str">
        <f t="shared" si="96"/>
        <v>0.53963,0.51489,0.40854</v>
      </c>
      <c r="AB100" s="6" t="str">
        <f t="shared" si="96"/>
        <v>0.53112,0.53322,0.48097</v>
      </c>
      <c r="AC100" s="6" cm="1">
        <f t="array" ref="AC100">SIGMOID(SUM(GETVECTOR(Y100)*GETVECTOR(_xlfn.CONCAT($S100,",",$AH99)))+U100)</f>
        <v>0.68441140269741374</v>
      </c>
      <c r="AD100" s="6" cm="1">
        <f t="array" ref="AD100">SIGMOID(SUM(GETVECTOR(Z100)*GETVECTOR(_xlfn.CONCAT($S100,",",$AH99)))+V100)</f>
        <v>0.58084409169012763</v>
      </c>
      <c r="AE100" s="6" cm="1">
        <f t="array" ref="AE100">TANH(SUM(GETVECTOR(AA100)*GETVECTOR(_xlfn.CONCAT($S100,",",$AH99)))+W100)</f>
        <v>0.22828487563814184</v>
      </c>
      <c r="AF100" s="6" cm="1">
        <f t="array" ref="AF100">SIGMOID(SUM(GETVECTOR(AB100)*GETVECTOR(_xlfn.CONCAT($S100,",",$AH99)))+X100)</f>
        <v>0.52295380310739559</v>
      </c>
      <c r="AG100" s="6">
        <f t="shared" si="86"/>
        <v>0.48339867116313573</v>
      </c>
      <c r="AH100" s="6">
        <f t="shared" si="87"/>
        <v>0.23478605081970527</v>
      </c>
      <c r="AI100" s="4">
        <f t="shared" si="88"/>
        <v>-0.57727929922969379</v>
      </c>
      <c r="AJ100" s="4">
        <f t="shared" si="89"/>
        <v>-4.9460642303681246E-2</v>
      </c>
      <c r="AK100" s="4">
        <f t="shared" si="90"/>
        <v>-5.4757242317511994E-3</v>
      </c>
      <c r="AL100" s="4">
        <f t="shared" si="91"/>
        <v>-2.7489830353805453E-3</v>
      </c>
      <c r="AM100" s="3">
        <f t="shared" si="92"/>
        <v>-2.7231743266704449E-2</v>
      </c>
      <c r="AN100" s="4">
        <f t="shared" si="93"/>
        <v>-6.4657470918767584E-2</v>
      </c>
      <c r="AO100" s="4">
        <f t="shared" si="94"/>
        <v>-3.3851427577377524E-2</v>
      </c>
      <c r="AP100" s="4" t="str" cm="1">
        <f t="array" ref="AP100">GETVECTOR(Y100,2)</f>
        <v>-0.64681</v>
      </c>
      <c r="AQ100" s="4" t="str" cm="1">
        <f t="array" ref="AQ100">GETVECTOR(Z100,2)</f>
        <v>-0.61953</v>
      </c>
      <c r="AR100" s="4" t="str" cm="1">
        <f t="array" ref="AR100">GETVECTOR(AA100,2)</f>
        <v>0.40854</v>
      </c>
      <c r="AS100" s="4" t="str" cm="1">
        <f t="array" ref="AS100">GETVECTOR(AB100,2)</f>
        <v>0.48097</v>
      </c>
      <c r="AT100" s="4" cm="1">
        <f t="array" ref="AT100">SUM(AK100:AN100*AP100:AS100)</f>
        <v>-3.6978729531730779E-2</v>
      </c>
      <c r="AU100" s="4">
        <f t="shared" si="95"/>
        <v>0.62088405227307819</v>
      </c>
      <c r="AV100" s="67"/>
      <c r="AW100" s="67"/>
      <c r="AX100" s="67"/>
      <c r="AY100" s="67"/>
    </row>
    <row r="101" spans="1:51" ht="15" customHeight="1" x14ac:dyDescent="0.25">
      <c r="A101" s="12">
        <f t="shared" si="68"/>
        <v>98</v>
      </c>
      <c r="B101" s="31">
        <v>31145</v>
      </c>
      <c r="C101" s="26"/>
      <c r="D101" s="13"/>
      <c r="E101" s="26">
        <v>25.7</v>
      </c>
      <c r="F101" s="55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68"/>
      <c r="R101" s="4">
        <f t="shared" si="83"/>
        <v>0.12989690721649483</v>
      </c>
      <c r="S101" s="4" t="str">
        <f t="shared" si="83"/>
        <v>0.1299,0.8557</v>
      </c>
      <c r="T101" s="4">
        <f t="shared" si="83"/>
        <v>1.0309278350515464E-2</v>
      </c>
      <c r="U101" s="6">
        <f t="shared" si="96"/>
        <v>0.8454628271050707</v>
      </c>
      <c r="V101" s="6">
        <f t="shared" si="96"/>
        <v>0.39020359508857877</v>
      </c>
      <c r="W101" s="6">
        <f t="shared" si="96"/>
        <v>5.2992850212929835E-2</v>
      </c>
      <c r="X101" s="6">
        <f t="shared" si="96"/>
        <v>-0.1071453566122446</v>
      </c>
      <c r="Y101" s="6" t="str">
        <f t="shared" si="96"/>
        <v>0.53947,0.54513,-0.64681</v>
      </c>
      <c r="Z101" s="6" t="str">
        <f t="shared" si="96"/>
        <v>0.54798,0.54957,-0.61953</v>
      </c>
      <c r="AA101" s="6" t="str">
        <f t="shared" si="96"/>
        <v>0.53963,0.51489,0.40854</v>
      </c>
      <c r="AB101" s="6" t="str">
        <f t="shared" si="96"/>
        <v>0.53112,0.53322,0.48097</v>
      </c>
      <c r="AC101" s="6" cm="1">
        <f t="array" ref="AC101">SIGMOID(SUM(GETVECTOR(Y101)*GETVECTOR(_xlfn.CONCAT($S101,",",$AH100)))+U101)</f>
        <v>0.7738440838858085</v>
      </c>
      <c r="AD101" s="6" cm="1">
        <f t="array" ref="AD101">SIGMOID(SUM(GETVECTOR(Z101)*GETVECTOR(_xlfn.CONCAT($S101,",",$AH100)))+V101)</f>
        <v>0.68701400745231511</v>
      </c>
      <c r="AE101" s="6" cm="1">
        <f t="array" ref="AE101">TANH(SUM(GETVECTOR(AA101)*GETVECTOR(_xlfn.CONCAT($S101,",",$AH100)))+W101)</f>
        <v>0.57809825400435122</v>
      </c>
      <c r="AF101" s="6" cm="1">
        <f t="array" ref="AF101">SIGMOID(SUM(GETVECTOR(AB101)*GETVECTOR(_xlfn.CONCAT($S101,",",$AH100)))+X101)</f>
        <v>0.6297276322477886</v>
      </c>
      <c r="AG101" s="6">
        <f t="shared" si="86"/>
        <v>0.77123680002256967</v>
      </c>
      <c r="AH101" s="6">
        <f t="shared" si="87"/>
        <v>0.40784187457435017</v>
      </c>
      <c r="AI101" s="4">
        <f t="shared" si="88"/>
        <v>0.41239764283212754</v>
      </c>
      <c r="AJ101" s="4">
        <f t="shared" si="89"/>
        <v>0.2475677385333972</v>
      </c>
      <c r="AK101" s="4">
        <f t="shared" si="90"/>
        <v>2.0944062325753122E-2</v>
      </c>
      <c r="AL101" s="4">
        <f t="shared" si="91"/>
        <v>3.0774159517177522E-2</v>
      </c>
      <c r="AM101" s="3">
        <f t="shared" si="92"/>
        <v>0.11324134095418682</v>
      </c>
      <c r="AN101" s="4">
        <f t="shared" si="93"/>
        <v>6.2277230614296797E-2</v>
      </c>
      <c r="AO101" s="4">
        <f t="shared" si="94"/>
        <v>0.19157882982505814</v>
      </c>
      <c r="AP101" s="4" t="str" cm="1">
        <f t="array" ref="AP101">GETVECTOR(Y101,2)</f>
        <v>-0.64681</v>
      </c>
      <c r="AQ101" s="4" t="str" cm="1">
        <f t="array" ref="AQ101">GETVECTOR(Z101,2)</f>
        <v>-0.61953</v>
      </c>
      <c r="AR101" s="4" t="str" cm="1">
        <f t="array" ref="AR101">GETVECTOR(AA101,2)</f>
        <v>0.40854</v>
      </c>
      <c r="AS101" s="4" t="str" cm="1">
        <f t="array" ref="AS101">GETVECTOR(AB101,2)</f>
        <v>0.48097</v>
      </c>
      <c r="AT101" s="4" cm="1">
        <f t="array" ref="AT101">SUM(AK101:AN101*AP101:AS101)</f>
        <v>4.3604753043384445E-2</v>
      </c>
      <c r="AU101" s="4">
        <f t="shared" si="95"/>
        <v>-0.39753259622383469</v>
      </c>
      <c r="AV101" s="67"/>
      <c r="AW101" s="67"/>
      <c r="AX101" s="67"/>
      <c r="AY101" s="67"/>
    </row>
    <row r="102" spans="1:51" ht="15" customHeight="1" x14ac:dyDescent="0.25">
      <c r="A102" s="12">
        <f t="shared" si="68"/>
        <v>99</v>
      </c>
      <c r="B102" s="31">
        <v>31146</v>
      </c>
      <c r="C102" s="26"/>
      <c r="D102" s="13"/>
      <c r="E102" s="26">
        <v>26.4</v>
      </c>
      <c r="F102" s="55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68"/>
      <c r="R102" s="4">
        <f t="shared" si="83"/>
        <v>0.85567010309278346</v>
      </c>
      <c r="S102" s="4" t="str">
        <f t="shared" si="83"/>
        <v>0.8557,0.0103</v>
      </c>
      <c r="T102" s="4">
        <f t="shared" si="83"/>
        <v>0.30927835051546393</v>
      </c>
      <c r="U102" s="6">
        <f t="shared" si="96"/>
        <v>0.8454628271050707</v>
      </c>
      <c r="V102" s="6">
        <f t="shared" si="96"/>
        <v>0.39020359508857877</v>
      </c>
      <c r="W102" s="6">
        <f t="shared" si="96"/>
        <v>5.2992850212929835E-2</v>
      </c>
      <c r="X102" s="6">
        <f t="shared" si="96"/>
        <v>-0.1071453566122446</v>
      </c>
      <c r="Y102" s="6" t="str">
        <f t="shared" si="96"/>
        <v>0.53947,0.54513,-0.64681</v>
      </c>
      <c r="Z102" s="6" t="str">
        <f t="shared" si="96"/>
        <v>0.54798,0.54957,-0.61953</v>
      </c>
      <c r="AA102" s="6" t="str">
        <f t="shared" si="96"/>
        <v>0.53963,0.51489,0.40854</v>
      </c>
      <c r="AB102" s="6" t="str">
        <f t="shared" si="96"/>
        <v>0.53112,0.53322,0.48097</v>
      </c>
      <c r="AC102" s="6" cm="1">
        <f t="array" ref="AC102">SIGMOID(SUM(GETVECTOR(Y102)*GETVECTOR(_xlfn.CONCAT($S102,",",$AH101)))+U102)</f>
        <v>0.74056475472153305</v>
      </c>
      <c r="AD102" s="6" cm="1">
        <f t="array" ref="AD102">SIGMOID(SUM(GETVECTOR(Z102)*GETVECTOR(_xlfn.CONCAT($S102,",",$AH101)))+V102)</f>
        <v>0.64841977712639642</v>
      </c>
      <c r="AE102" s="6" cm="1">
        <f t="array" ref="AE102">TANH(SUM(GETVECTOR(AA102)*GETVECTOR(_xlfn.CONCAT($S102,",",$AH101)))+W102)</f>
        <v>0.59584321586891975</v>
      </c>
      <c r="AF102" s="6" cm="1">
        <f t="array" ref="AF102">SIGMOID(SUM(GETVECTOR(AB102)*GETVECTOR(_xlfn.CONCAT($S102,",",$AH101)))+X102)</f>
        <v>0.63390028002535392</v>
      </c>
      <c r="AG102" s="6">
        <f t="shared" si="86"/>
        <v>0.95750731687693458</v>
      </c>
      <c r="AH102" s="6">
        <f t="shared" si="87"/>
        <v>0.47109119380468073</v>
      </c>
      <c r="AI102" s="4">
        <f t="shared" si="88"/>
        <v>0.19360465567804236</v>
      </c>
      <c r="AJ102" s="4">
        <f t="shared" si="89"/>
        <v>0.13071029047038568</v>
      </c>
      <c r="AK102" s="4">
        <f t="shared" si="90"/>
        <v>1.9368212403035212E-2</v>
      </c>
      <c r="AL102" s="4">
        <f t="shared" si="91"/>
        <v>1.7755073251192861E-2</v>
      </c>
      <c r="AM102" s="3">
        <f t="shared" si="92"/>
        <v>5.4664594046166866E-2</v>
      </c>
      <c r="AN102" s="4">
        <f t="shared" si="93"/>
        <v>3.3390289108240802E-2</v>
      </c>
      <c r="AO102" s="4">
        <f t="shared" si="94"/>
        <v>9.6799434201781512E-2</v>
      </c>
      <c r="AP102" s="4" t="str" cm="1">
        <f t="array" ref="AP102">GETVECTOR(Y102,2)</f>
        <v>-0.64681</v>
      </c>
      <c r="AQ102" s="4" t="str" cm="1">
        <f t="array" ref="AQ102">GETVECTOR(Z102,2)</f>
        <v>-0.61953</v>
      </c>
      <c r="AR102" s="4" t="str" cm="1">
        <f t="array" ref="AR102">GETVECTOR(AA102,2)</f>
        <v>0.40854</v>
      </c>
      <c r="AS102" s="4" t="str" cm="1">
        <f t="array" ref="AS102">GETVECTOR(AB102,2)</f>
        <v>0.48097</v>
      </c>
      <c r="AT102" s="4" cm="1">
        <f t="array" ref="AT102">SUM(AK102:AN102*AP102:AS102)</f>
        <v>1.4865046608292871E-2</v>
      </c>
      <c r="AU102" s="4">
        <f t="shared" si="95"/>
        <v>-0.1618128432892168</v>
      </c>
      <c r="AV102" s="67"/>
      <c r="AW102" s="67"/>
      <c r="AX102" s="67"/>
      <c r="AY102" s="67"/>
    </row>
    <row r="103" spans="1:51" ht="15" customHeight="1" x14ac:dyDescent="0.25">
      <c r="A103" s="12">
        <f t="shared" si="68"/>
        <v>100</v>
      </c>
      <c r="B103" s="31">
        <v>31147</v>
      </c>
      <c r="C103" s="26"/>
      <c r="D103" s="13"/>
      <c r="E103" s="26">
        <v>26.5</v>
      </c>
      <c r="F103" s="55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68"/>
      <c r="R103" s="4">
        <f t="shared" si="83"/>
        <v>1.0309278350515464E-2</v>
      </c>
      <c r="S103" s="4" t="str">
        <f t="shared" si="83"/>
        <v>0.0103,0.3093</v>
      </c>
      <c r="T103" s="4">
        <f t="shared" si="83"/>
        <v>1.4432989690721649E-2</v>
      </c>
      <c r="U103" s="6">
        <f t="shared" si="96"/>
        <v>0.8454628271050707</v>
      </c>
      <c r="V103" s="6">
        <f t="shared" si="96"/>
        <v>0.39020359508857877</v>
      </c>
      <c r="W103" s="6">
        <f t="shared" si="96"/>
        <v>5.2992850212929835E-2</v>
      </c>
      <c r="X103" s="6">
        <f t="shared" si="96"/>
        <v>-0.1071453566122446</v>
      </c>
      <c r="Y103" s="6" t="str">
        <f t="shared" si="96"/>
        <v>0.53947,0.54513,-0.64681</v>
      </c>
      <c r="Z103" s="6" t="str">
        <f t="shared" si="96"/>
        <v>0.54798,0.54957,-0.61953</v>
      </c>
      <c r="AA103" s="6" t="str">
        <f t="shared" si="96"/>
        <v>0.53963,0.51489,0.40854</v>
      </c>
      <c r="AB103" s="6" t="str">
        <f t="shared" si="96"/>
        <v>0.53112,0.53322,0.48097</v>
      </c>
      <c r="AC103" s="6" cm="1">
        <f t="array" ref="AC103">SIGMOID(SUM(GETVECTOR(Y103)*GETVECTOR(_xlfn.CONCAT($S103,",",$AH102)))+U103)</f>
        <v>0.67148773608688261</v>
      </c>
      <c r="AD103" s="6" cm="1">
        <f t="array" ref="AD103">SIGMOID(SUM(GETVECTOR(Z103)*GETVECTOR(_xlfn.CONCAT($S103,",",$AH102)))+V103)</f>
        <v>0.56806841746013315</v>
      </c>
      <c r="AE103" s="6" cm="1">
        <f t="array" ref="AE103">TANH(SUM(GETVECTOR(AA103)*GETVECTOR(_xlfn.CONCAT($S103,",",$AH102)))+W103)</f>
        <v>0.38869861007037793</v>
      </c>
      <c r="AF103" s="6" cm="1">
        <f t="array" ref="AF103">SIGMOID(SUM(GETVECTOR(AB103)*GETVECTOR(_xlfn.CONCAT($S103,",",$AH102)))+X103)</f>
        <v>0.571954723389134</v>
      </c>
      <c r="AG103" s="6">
        <f t="shared" si="86"/>
        <v>0.86376182478795105</v>
      </c>
      <c r="AH103" s="6">
        <f t="shared" si="87"/>
        <v>0.39933351872818129</v>
      </c>
      <c r="AI103" s="4">
        <f t="shared" si="88"/>
        <v>0.38490052903745964</v>
      </c>
      <c r="AJ103" s="4">
        <f t="shared" si="89"/>
        <v>0.11283118040971668</v>
      </c>
      <c r="AK103" s="4">
        <f t="shared" si="90"/>
        <v>2.3832022780711941E-2</v>
      </c>
      <c r="AL103" s="4">
        <f t="shared" si="91"/>
        <v>1.0761126200124161E-2</v>
      </c>
      <c r="AM103" s="3">
        <f t="shared" si="92"/>
        <v>5.4411808445170004E-2</v>
      </c>
      <c r="AN103" s="4">
        <f t="shared" si="93"/>
        <v>6.5792135343557878E-2</v>
      </c>
      <c r="AO103" s="4">
        <f t="shared" si="94"/>
        <v>7.5764753893331274E-2</v>
      </c>
      <c r="AP103" s="4" t="str" cm="1">
        <f t="array" ref="AP103">GETVECTOR(Y103,2)</f>
        <v>-0.64681</v>
      </c>
      <c r="AQ103" s="4" t="str" cm="1">
        <f t="array" ref="AQ103">GETVECTOR(Z103,2)</f>
        <v>-0.61953</v>
      </c>
      <c r="AR103" s="4" t="str" cm="1">
        <f t="array" ref="AR103">GETVECTOR(AA103,2)</f>
        <v>0.40854</v>
      </c>
      <c r="AS103" s="4" t="str" cm="1">
        <f t="array" ref="AS103">GETVECTOR(AB103,2)</f>
        <v>0.48097</v>
      </c>
      <c r="AT103" s="4" cm="1">
        <f t="array" ref="AT103">SUM(AK103:AN103*AP103:AS103)</f>
        <v>3.1791812388825572E-2</v>
      </c>
      <c r="AU103" s="4">
        <f t="shared" si="95"/>
        <v>-0.38490052903745964</v>
      </c>
      <c r="AV103" s="67"/>
      <c r="AW103" s="67"/>
      <c r="AX103" s="67"/>
      <c r="AY103" s="67"/>
    </row>
    <row r="104" spans="1:51" ht="15" customHeight="1" x14ac:dyDescent="0.25">
      <c r="A104" s="12">
        <f t="shared" si="68"/>
        <v>101</v>
      </c>
      <c r="B104" s="31">
        <v>31148</v>
      </c>
      <c r="C104" s="26"/>
      <c r="D104" s="13"/>
      <c r="E104" s="26">
        <v>24.9</v>
      </c>
      <c r="F104" s="55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68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6">
        <v>0</v>
      </c>
      <c r="AD104" s="26"/>
      <c r="AE104" s="26"/>
      <c r="AF104" s="26"/>
      <c r="AG104" s="6">
        <v>0</v>
      </c>
      <c r="AH104" s="6">
        <v>0</v>
      </c>
      <c r="AI104" s="26"/>
      <c r="AJ104" s="4">
        <v>0</v>
      </c>
      <c r="AK104" s="4"/>
      <c r="AL104" s="4"/>
      <c r="AM104" s="4"/>
      <c r="AN104" s="4"/>
      <c r="AO104" s="4"/>
      <c r="AP104" s="4"/>
      <c r="AQ104" s="4"/>
      <c r="AR104" s="4"/>
      <c r="AS104" s="4"/>
      <c r="AT104" s="4">
        <v>0</v>
      </c>
      <c r="AU104" s="4"/>
      <c r="AV104" s="62"/>
      <c r="AW104" s="60"/>
      <c r="AX104" s="67"/>
      <c r="AY104" s="67"/>
    </row>
    <row r="105" spans="1:51" ht="15" customHeight="1" x14ac:dyDescent="0.25">
      <c r="A105" s="12">
        <f t="shared" si="68"/>
        <v>102</v>
      </c>
      <c r="B105" s="31">
        <v>31149</v>
      </c>
      <c r="C105" s="26"/>
      <c r="D105" s="13"/>
      <c r="E105" s="26">
        <v>23.9</v>
      </c>
      <c r="F105" s="55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68"/>
      <c r="R105" s="4">
        <f t="shared" ref="R105:T119" si="97">R47</f>
        <v>0.30927835051546393</v>
      </c>
      <c r="S105" s="4" t="str">
        <f t="shared" si="97"/>
        <v>0.3093,0.0144</v>
      </c>
      <c r="T105" s="4">
        <f t="shared" si="97"/>
        <v>1.0309278350515464E-3</v>
      </c>
      <c r="U105" s="6">
        <f>U103-$O$9*SUM(AK91:AK103)</f>
        <v>0.82008590653832414</v>
      </c>
      <c r="V105" s="6">
        <f>V103-$O$9*SUM(AL91:AL103)</f>
        <v>0.37273754693011513</v>
      </c>
      <c r="W105" s="6">
        <f t="shared" ref="W105:X105" si="98">W103-$O$9*SUM(AM91:AM103)</f>
        <v>-1.1160546210988692E-2</v>
      </c>
      <c r="X105" s="6">
        <f t="shared" si="98"/>
        <v>-0.14107080860467325</v>
      </c>
      <c r="Y105" s="6" t="str" cm="1">
        <f t="array" ref="Y105:AB105">SETMATRIX(GETMATRIX(Y103:AB103)-$O$9*DELTAWEIGHT(S91:S103,AH90:AH102,AK91:AN103))</f>
        <v>0.53142,0.53819,-0.6575</v>
      </c>
      <c r="Z105" s="6" t="str">
        <v>0.54196,0.54243,-0.62661</v>
      </c>
      <c r="AA105" s="6" t="str">
        <v>0.52121,0.48981,0.3809</v>
      </c>
      <c r="AB105" s="6" t="str">
        <v>0.52148,0.52167,0.46453</v>
      </c>
      <c r="AC105" s="6" cm="1">
        <f t="array" ref="AC105">SIGMOID(SUM(GETVECTOR(Y105)*GETVECTOR(_xlfn.CONCAT($S105,",",$AH104)))+U105)</f>
        <v>0.72952304332604312</v>
      </c>
      <c r="AD105" s="6" cm="1">
        <f t="array" ref="AD105">SIGMOID(SUM(GETVECTOR(Z105)*GETVECTOR(_xlfn.CONCAT($S105,",",$AH104)))+V105)</f>
        <v>0.63371248364508959</v>
      </c>
      <c r="AE105" s="6" cm="1">
        <f t="array" ref="AE105">TANH(SUM(GETVECTOR(AA105)*GETVECTOR(_xlfn.CONCAT($S105,",",$AH104)))+W105)</f>
        <v>0.1558231007450743</v>
      </c>
      <c r="AF105" s="6" cm="1">
        <f t="array" ref="AF105">SIGMOID(SUM(GETVECTOR(AB105)*GETVECTOR(_xlfn.CONCAT($S105,",",$AH104)))+X105)</f>
        <v>0.5069333064120165</v>
      </c>
      <c r="AG105" s="6">
        <f>AC105*AG104+AE105*AD105</f>
        <v>9.8747044182440041E-2</v>
      </c>
      <c r="AH105" s="6">
        <f>AF105*TANH(AG105)</f>
        <v>4.9896092356160868E-2</v>
      </c>
      <c r="AI105" s="4">
        <f>AH105-T105+AT106</f>
        <v>2.228494770486298E-2</v>
      </c>
      <c r="AJ105" s="4">
        <f>AI105*AF105*(1-TANH(AG105)^2)+AJ106*AC106</f>
        <v>-7.588036819931776E-2</v>
      </c>
      <c r="AK105" s="4">
        <f>AJ105*AG104*AC105*(1-AC105)</f>
        <v>0</v>
      </c>
      <c r="AL105" s="4">
        <f>AJ105*AE105*AD105*(1-AD105)</f>
        <v>-2.7445784671859541E-3</v>
      </c>
      <c r="AM105" s="3">
        <f>AJ105*AD105*(1-AE105^2)</f>
        <v>-4.6918760007800486E-2</v>
      </c>
      <c r="AN105" s="4">
        <f>AI105*TANH(AG105)*AF105*(1-AF105)</f>
        <v>5.4825654047711489E-4</v>
      </c>
      <c r="AO105" s="4">
        <f>AJ105*AC105</f>
        <v>-5.5356477137466997E-2</v>
      </c>
      <c r="AP105" s="4" t="str" cm="1">
        <f t="array" ref="AP105">GETVECTOR(Y105,2)</f>
        <v>-0.6575</v>
      </c>
      <c r="AQ105" s="4" t="str" cm="1">
        <f t="array" ref="AQ105">GETVECTOR(Z105,2)</f>
        <v>-0.62661</v>
      </c>
      <c r="AR105" s="4" t="str" cm="1">
        <f t="array" ref="AR105">GETVECTOR(AA105,2)</f>
        <v>0.3809</v>
      </c>
      <c r="AS105" s="4" t="str" cm="1">
        <f t="array" ref="AS105">GETVECTOR(AB105,2)</f>
        <v>0.46453</v>
      </c>
      <c r="AT105" s="4" cm="1">
        <f t="array" ref="AT105">SUM(AK105:AN105*AP105:AS105)</f>
        <v>-1.5896893762899982E-2</v>
      </c>
      <c r="AU105" s="4">
        <f>T105-AH105</f>
        <v>-4.8865164521109318E-2</v>
      </c>
      <c r="AV105" s="67" cm="1">
        <f t="array" ref="AV105">AVERAGE(AU105:AU117^2)</f>
        <v>8.8031141274299021E-2</v>
      </c>
      <c r="AW105" s="67">
        <f>SQRT(AV105)</f>
        <v>0.29670042344812891</v>
      </c>
      <c r="AX105" s="67"/>
      <c r="AY105" s="67"/>
    </row>
    <row r="106" spans="1:51" ht="15" customHeight="1" x14ac:dyDescent="0.25">
      <c r="A106" s="12">
        <f t="shared" si="68"/>
        <v>103</v>
      </c>
      <c r="B106" s="31">
        <v>31150</v>
      </c>
      <c r="C106" s="26"/>
      <c r="D106" s="13"/>
      <c r="E106" s="26">
        <v>23.5</v>
      </c>
      <c r="F106" s="55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68"/>
      <c r="R106" s="4">
        <f t="shared" si="97"/>
        <v>1.4432989690721649E-2</v>
      </c>
      <c r="S106" s="4" t="str">
        <f t="shared" si="97"/>
        <v>0.0144,0.001</v>
      </c>
      <c r="T106" s="4">
        <f t="shared" si="97"/>
        <v>4.7422680412371132E-2</v>
      </c>
      <c r="U106" s="6">
        <f>U105</f>
        <v>0.82008590653832414</v>
      </c>
      <c r="V106" s="6">
        <f t="shared" ref="V106:AB106" si="99">V105</f>
        <v>0.37273754693011513</v>
      </c>
      <c r="W106" s="6">
        <f t="shared" si="99"/>
        <v>-1.1160546210988692E-2</v>
      </c>
      <c r="X106" s="6">
        <f t="shared" si="99"/>
        <v>-0.14107080860467325</v>
      </c>
      <c r="Y106" s="6" t="str">
        <f t="shared" si="99"/>
        <v>0.53142,0.53819,-0.6575</v>
      </c>
      <c r="Z106" s="6" t="str">
        <f t="shared" si="99"/>
        <v>0.54196,0.54243,-0.62661</v>
      </c>
      <c r="AA106" s="6" t="str">
        <f t="shared" si="99"/>
        <v>0.52121,0.48981,0.3809</v>
      </c>
      <c r="AB106" s="6" t="str">
        <f t="shared" si="99"/>
        <v>0.52148,0.52167,0.46453</v>
      </c>
      <c r="AC106" s="6" cm="1">
        <f t="array" ref="AC106">SIGMOID(SUM(GETVECTOR(Y106)*GETVECTOR(_xlfn.CONCAT($S106,",",$AH105)))+U106)</f>
        <v>0.68900460804682095</v>
      </c>
      <c r="AD106" s="6" cm="1">
        <f t="array" ref="AD106">SIGMOID(SUM(GETVECTOR(Z106)*GETVECTOR(_xlfn.CONCAT($S106,",",$AH105)))+V106)</f>
        <v>0.58657364024582681</v>
      </c>
      <c r="AE106" s="6" cm="1">
        <f t="array" ref="AE106">TANH(SUM(GETVECTOR(AA106)*GETVECTOR(_xlfn.CONCAT($S106,",",$AH105)))+W106)</f>
        <v>1.5838784691413029E-2</v>
      </c>
      <c r="AF106" s="6" cm="1">
        <f t="array" ref="AF106">SIGMOID(SUM(GETVECTOR(AB106)*GETVECTOR(_xlfn.CONCAT($S106,",",$AH105)))+X106)</f>
        <v>0.47256219262270843</v>
      </c>
      <c r="AG106" s="6">
        <f t="shared" ref="AG106:AG117" si="100">AC106*AG105+AE106*AD106</f>
        <v>7.7327782066216239E-2</v>
      </c>
      <c r="AH106" s="6">
        <f t="shared" ref="AH106:AH117" si="101">AF106*TANH(AG106)</f>
        <v>3.6469524320578282E-2</v>
      </c>
      <c r="AI106" s="4">
        <f t="shared" ref="AI106:AI117" si="102">AH106-T106+AT107</f>
        <v>-4.652092534989271E-2</v>
      </c>
      <c r="AJ106" s="4">
        <f t="shared" ref="AJ106:AJ117" si="103">AI106*AF106*(1-TANH(AG106)^2)+AJ107*AC107</f>
        <v>-0.12636766855472825</v>
      </c>
      <c r="AK106" s="4">
        <f t="shared" ref="AK106:AK117" si="104">AJ106*AG105*AC106*(1-AC106)</f>
        <v>-2.6738445697962656E-3</v>
      </c>
      <c r="AL106" s="4">
        <f t="shared" ref="AL106:AL117" si="105">AJ106*AE106*AD106*(1-AD106)</f>
        <v>-4.8537626353000466E-4</v>
      </c>
      <c r="AM106" s="3">
        <f t="shared" ref="AM106:AM117" si="106">AJ106*AD106*(1-AE106^2)</f>
        <v>-7.4105348094778256E-2</v>
      </c>
      <c r="AN106" s="4">
        <f t="shared" ref="AN106:AN117" si="107">AI106*TANH(AG106)*AF106*(1-AF106)</f>
        <v>-8.9484888398354691E-4</v>
      </c>
      <c r="AO106" s="4">
        <f t="shared" ref="AO106:AO117" si="108">AJ106*AC106</f>
        <v>-8.7067905942341123E-2</v>
      </c>
      <c r="AP106" s="4" t="str" cm="1">
        <f t="array" ref="AP106">GETVECTOR(Y106,2)</f>
        <v>-0.6575</v>
      </c>
      <c r="AQ106" s="4" t="str" cm="1">
        <f t="array" ref="AQ106">GETVECTOR(Z106,2)</f>
        <v>-0.62661</v>
      </c>
      <c r="AR106" s="4" t="str" cm="1">
        <f t="array" ref="AR106">GETVECTOR(AA106,2)</f>
        <v>0.3809</v>
      </c>
      <c r="AS106" s="4" t="str" cm="1">
        <f t="array" ref="AS106">GETVECTOR(AB106,2)</f>
        <v>0.46453</v>
      </c>
      <c r="AT106" s="4" cm="1">
        <f t="array" ref="AT106">SUM(AK106:AN106*AP106:AS106)</f>
        <v>-2.6580216816246338E-2</v>
      </c>
      <c r="AU106" s="4">
        <f t="shared" ref="AU106:AU117" si="109">T106-AH106</f>
        <v>1.095315609179285E-2</v>
      </c>
      <c r="AV106" s="67"/>
      <c r="AW106" s="67"/>
      <c r="AX106" s="67"/>
      <c r="AY106" s="67"/>
    </row>
    <row r="107" spans="1:51" ht="15" customHeight="1" x14ac:dyDescent="0.25">
      <c r="A107" s="12">
        <f t="shared" si="68"/>
        <v>104</v>
      </c>
      <c r="B107" s="31">
        <v>31151</v>
      </c>
      <c r="C107" s="26"/>
      <c r="D107" s="13"/>
      <c r="E107" s="26">
        <v>23.8</v>
      </c>
      <c r="F107" s="55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68"/>
      <c r="R107" s="4">
        <f t="shared" si="97"/>
        <v>1.0309278350515464E-3</v>
      </c>
      <c r="S107" s="4" t="str">
        <f t="shared" si="97"/>
        <v>0.001,0.0474</v>
      </c>
      <c r="T107" s="4">
        <f t="shared" si="97"/>
        <v>0.53195876288659794</v>
      </c>
      <c r="U107" s="6">
        <f t="shared" ref="U107:AB117" si="110">U106</f>
        <v>0.82008590653832414</v>
      </c>
      <c r="V107" s="6">
        <f t="shared" si="110"/>
        <v>0.37273754693011513</v>
      </c>
      <c r="W107" s="6">
        <f t="shared" si="110"/>
        <v>-1.1160546210988692E-2</v>
      </c>
      <c r="X107" s="6">
        <f t="shared" si="110"/>
        <v>-0.14107080860467325</v>
      </c>
      <c r="Y107" s="6" t="str">
        <f t="shared" si="110"/>
        <v>0.53142,0.53819,-0.6575</v>
      </c>
      <c r="Z107" s="6" t="str">
        <f t="shared" si="110"/>
        <v>0.54196,0.54243,-0.62661</v>
      </c>
      <c r="AA107" s="6" t="str">
        <f t="shared" si="110"/>
        <v>0.52121,0.48981,0.3809</v>
      </c>
      <c r="AB107" s="6" t="str">
        <f t="shared" si="110"/>
        <v>0.52148,0.52167,0.46453</v>
      </c>
      <c r="AC107" s="6" cm="1">
        <f t="array" ref="AC107">SIGMOID(SUM(GETVECTOR(Y107)*GETVECTOR(_xlfn.CONCAT($S107,",",$AH106)))+U107)</f>
        <v>0.69469228453786613</v>
      </c>
      <c r="AD107" s="6" cm="1">
        <f t="array" ref="AD107">SIGMOID(SUM(GETVECTOR(Z107)*GETVECTOR(_xlfn.CONCAT($S107,",",$AH106)))+V107)</f>
        <v>0.59294142441732733</v>
      </c>
      <c r="AE107" s="6" cm="1">
        <f t="array" ref="AE107">TANH(SUM(GETVECTOR(AA107)*GETVECTOR(_xlfn.CONCAT($S107,",",$AH106)))+W107)</f>
        <v>2.6462719940807768E-2</v>
      </c>
      <c r="AF107" s="6" cm="1">
        <f t="array" ref="AF107">SIGMOID(SUM(GETVECTOR(AB107)*GETVECTOR(_xlfn.CONCAT($S107,",",$AH106)))+X107)</f>
        <v>0.47529987645240651</v>
      </c>
      <c r="AG107" s="6">
        <f t="shared" si="100"/>
        <v>6.9409856437485359E-2</v>
      </c>
      <c r="AH107" s="6">
        <f t="shared" si="101"/>
        <v>3.293761833980232E-2</v>
      </c>
      <c r="AI107" s="4">
        <f t="shared" si="102"/>
        <v>-0.47798030992437307</v>
      </c>
      <c r="AJ107" s="4">
        <f t="shared" si="103"/>
        <v>-0.15044728944112035</v>
      </c>
      <c r="AK107" s="4">
        <f t="shared" si="104"/>
        <v>-2.4674603148095615E-3</v>
      </c>
      <c r="AL107" s="4">
        <f t="shared" si="105"/>
        <v>-9.6092070025224907E-4</v>
      </c>
      <c r="AM107" s="3">
        <f t="shared" si="106"/>
        <v>-8.9143961019338802E-2</v>
      </c>
      <c r="AN107" s="4">
        <f t="shared" si="107"/>
        <v>-8.2606337218393971E-3</v>
      </c>
      <c r="AO107" s="4">
        <f t="shared" si="108"/>
        <v>-0.10451457120438148</v>
      </c>
      <c r="AP107" s="4" t="str" cm="1">
        <f t="array" ref="AP107">GETVECTOR(Y107,2)</f>
        <v>-0.6575</v>
      </c>
      <c r="AQ107" s="4" t="str" cm="1">
        <f t="array" ref="AQ107">GETVECTOR(Z107,2)</f>
        <v>-0.62661</v>
      </c>
      <c r="AR107" s="4" t="str" cm="1">
        <f t="array" ref="AR107">GETVECTOR(AA107,2)</f>
        <v>0.3809</v>
      </c>
      <c r="AS107" s="4" t="str" cm="1">
        <f t="array" ref="AS107">GETVECTOR(AB107,2)</f>
        <v>0.46453</v>
      </c>
      <c r="AT107" s="4" cm="1">
        <f t="array" ref="AT107">SUM(AK107:AN107*AP107:AS107)</f>
        <v>-3.556776925809986E-2</v>
      </c>
      <c r="AU107" s="4">
        <f t="shared" si="109"/>
        <v>0.49902114454679564</v>
      </c>
      <c r="AV107" s="67"/>
      <c r="AW107" s="67"/>
      <c r="AX107" s="67"/>
      <c r="AY107" s="67"/>
    </row>
    <row r="108" spans="1:51" ht="15" customHeight="1" x14ac:dyDescent="0.25">
      <c r="A108" s="12">
        <f t="shared" si="68"/>
        <v>105</v>
      </c>
      <c r="B108" s="31">
        <v>31152</v>
      </c>
      <c r="C108" s="26"/>
      <c r="D108" s="13"/>
      <c r="E108" s="26">
        <v>24.4</v>
      </c>
      <c r="F108" s="55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68"/>
      <c r="R108" s="4">
        <f t="shared" si="97"/>
        <v>4.7422680412371132E-2</v>
      </c>
      <c r="S108" s="4" t="str">
        <f t="shared" si="97"/>
        <v>0.0474,0.532</v>
      </c>
      <c r="T108" s="4">
        <f t="shared" si="97"/>
        <v>5.1546391752577317E-2</v>
      </c>
      <c r="U108" s="6">
        <f t="shared" si="110"/>
        <v>0.82008590653832414</v>
      </c>
      <c r="V108" s="6">
        <f t="shared" si="110"/>
        <v>0.37273754693011513</v>
      </c>
      <c r="W108" s="6">
        <f t="shared" si="110"/>
        <v>-1.1160546210988692E-2</v>
      </c>
      <c r="X108" s="6">
        <f t="shared" si="110"/>
        <v>-0.14107080860467325</v>
      </c>
      <c r="Y108" s="6" t="str">
        <f t="shared" si="110"/>
        <v>0.53142,0.53819,-0.6575</v>
      </c>
      <c r="Z108" s="6" t="str">
        <f t="shared" si="110"/>
        <v>0.54196,0.54243,-0.62661</v>
      </c>
      <c r="AA108" s="6" t="str">
        <f t="shared" si="110"/>
        <v>0.52121,0.48981,0.3809</v>
      </c>
      <c r="AB108" s="6" t="str">
        <f t="shared" si="110"/>
        <v>0.52148,0.52167,0.46453</v>
      </c>
      <c r="AC108" s="6" cm="1">
        <f t="array" ref="AC108">SIGMOID(SUM(GETVECTOR(Y108)*GETVECTOR(_xlfn.CONCAT($S108,",",$AH107)))+U108)</f>
        <v>0.7521171443351794</v>
      </c>
      <c r="AD108" s="6" cm="1">
        <f t="array" ref="AD108">SIGMOID(SUM(GETVECTOR(Z108)*GETVECTOR(_xlfn.CONCAT($S108,",",$AH107)))+V108)</f>
        <v>0.66068766186634287</v>
      </c>
      <c r="AE108" s="6" cm="1">
        <f t="array" ref="AE108">TANH(SUM(GETVECTOR(AA108)*GETVECTOR(_xlfn.CONCAT($S108,",",$AH107)))+W108)</f>
        <v>0.27906670253413418</v>
      </c>
      <c r="AF108" s="6" cm="1">
        <f t="array" ref="AF108">SIGMOID(SUM(GETVECTOR(AB108)*GETVECTOR(_xlfn.CONCAT($S108,",",$AH107)))+X108)</f>
        <v>0.54400492602608874</v>
      </c>
      <c r="AG108" s="6">
        <f t="shared" si="100"/>
        <v>0.23658027021450359</v>
      </c>
      <c r="AH108" s="6">
        <f t="shared" si="101"/>
        <v>0.12635226031035382</v>
      </c>
      <c r="AI108" s="4">
        <f t="shared" si="102"/>
        <v>9.3396676297201775E-2</v>
      </c>
      <c r="AJ108" s="4">
        <f t="shared" si="103"/>
        <v>0.10057700254272675</v>
      </c>
      <c r="AK108" s="4">
        <f t="shared" si="104"/>
        <v>1.3015228993652262E-3</v>
      </c>
      <c r="AL108" s="4">
        <f t="shared" si="105"/>
        <v>6.2922005670764175E-3</v>
      </c>
      <c r="AM108" s="3">
        <f t="shared" si="106"/>
        <v>6.1274977827521789E-2</v>
      </c>
      <c r="AN108" s="4">
        <f t="shared" si="107"/>
        <v>5.3811436755169641E-3</v>
      </c>
      <c r="AO108" s="4">
        <f t="shared" si="108"/>
        <v>7.5645687938227721E-2</v>
      </c>
      <c r="AP108" s="4" t="str" cm="1">
        <f t="array" ref="AP108">GETVECTOR(Y108,2)</f>
        <v>-0.6575</v>
      </c>
      <c r="AQ108" s="4" t="str" cm="1">
        <f t="array" ref="AQ108">GETVECTOR(Z108,2)</f>
        <v>-0.62661</v>
      </c>
      <c r="AR108" s="4" t="str" cm="1">
        <f t="array" ref="AR108">GETVECTOR(AA108,2)</f>
        <v>0.3809</v>
      </c>
      <c r="AS108" s="4" t="str" cm="1">
        <f t="array" ref="AS108">GETVECTOR(AB108,2)</f>
        <v>0.46453</v>
      </c>
      <c r="AT108" s="4" cm="1">
        <f t="array" ref="AT108">SUM(AK108:AN108*AP108:AS108)</f>
        <v>2.1040834622422556E-2</v>
      </c>
      <c r="AU108" s="4">
        <f t="shared" si="109"/>
        <v>-7.4805868557776503E-2</v>
      </c>
      <c r="AV108" s="67"/>
      <c r="AW108" s="67"/>
      <c r="AX108" s="67"/>
      <c r="AY108" s="67"/>
    </row>
    <row r="109" spans="1:51" ht="15" customHeight="1" x14ac:dyDescent="0.25">
      <c r="A109" s="12">
        <f t="shared" si="68"/>
        <v>106</v>
      </c>
      <c r="B109" s="31">
        <v>31153</v>
      </c>
      <c r="C109" s="26"/>
      <c r="D109" s="13"/>
      <c r="E109" s="26">
        <v>25.4</v>
      </c>
      <c r="F109" s="55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68"/>
      <c r="R109" s="4">
        <f t="shared" si="97"/>
        <v>0.53195876288659794</v>
      </c>
      <c r="S109" s="4" t="str">
        <f t="shared" si="97"/>
        <v>0.532,0.0515</v>
      </c>
      <c r="T109" s="4">
        <f t="shared" si="97"/>
        <v>2.0618556701030928E-3</v>
      </c>
      <c r="U109" s="6">
        <f t="shared" si="110"/>
        <v>0.82008590653832414</v>
      </c>
      <c r="V109" s="6">
        <f t="shared" si="110"/>
        <v>0.37273754693011513</v>
      </c>
      <c r="W109" s="6">
        <f t="shared" si="110"/>
        <v>-1.1160546210988692E-2</v>
      </c>
      <c r="X109" s="6">
        <f t="shared" si="110"/>
        <v>-0.14107080860467325</v>
      </c>
      <c r="Y109" s="6" t="str">
        <f t="shared" si="110"/>
        <v>0.53142,0.53819,-0.6575</v>
      </c>
      <c r="Z109" s="6" t="str">
        <f t="shared" si="110"/>
        <v>0.54196,0.54243,-0.62661</v>
      </c>
      <c r="AA109" s="6" t="str">
        <f t="shared" si="110"/>
        <v>0.52121,0.48981,0.3809</v>
      </c>
      <c r="AB109" s="6" t="str">
        <f t="shared" si="110"/>
        <v>0.52148,0.52167,0.46453</v>
      </c>
      <c r="AC109" s="6" cm="1">
        <f t="array" ref="AC109">SIGMOID(SUM(GETVECTOR(Y109)*GETVECTOR(_xlfn.CONCAT($S109,",",$AH108)))+U109)</f>
        <v>0.74028329830431228</v>
      </c>
      <c r="AD109" s="6" cm="1">
        <f t="array" ref="AD109">SIGMOID(SUM(GETVECTOR(Z109)*GETVECTOR(_xlfn.CONCAT($S109,",",$AH108)))+V109)</f>
        <v>0.64790015622087627</v>
      </c>
      <c r="AE109" s="6" cm="1">
        <f t="array" ref="AE109">TANH(SUM(GETVECTOR(AA109)*GETVECTOR(_xlfn.CONCAT($S109,",",$AH108)))+W109)</f>
        <v>0.32700947759154464</v>
      </c>
      <c r="AF109" s="6" cm="1">
        <f t="array" ref="AF109">SIGMOID(SUM(GETVECTOR(AB109)*GETVECTOR(_xlfn.CONCAT($S109,",",$AH108)))+X109)</f>
        <v>0.555252675834079</v>
      </c>
      <c r="AG109" s="6">
        <f t="shared" si="100"/>
        <v>0.38700591436538706</v>
      </c>
      <c r="AH109" s="6">
        <f t="shared" si="101"/>
        <v>0.20476396429584798</v>
      </c>
      <c r="AI109" s="4">
        <f t="shared" si="102"/>
        <v>0.19844046632831183</v>
      </c>
      <c r="AJ109" s="4">
        <f t="shared" si="103"/>
        <v>7.0931844202106201E-2</v>
      </c>
      <c r="AK109" s="4">
        <f t="shared" si="104"/>
        <v>3.2263955137909845E-3</v>
      </c>
      <c r="AL109" s="4">
        <f t="shared" si="105"/>
        <v>5.291459888886435E-3</v>
      </c>
      <c r="AM109" s="3">
        <f t="shared" si="106"/>
        <v>4.1042358444571291E-2</v>
      </c>
      <c r="AN109" s="4">
        <f t="shared" si="107"/>
        <v>1.807162107760699E-2</v>
      </c>
      <c r="AO109" s="4">
        <f t="shared" si="108"/>
        <v>5.2509659580742787E-2</v>
      </c>
      <c r="AP109" s="4" t="str" cm="1">
        <f t="array" ref="AP109">GETVECTOR(Y109,2)</f>
        <v>-0.6575</v>
      </c>
      <c r="AQ109" s="4" t="str" cm="1">
        <f t="array" ref="AQ109">GETVECTOR(Z109,2)</f>
        <v>-0.62661</v>
      </c>
      <c r="AR109" s="4" t="str" cm="1">
        <f t="array" ref="AR109">GETVECTOR(AA109,2)</f>
        <v>0.3809</v>
      </c>
      <c r="AS109" s="4" t="str" cm="1">
        <f t="array" ref="AS109">GETVECTOR(AB109,2)</f>
        <v>0.46453</v>
      </c>
      <c r="AT109" s="4" cm="1">
        <f t="array" ref="AT109">SUM(AK109:AN109*AP109:AS109)</f>
        <v>1.8590807739425279E-2</v>
      </c>
      <c r="AU109" s="4">
        <f t="shared" si="109"/>
        <v>-0.20270210862574489</v>
      </c>
      <c r="AV109" s="67"/>
      <c r="AW109" s="67"/>
      <c r="AX109" s="67"/>
      <c r="AY109" s="67"/>
    </row>
    <row r="110" spans="1:51" ht="15" customHeight="1" x14ac:dyDescent="0.25">
      <c r="A110" s="12">
        <f t="shared" si="68"/>
        <v>107</v>
      </c>
      <c r="B110" s="31">
        <v>31154</v>
      </c>
      <c r="C110" s="26"/>
      <c r="D110" s="13"/>
      <c r="E110" s="26">
        <v>25.1</v>
      </c>
      <c r="F110" s="55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68"/>
      <c r="R110" s="4">
        <f t="shared" si="97"/>
        <v>5.1546391752577317E-2</v>
      </c>
      <c r="S110" s="4" t="str">
        <f t="shared" si="97"/>
        <v>0.0515,0.0021</v>
      </c>
      <c r="T110" s="4">
        <f t="shared" si="97"/>
        <v>9.3814432989690721E-2</v>
      </c>
      <c r="U110" s="6">
        <f t="shared" si="110"/>
        <v>0.82008590653832414</v>
      </c>
      <c r="V110" s="6">
        <f t="shared" si="110"/>
        <v>0.37273754693011513</v>
      </c>
      <c r="W110" s="6">
        <f t="shared" si="110"/>
        <v>-1.1160546210988692E-2</v>
      </c>
      <c r="X110" s="6">
        <f t="shared" si="110"/>
        <v>-0.14107080860467325</v>
      </c>
      <c r="Y110" s="6" t="str">
        <f t="shared" si="110"/>
        <v>0.53142,0.53819,-0.6575</v>
      </c>
      <c r="Z110" s="6" t="str">
        <f t="shared" si="110"/>
        <v>0.54196,0.54243,-0.62661</v>
      </c>
      <c r="AA110" s="6" t="str">
        <f t="shared" si="110"/>
        <v>0.52121,0.48981,0.3809</v>
      </c>
      <c r="AB110" s="6" t="str">
        <f t="shared" si="110"/>
        <v>0.52148,0.52167,0.46453</v>
      </c>
      <c r="AC110" s="6" cm="1">
        <f t="array" ref="AC110">SIGMOID(SUM(GETVECTOR(Y110)*GETVECTOR(_xlfn.CONCAT($S110,",",$AH109)))+U110)</f>
        <v>0.67127380287195026</v>
      </c>
      <c r="AD110" s="6" cm="1">
        <f t="array" ref="AD110">SIGMOID(SUM(GETVECTOR(Z110)*GETVECTOR(_xlfn.CONCAT($S110,",",$AH109)))+V110)</f>
        <v>0.56794714812763103</v>
      </c>
      <c r="AE110" s="6" cm="1">
        <f t="array" ref="AE110">TANH(SUM(GETVECTOR(AA110)*GETVECTOR(_xlfn.CONCAT($S110,",",$AH109)))+W110)</f>
        <v>9.4422838675840309E-2</v>
      </c>
      <c r="AF110" s="6" cm="1">
        <f t="array" ref="AF110">SIGMOID(SUM(GETVECTOR(AB110)*GETVECTOR(_xlfn.CONCAT($S110,",",$AH109)))+X110)</f>
        <v>0.49550010218004747</v>
      </c>
      <c r="AG110" s="6">
        <f t="shared" si="100"/>
        <v>0.3134141138140486</v>
      </c>
      <c r="AH110" s="6">
        <f t="shared" si="101"/>
        <v>0.15040402671817099</v>
      </c>
      <c r="AI110" s="4">
        <f t="shared" si="102"/>
        <v>2.6517352745133373E-2</v>
      </c>
      <c r="AJ110" s="4">
        <f t="shared" si="103"/>
        <v>-3.6152318866644294E-2</v>
      </c>
      <c r="AK110" s="4">
        <f t="shared" si="104"/>
        <v>-3.0873635702648818E-3</v>
      </c>
      <c r="AL110" s="4">
        <f t="shared" si="105"/>
        <v>-8.37641162442449E-4</v>
      </c>
      <c r="AM110" s="3">
        <f t="shared" si="106"/>
        <v>-2.0349544405038153E-2</v>
      </c>
      <c r="AN110" s="4">
        <f t="shared" si="107"/>
        <v>2.0121053326992038E-3</v>
      </c>
      <c r="AO110" s="4">
        <f t="shared" si="108"/>
        <v>-2.426810456825167E-2</v>
      </c>
      <c r="AP110" s="4" t="str" cm="1">
        <f t="array" ref="AP110">GETVECTOR(Y110,2)</f>
        <v>-0.6575</v>
      </c>
      <c r="AQ110" s="4" t="str" cm="1">
        <f t="array" ref="AQ110">GETVECTOR(Z110,2)</f>
        <v>-0.62661</v>
      </c>
      <c r="AR110" s="4" t="str" cm="1">
        <f t="array" ref="AR110">GETVECTOR(AA110,2)</f>
        <v>0.3809</v>
      </c>
      <c r="AS110" s="4" t="str" cm="1">
        <f t="array" ref="AS110">GETVECTOR(AB110,2)</f>
        <v>0.46453</v>
      </c>
      <c r="AT110" s="4" cm="1">
        <f t="array" ref="AT110">SUM(AK110:AN110*AP110:AS110)</f>
        <v>-4.2616422974330491E-3</v>
      </c>
      <c r="AU110" s="4">
        <f t="shared" si="109"/>
        <v>-5.658959372848027E-2</v>
      </c>
      <c r="AV110" s="67"/>
      <c r="AW110" s="67"/>
      <c r="AX110" s="67"/>
      <c r="AY110" s="67"/>
    </row>
    <row r="111" spans="1:51" ht="15" customHeight="1" x14ac:dyDescent="0.25">
      <c r="A111" s="12">
        <f t="shared" si="68"/>
        <v>108</v>
      </c>
      <c r="B111" s="31">
        <v>31155</v>
      </c>
      <c r="C111" s="26"/>
      <c r="D111" s="13"/>
      <c r="E111" s="26">
        <v>23.2</v>
      </c>
      <c r="F111" s="55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68"/>
      <c r="R111" s="4">
        <f t="shared" si="97"/>
        <v>2.0618556701030928E-3</v>
      </c>
      <c r="S111" s="4" t="str">
        <f t="shared" si="97"/>
        <v>0.0021,0.0938</v>
      </c>
      <c r="T111" s="4">
        <f t="shared" si="97"/>
        <v>0.79381443298969068</v>
      </c>
      <c r="U111" s="6">
        <f t="shared" si="110"/>
        <v>0.82008590653832414</v>
      </c>
      <c r="V111" s="6">
        <f t="shared" si="110"/>
        <v>0.37273754693011513</v>
      </c>
      <c r="W111" s="6">
        <f t="shared" si="110"/>
        <v>-1.1160546210988692E-2</v>
      </c>
      <c r="X111" s="6">
        <f t="shared" si="110"/>
        <v>-0.14107080860467325</v>
      </c>
      <c r="Y111" s="6" t="str">
        <f t="shared" si="110"/>
        <v>0.53142,0.53819,-0.6575</v>
      </c>
      <c r="Z111" s="6" t="str">
        <f t="shared" si="110"/>
        <v>0.54196,0.54243,-0.62661</v>
      </c>
      <c r="AA111" s="6" t="str">
        <f t="shared" si="110"/>
        <v>0.52121,0.48981,0.3809</v>
      </c>
      <c r="AB111" s="6" t="str">
        <f t="shared" si="110"/>
        <v>0.52148,0.52167,0.46453</v>
      </c>
      <c r="AC111" s="6" cm="1">
        <f t="array" ref="AC111">SIGMOID(SUM(GETVECTOR(Y111)*GETVECTOR(_xlfn.CONCAT($S111,",",$AH110)))+U111)</f>
        <v>0.68412486584968446</v>
      </c>
      <c r="AD111" s="6" cm="1">
        <f t="array" ref="AD111">SIGMOID(SUM(GETVECTOR(Z111)*GETVECTOR(_xlfn.CONCAT($S111,",",$AH110)))+V111)</f>
        <v>0.58188368872447627</v>
      </c>
      <c r="AE111" s="6" cm="1">
        <f t="array" ref="AE111">TANH(SUM(GETVECTOR(AA111)*GETVECTOR(_xlfn.CONCAT($S111,",",$AH110)))+W111)</f>
        <v>9.2898432679243068E-2</v>
      </c>
      <c r="AF111" s="6" cm="1">
        <f t="array" ref="AF111">SIGMOID(SUM(GETVECTOR(AB111)*GETVECTOR(_xlfn.CONCAT($S111,",",$AH110)))+X111)</f>
        <v>0.49470622979849349</v>
      </c>
      <c r="AG111" s="6">
        <f t="shared" si="100"/>
        <v>0.26847047125255413</v>
      </c>
      <c r="AH111" s="6">
        <f t="shared" si="101"/>
        <v>0.12971248448381875</v>
      </c>
      <c r="AI111" s="4">
        <f t="shared" si="102"/>
        <v>-0.61598452623218203</v>
      </c>
      <c r="AJ111" s="4">
        <f t="shared" si="103"/>
        <v>-7.0281112746291979E-2</v>
      </c>
      <c r="AK111" s="4">
        <f t="shared" si="104"/>
        <v>-4.7600114156218249E-3</v>
      </c>
      <c r="AL111" s="4">
        <f t="shared" si="105"/>
        <v>-1.5884747269336596E-3</v>
      </c>
      <c r="AM111" s="3">
        <f t="shared" si="106"/>
        <v>-4.0542500686397226E-2</v>
      </c>
      <c r="AN111" s="4">
        <f t="shared" si="107"/>
        <v>-4.0373418565675938E-2</v>
      </c>
      <c r="AO111" s="4">
        <f t="shared" si="108"/>
        <v>-4.8081056829323551E-2</v>
      </c>
      <c r="AP111" s="4" t="str" cm="1">
        <f t="array" ref="AP111">GETVECTOR(Y111,2)</f>
        <v>-0.6575</v>
      </c>
      <c r="AQ111" s="4" t="str" cm="1">
        <f t="array" ref="AQ111">GETVECTOR(Z111,2)</f>
        <v>-0.62661</v>
      </c>
      <c r="AR111" s="4" t="str" cm="1">
        <f t="array" ref="AR111">GETVECTOR(AA111,2)</f>
        <v>0.3809</v>
      </c>
      <c r="AS111" s="4" t="str" cm="1">
        <f t="array" ref="AS111">GETVECTOR(AB111,2)</f>
        <v>0.46453</v>
      </c>
      <c r="AT111" s="4" cm="1">
        <f t="array" ref="AT111">SUM(AK111:AN111*AP111:AS111)</f>
        <v>-3.0072240983346897E-2</v>
      </c>
      <c r="AU111" s="4">
        <f t="shared" si="109"/>
        <v>0.6641019485058719</v>
      </c>
      <c r="AV111" s="67"/>
      <c r="AW111" s="67"/>
      <c r="AX111" s="67"/>
      <c r="AY111" s="67"/>
    </row>
    <row r="112" spans="1:51" ht="15" customHeight="1" x14ac:dyDescent="0.25">
      <c r="A112" s="12">
        <f t="shared" si="68"/>
        <v>109</v>
      </c>
      <c r="B112" s="31">
        <v>31156</v>
      </c>
      <c r="C112" s="26"/>
      <c r="D112" s="13"/>
      <c r="E112" s="26">
        <v>23.4</v>
      </c>
      <c r="F112" s="55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68"/>
      <c r="R112" s="4">
        <f t="shared" si="97"/>
        <v>9.3814432989690721E-2</v>
      </c>
      <c r="S112" s="4" t="str">
        <f t="shared" si="97"/>
        <v>0.0938,0.7938</v>
      </c>
      <c r="T112" s="4">
        <f t="shared" si="97"/>
        <v>1.6494845360824743E-2</v>
      </c>
      <c r="U112" s="6">
        <f t="shared" si="110"/>
        <v>0.82008590653832414</v>
      </c>
      <c r="V112" s="6">
        <f t="shared" si="110"/>
        <v>0.37273754693011513</v>
      </c>
      <c r="W112" s="6">
        <f t="shared" si="110"/>
        <v>-1.1160546210988692E-2</v>
      </c>
      <c r="X112" s="6">
        <f t="shared" si="110"/>
        <v>-0.14107080860467325</v>
      </c>
      <c r="Y112" s="6" t="str">
        <f t="shared" si="110"/>
        <v>0.53142,0.53819,-0.6575</v>
      </c>
      <c r="Z112" s="6" t="str">
        <f t="shared" si="110"/>
        <v>0.54196,0.54243,-0.62661</v>
      </c>
      <c r="AA112" s="6" t="str">
        <f t="shared" si="110"/>
        <v>0.52121,0.48981,0.3809</v>
      </c>
      <c r="AB112" s="6" t="str">
        <f t="shared" si="110"/>
        <v>0.52148,0.52167,0.46453</v>
      </c>
      <c r="AC112" s="6" cm="1">
        <f t="array" ref="AC112">SIGMOID(SUM(GETVECTOR(Y112)*GETVECTOR(_xlfn.CONCAT($S112,",",$AH111)))+U112)</f>
        <v>0.7706283073579473</v>
      </c>
      <c r="AD112" s="6" cm="1">
        <f t="array" ref="AD112">SIGMOID(SUM(GETVECTOR(Z112)*GETVECTOR(_xlfn.CONCAT($S112,",",$AH111)))+V112)</f>
        <v>0.6841425264240576</v>
      </c>
      <c r="AE112" s="6" cm="1">
        <f t="array" ref="AE112">TANH(SUM(GETVECTOR(AA112)*GETVECTOR(_xlfn.CONCAT($S112,",",$AH111)))+W112)</f>
        <v>0.44299232873140049</v>
      </c>
      <c r="AF112" s="6" cm="1">
        <f t="array" ref="AF112">SIGMOID(SUM(GETVECTOR(AB112)*GETVECTOR(_xlfn.CONCAT($S112,",",$AH111)))+X112)</f>
        <v>0.59440384793428813</v>
      </c>
      <c r="AG112" s="6">
        <f t="shared" si="100"/>
        <v>0.50996083580172324</v>
      </c>
      <c r="AH112" s="6">
        <f t="shared" si="101"/>
        <v>0.2793190960893856</v>
      </c>
      <c r="AI112" s="4">
        <f t="shared" si="102"/>
        <v>0.29171674526625813</v>
      </c>
      <c r="AJ112" s="4">
        <f t="shared" si="103"/>
        <v>0.27704688974270764</v>
      </c>
      <c r="AK112" s="4">
        <f t="shared" si="104"/>
        <v>1.3147239709329381E-2</v>
      </c>
      <c r="AL112" s="4">
        <f t="shared" si="105"/>
        <v>2.6520837160594526E-2</v>
      </c>
      <c r="AM112" s="3">
        <f t="shared" si="106"/>
        <v>0.15234389839603907</v>
      </c>
      <c r="AN112" s="4">
        <f t="shared" si="107"/>
        <v>3.3048809025730881E-2</v>
      </c>
      <c r="AO112" s="4">
        <f t="shared" si="108"/>
        <v>0.21350017570120663</v>
      </c>
      <c r="AP112" s="4" t="str" cm="1">
        <f t="array" ref="AP112">GETVECTOR(Y112,2)</f>
        <v>-0.6575</v>
      </c>
      <c r="AQ112" s="4" t="str" cm="1">
        <f t="array" ref="AQ112">GETVECTOR(Z112,2)</f>
        <v>-0.62661</v>
      </c>
      <c r="AR112" s="4" t="str" cm="1">
        <f t="array" ref="AR112">GETVECTOR(AA112,2)</f>
        <v>0.3809</v>
      </c>
      <c r="AS112" s="4" t="str" cm="1">
        <f t="array" ref="AS112">GETVECTOR(AB112,2)</f>
        <v>0.46453</v>
      </c>
      <c r="AT112" s="4" cm="1">
        <f t="array" ref="AT112">SUM(AK112:AN112*AP112:AS112)</f>
        <v>4.8117422273689842E-2</v>
      </c>
      <c r="AU112" s="4">
        <f t="shared" si="109"/>
        <v>-0.26282425072856086</v>
      </c>
      <c r="AV112" s="67"/>
      <c r="AW112" s="67"/>
      <c r="AX112" s="67"/>
      <c r="AY112" s="67"/>
    </row>
    <row r="113" spans="1:51" ht="15" customHeight="1" x14ac:dyDescent="0.25">
      <c r="A113" s="12">
        <f t="shared" si="68"/>
        <v>110</v>
      </c>
      <c r="B113" s="31">
        <v>31157</v>
      </c>
      <c r="C113" s="26"/>
      <c r="D113" s="13"/>
      <c r="E113" s="26">
        <v>23.7</v>
      </c>
      <c r="F113" s="55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68"/>
      <c r="R113" s="4">
        <f t="shared" si="97"/>
        <v>0.79381443298969068</v>
      </c>
      <c r="S113" s="4" t="str">
        <f t="shared" si="97"/>
        <v>0.7938,0.0165</v>
      </c>
      <c r="T113" s="4">
        <f t="shared" si="97"/>
        <v>0.12783505154639174</v>
      </c>
      <c r="U113" s="6">
        <f t="shared" si="110"/>
        <v>0.82008590653832414</v>
      </c>
      <c r="V113" s="6">
        <f t="shared" si="110"/>
        <v>0.37273754693011513</v>
      </c>
      <c r="W113" s="6">
        <f t="shared" si="110"/>
        <v>-1.1160546210988692E-2</v>
      </c>
      <c r="X113" s="6">
        <f t="shared" si="110"/>
        <v>-0.14107080860467325</v>
      </c>
      <c r="Y113" s="6" t="str">
        <f t="shared" si="110"/>
        <v>0.53142,0.53819,-0.6575</v>
      </c>
      <c r="Z113" s="6" t="str">
        <f t="shared" si="110"/>
        <v>0.54196,0.54243,-0.62661</v>
      </c>
      <c r="AA113" s="6" t="str">
        <f t="shared" si="110"/>
        <v>0.52121,0.48981,0.3809</v>
      </c>
      <c r="AB113" s="6" t="str">
        <f t="shared" si="110"/>
        <v>0.52148,0.52167,0.46453</v>
      </c>
      <c r="AC113" s="6" cm="1">
        <f t="array" ref="AC113">SIGMOID(SUM(GETVECTOR(Y113)*GETVECTOR(_xlfn.CONCAT($S113,",",$AH112)))+U113)</f>
        <v>0.74405548612385053</v>
      </c>
      <c r="AD113" s="6" cm="1">
        <f t="array" ref="AD113">SIGMOID(SUM(GETVECTOR(Z113)*GETVECTOR(_xlfn.CONCAT($S113,",",$AH112)))+V113)</f>
        <v>0.65404588324405188</v>
      </c>
      <c r="AE113" s="6" cm="1">
        <f t="array" ref="AE113">TANH(SUM(GETVECTOR(AA113)*GETVECTOR(_xlfn.CONCAT($S113,",",$AH112)))+W113)</f>
        <v>0.47542034418524232</v>
      </c>
      <c r="AF113" s="6" cm="1">
        <f t="array" ref="AF113">SIGMOID(SUM(GETVECTOR(AB113)*GETVECTOR(_xlfn.CONCAT($S113,",",$AH112)))+X113)</f>
        <v>0.60138509120007</v>
      </c>
      <c r="AG113" s="6">
        <f t="shared" si="100"/>
        <v>0.69038587651140426</v>
      </c>
      <c r="AH113" s="6">
        <f t="shared" si="101"/>
        <v>0.35976650516297831</v>
      </c>
      <c r="AI113" s="4">
        <f t="shared" si="102"/>
        <v>0.25743285175883918</v>
      </c>
      <c r="AJ113" s="4">
        <f t="shared" si="103"/>
        <v>0.19076393065811809</v>
      </c>
      <c r="AK113" s="4">
        <f t="shared" si="104"/>
        <v>1.8526109848551933E-2</v>
      </c>
      <c r="AL113" s="4">
        <f t="shared" si="105"/>
        <v>2.0521105065679803E-2</v>
      </c>
      <c r="AM113" s="3">
        <f t="shared" si="106"/>
        <v>9.6567656081029463E-2</v>
      </c>
      <c r="AN113" s="4">
        <f t="shared" si="107"/>
        <v>3.6918005741419638E-2</v>
      </c>
      <c r="AO113" s="4">
        <f t="shared" si="108"/>
        <v>0.14193894916072256</v>
      </c>
      <c r="AP113" s="4" t="str" cm="1">
        <f t="array" ref="AP113">GETVECTOR(Y113,2)</f>
        <v>-0.6575</v>
      </c>
      <c r="AQ113" s="4" t="str" cm="1">
        <f t="array" ref="AQ113">GETVECTOR(Z113,2)</f>
        <v>-0.62661</v>
      </c>
      <c r="AR113" s="4" t="str" cm="1">
        <f t="array" ref="AR113">GETVECTOR(AA113,2)</f>
        <v>0.3809</v>
      </c>
      <c r="AS113" s="4" t="str" cm="1">
        <f t="array" ref="AS113">GETVECTOR(AB113,2)</f>
        <v>0.46453</v>
      </c>
      <c r="AT113" s="4" cm="1">
        <f t="array" ref="AT113">SUM(AK113:AN113*AP113:AS113)</f>
        <v>2.8892494537697273E-2</v>
      </c>
      <c r="AU113" s="4">
        <f t="shared" si="109"/>
        <v>-0.23193145361658657</v>
      </c>
      <c r="AV113" s="67"/>
      <c r="AW113" s="67"/>
      <c r="AX113" s="67"/>
      <c r="AY113" s="67"/>
    </row>
    <row r="114" spans="1:51" ht="15" customHeight="1" x14ac:dyDescent="0.25">
      <c r="A114" s="12">
        <f t="shared" si="68"/>
        <v>111</v>
      </c>
      <c r="B114" s="31">
        <v>31158</v>
      </c>
      <c r="C114" s="26"/>
      <c r="D114" s="13"/>
      <c r="E114" s="26">
        <v>25.5</v>
      </c>
      <c r="F114" s="55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68"/>
      <c r="R114" s="4">
        <f t="shared" si="97"/>
        <v>1.6494845360824743E-2</v>
      </c>
      <c r="S114" s="4" t="str">
        <f t="shared" si="97"/>
        <v>0.0165,0.1278</v>
      </c>
      <c r="T114" s="4">
        <f t="shared" si="97"/>
        <v>0</v>
      </c>
      <c r="U114" s="6">
        <f t="shared" si="110"/>
        <v>0.82008590653832414</v>
      </c>
      <c r="V114" s="6">
        <f t="shared" si="110"/>
        <v>0.37273754693011513</v>
      </c>
      <c r="W114" s="6">
        <f t="shared" si="110"/>
        <v>-1.1160546210988692E-2</v>
      </c>
      <c r="X114" s="6">
        <f t="shared" si="110"/>
        <v>-0.14107080860467325</v>
      </c>
      <c r="Y114" s="6" t="str">
        <f t="shared" si="110"/>
        <v>0.53142,0.53819,-0.6575</v>
      </c>
      <c r="Z114" s="6" t="str">
        <f t="shared" si="110"/>
        <v>0.54196,0.54243,-0.62661</v>
      </c>
      <c r="AA114" s="6" t="str">
        <f t="shared" si="110"/>
        <v>0.52121,0.48981,0.3809</v>
      </c>
      <c r="AB114" s="6" t="str">
        <f t="shared" si="110"/>
        <v>0.52148,0.52167,0.46453</v>
      </c>
      <c r="AC114" s="6" cm="1">
        <f t="array" ref="AC114">SIGMOID(SUM(GETVECTOR(Y114)*GETVECTOR(_xlfn.CONCAT($S114,",",$AH113)))+U114)</f>
        <v>0.65950487176781425</v>
      </c>
      <c r="AD114" s="6" cm="1">
        <f t="array" ref="AD114">SIGMOID(SUM(GETVECTOR(Z114)*GETVECTOR(_xlfn.CONCAT($S114,",",$AH113)))+V114)</f>
        <v>0.55615438810069362</v>
      </c>
      <c r="AE114" s="6" cm="1">
        <f t="array" ref="AE114">TANH(SUM(GETVECTOR(AA114)*GETVECTOR(_xlfn.CONCAT($S114,",",$AH113)))+W114)</f>
        <v>0.19455995835441192</v>
      </c>
      <c r="AF114" s="6" cm="1">
        <f t="array" ref="AF114">SIGMOID(SUM(GETVECTOR(AB114)*GETVECTOR(_xlfn.CONCAT($S114,",",$AH113)))+X114)</f>
        <v>0.52530969251941217</v>
      </c>
      <c r="AG114" s="6">
        <f t="shared" si="100"/>
        <v>0.56351822354645809</v>
      </c>
      <c r="AH114" s="6">
        <f t="shared" si="101"/>
        <v>0.26821427367058553</v>
      </c>
      <c r="AI114" s="4">
        <f t="shared" si="102"/>
        <v>0.26303519256944824</v>
      </c>
      <c r="AJ114" s="4">
        <f t="shared" si="103"/>
        <v>0.13851775940851882</v>
      </c>
      <c r="AK114" s="4">
        <f t="shared" si="104"/>
        <v>2.1474658527740127E-2</v>
      </c>
      <c r="AL114" s="4">
        <f t="shared" si="105"/>
        <v>6.6525204980897208E-3</v>
      </c>
      <c r="AM114" s="3">
        <f t="shared" si="106"/>
        <v>7.412112385163773E-2</v>
      </c>
      <c r="AN114" s="4">
        <f t="shared" si="107"/>
        <v>3.3489302991111317E-2</v>
      </c>
      <c r="AO114" s="4">
        <f t="shared" si="108"/>
        <v>9.1353137156280156E-2</v>
      </c>
      <c r="AP114" s="4" t="str" cm="1">
        <f t="array" ref="AP114">GETVECTOR(Y114,2)</f>
        <v>-0.6575</v>
      </c>
      <c r="AQ114" s="4" t="str" cm="1">
        <f t="array" ref="AQ114">GETVECTOR(Z114,2)</f>
        <v>-0.62661</v>
      </c>
      <c r="AR114" s="4" t="str" cm="1">
        <f t="array" ref="AR114">GETVECTOR(AA114,2)</f>
        <v>0.3809</v>
      </c>
      <c r="AS114" s="4" t="str" cm="1">
        <f t="array" ref="AS114">GETVECTOR(AB114,2)</f>
        <v>0.46453</v>
      </c>
      <c r="AT114" s="4" cm="1">
        <f t="array" ref="AT114">SUM(AK114:AN114*AP114:AS114)</f>
        <v>2.5501398142252617E-2</v>
      </c>
      <c r="AU114" s="4">
        <f t="shared" si="109"/>
        <v>-0.26821427367058553</v>
      </c>
      <c r="AV114" s="67"/>
      <c r="AW114" s="67"/>
      <c r="AX114" s="67"/>
      <c r="AY114" s="67"/>
    </row>
    <row r="115" spans="1:51" ht="15" customHeight="1" x14ac:dyDescent="0.25">
      <c r="A115" s="12">
        <f t="shared" si="68"/>
        <v>112</v>
      </c>
      <c r="B115" s="31">
        <v>31159</v>
      </c>
      <c r="C115" s="26"/>
      <c r="D115" s="13"/>
      <c r="E115" s="26">
        <v>25.3</v>
      </c>
      <c r="F115" s="55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68"/>
      <c r="R115" s="4">
        <f t="shared" si="97"/>
        <v>0.12783505154639174</v>
      </c>
      <c r="S115" s="4" t="str">
        <f t="shared" si="97"/>
        <v>0.1278,0</v>
      </c>
      <c r="T115" s="4">
        <f t="shared" si="97"/>
        <v>0.47525773195876292</v>
      </c>
      <c r="U115" s="6">
        <f t="shared" si="110"/>
        <v>0.82008590653832414</v>
      </c>
      <c r="V115" s="6">
        <f t="shared" si="110"/>
        <v>0.37273754693011513</v>
      </c>
      <c r="W115" s="6">
        <f t="shared" si="110"/>
        <v>-1.1160546210988692E-2</v>
      </c>
      <c r="X115" s="6">
        <f t="shared" si="110"/>
        <v>-0.14107080860467325</v>
      </c>
      <c r="Y115" s="6" t="str">
        <f t="shared" si="110"/>
        <v>0.53142,0.53819,-0.6575</v>
      </c>
      <c r="Z115" s="6" t="str">
        <f t="shared" si="110"/>
        <v>0.54196,0.54243,-0.62661</v>
      </c>
      <c r="AA115" s="6" t="str">
        <f t="shared" si="110"/>
        <v>0.52121,0.48981,0.3809</v>
      </c>
      <c r="AB115" s="6" t="str">
        <f t="shared" si="110"/>
        <v>0.52148,0.52167,0.46453</v>
      </c>
      <c r="AC115" s="6" cm="1">
        <f t="array" ref="AC115">SIGMOID(SUM(GETVECTOR(Y115)*GETVECTOR(_xlfn.CONCAT($S115,",",$AH114)))+U115)</f>
        <v>0.67076575681959782</v>
      </c>
      <c r="AD115" s="6" cm="1">
        <f t="array" ref="AD115">SIGMOID(SUM(GETVECTOR(Z115)*GETVECTOR(_xlfn.CONCAT($S115,",",$AH114)))+V115)</f>
        <v>0.5680585110262707</v>
      </c>
      <c r="AE115" s="6" cm="1">
        <f t="array" ref="AE115">TANH(SUM(GETVECTOR(AA115)*GETVECTOR(_xlfn.CONCAT($S115,",",$AH114)))+W115)</f>
        <v>0.1563206172918834</v>
      </c>
      <c r="AF115" s="6" cm="1">
        <f t="array" ref="AF115">SIGMOID(SUM(GETVECTOR(AB115)*GETVECTOR(_xlfn.CONCAT($S115,",",$AH114)))+X115)</f>
        <v>0.51253934815664548</v>
      </c>
      <c r="AG115" s="6">
        <f t="shared" si="100"/>
        <v>0.46678798480031009</v>
      </c>
      <c r="AH115" s="6">
        <f t="shared" si="101"/>
        <v>0.22326235399296501</v>
      </c>
      <c r="AI115" s="4">
        <f t="shared" si="102"/>
        <v>-0.21528459408974143</v>
      </c>
      <c r="AJ115" s="4">
        <f t="shared" si="103"/>
        <v>5.4213200353889962E-2</v>
      </c>
      <c r="AK115" s="4">
        <f t="shared" si="104"/>
        <v>6.7466610742809678E-3</v>
      </c>
      <c r="AL115" s="4">
        <f t="shared" si="105"/>
        <v>2.0794060304789464E-3</v>
      </c>
      <c r="AM115" s="3">
        <f t="shared" si="106"/>
        <v>3.0043728050909026E-2</v>
      </c>
      <c r="AN115" s="4">
        <f t="shared" si="107"/>
        <v>-2.3429769544766579E-2</v>
      </c>
      <c r="AO115" s="4">
        <f t="shared" si="108"/>
        <v>3.6364358364989489E-2</v>
      </c>
      <c r="AP115" s="4" t="str" cm="1">
        <f t="array" ref="AP115">GETVECTOR(Y115,2)</f>
        <v>-0.6575</v>
      </c>
      <c r="AQ115" s="4" t="str" cm="1">
        <f t="array" ref="AQ115">GETVECTOR(Z115,2)</f>
        <v>-0.62661</v>
      </c>
      <c r="AR115" s="4" t="str" cm="1">
        <f t="array" ref="AR115">GETVECTOR(AA115,2)</f>
        <v>0.3809</v>
      </c>
      <c r="AS115" s="4" t="str" cm="1">
        <f t="array" ref="AS115">GETVECTOR(AB115,2)</f>
        <v>0.46453</v>
      </c>
      <c r="AT115" s="4" cm="1">
        <f t="array" ref="AT115">SUM(AK115:AN115*AP115:AS115)</f>
        <v>-5.1790811011373193E-3</v>
      </c>
      <c r="AU115" s="4">
        <f t="shared" si="109"/>
        <v>0.25199537796579791</v>
      </c>
      <c r="AV115" s="67"/>
      <c r="AW115" s="67"/>
      <c r="AX115" s="67"/>
      <c r="AY115" s="67"/>
    </row>
    <row r="116" spans="1:51" ht="15" customHeight="1" x14ac:dyDescent="0.25">
      <c r="A116" s="12">
        <f t="shared" si="68"/>
        <v>113</v>
      </c>
      <c r="B116" s="31">
        <v>31160</v>
      </c>
      <c r="C116" s="26"/>
      <c r="D116" s="13"/>
      <c r="E116" s="26">
        <v>24.5</v>
      </c>
      <c r="F116" s="55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68"/>
      <c r="R116" s="4">
        <f t="shared" si="97"/>
        <v>0</v>
      </c>
      <c r="S116" s="4" t="str">
        <f t="shared" si="97"/>
        <v>0,0.4753</v>
      </c>
      <c r="T116" s="4">
        <f t="shared" si="97"/>
        <v>2.0618556701030927E-2</v>
      </c>
      <c r="U116" s="6">
        <f t="shared" si="110"/>
        <v>0.82008590653832414</v>
      </c>
      <c r="V116" s="6">
        <f t="shared" si="110"/>
        <v>0.37273754693011513</v>
      </c>
      <c r="W116" s="6">
        <f t="shared" si="110"/>
        <v>-1.1160546210988692E-2</v>
      </c>
      <c r="X116" s="6">
        <f t="shared" si="110"/>
        <v>-0.14107080860467325</v>
      </c>
      <c r="Y116" s="6" t="str">
        <f t="shared" si="110"/>
        <v>0.53142,0.53819,-0.6575</v>
      </c>
      <c r="Z116" s="6" t="str">
        <f t="shared" si="110"/>
        <v>0.54196,0.54243,-0.62661</v>
      </c>
      <c r="AA116" s="6" t="str">
        <f t="shared" si="110"/>
        <v>0.52121,0.48981,0.3809</v>
      </c>
      <c r="AB116" s="6" t="str">
        <f t="shared" si="110"/>
        <v>0.52148,0.52167,0.46453</v>
      </c>
      <c r="AC116" s="6" cm="1">
        <f t="array" ref="AC116">SIGMOID(SUM(GETVECTOR(Y116)*GETVECTOR(_xlfn.CONCAT($S116,",",$AH115)))+U116)</f>
        <v>0.71689116065348579</v>
      </c>
      <c r="AD116" s="6" cm="1">
        <f t="array" ref="AD116">SIGMOID(SUM(GETVECTOR(Z116)*GETVECTOR(_xlfn.CONCAT($S116,",",$AH115)))+V116)</f>
        <v>0.62026098109262973</v>
      </c>
      <c r="AE116" s="6" cm="1">
        <f t="array" ref="AE116">TANH(SUM(GETVECTOR(AA116)*GETVECTOR(_xlfn.CONCAT($S116,",",$AH115)))+W116)</f>
        <v>0.29741994187610565</v>
      </c>
      <c r="AF116" s="6" cm="1">
        <f t="array" ref="AF116">SIGMOID(SUM(GETVECTOR(AB116)*GETVECTOR(_xlfn.CONCAT($S116,",",$AH115)))+X116)</f>
        <v>0.55245403892102685</v>
      </c>
      <c r="AG116" s="6">
        <f t="shared" si="100"/>
        <v>0.51911416514718223</v>
      </c>
      <c r="AH116" s="6">
        <f t="shared" si="101"/>
        <v>0.2635294341619619</v>
      </c>
      <c r="AI116" s="4">
        <f t="shared" si="102"/>
        <v>0.27086445499243389</v>
      </c>
      <c r="AJ116" s="4">
        <f t="shared" si="103"/>
        <v>0.20033433740537343</v>
      </c>
      <c r="AK116" s="4">
        <f t="shared" si="104"/>
        <v>1.8979366727201144E-2</v>
      </c>
      <c r="AL116" s="4">
        <f t="shared" si="105"/>
        <v>1.4034119304327075E-2</v>
      </c>
      <c r="AM116" s="3">
        <f t="shared" si="106"/>
        <v>0.1132677421189637</v>
      </c>
      <c r="AN116" s="4">
        <f t="shared" si="107"/>
        <v>3.1946169296627427E-2</v>
      </c>
      <c r="AO116" s="4">
        <f t="shared" si="108"/>
        <v>0.14361791566128521</v>
      </c>
      <c r="AP116" s="4" t="str" cm="1">
        <f t="array" ref="AP116">GETVECTOR(Y116,2)</f>
        <v>-0.6575</v>
      </c>
      <c r="AQ116" s="4" t="str" cm="1">
        <f t="array" ref="AQ116">GETVECTOR(Z116,2)</f>
        <v>-0.62661</v>
      </c>
      <c r="AR116" s="4" t="str" cm="1">
        <f t="array" ref="AR116">GETVECTOR(AA116,2)</f>
        <v>0.3809</v>
      </c>
      <c r="AS116" s="4" t="str" cm="1">
        <f t="array" ref="AS116">GETVECTOR(AB116,2)</f>
        <v>0.46453</v>
      </c>
      <c r="AT116" s="4" cm="1">
        <f t="array" ref="AT116">SUM(AK116:AN116*AP116:AS116)</f>
        <v>3.6710783876056474E-2</v>
      </c>
      <c r="AU116" s="4">
        <f t="shared" si="109"/>
        <v>-0.24291087746093096</v>
      </c>
      <c r="AV116" s="67"/>
      <c r="AW116" s="67"/>
      <c r="AX116" s="67"/>
      <c r="AY116" s="67"/>
    </row>
    <row r="117" spans="1:51" ht="15" customHeight="1" x14ac:dyDescent="0.25">
      <c r="A117" s="12">
        <f t="shared" si="68"/>
        <v>114</v>
      </c>
      <c r="B117" s="31">
        <v>31161</v>
      </c>
      <c r="C117" s="26"/>
      <c r="D117" s="13"/>
      <c r="E117" s="26">
        <v>24.3</v>
      </c>
      <c r="F117" s="55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68"/>
      <c r="R117" s="4">
        <f t="shared" si="97"/>
        <v>0.47525773195876292</v>
      </c>
      <c r="S117" s="4" t="str">
        <f t="shared" si="97"/>
        <v>0.4753,0.0206</v>
      </c>
      <c r="T117" s="4">
        <f t="shared" si="97"/>
        <v>0</v>
      </c>
      <c r="U117" s="6">
        <f t="shared" si="110"/>
        <v>0.82008590653832414</v>
      </c>
      <c r="V117" s="6">
        <f t="shared" si="110"/>
        <v>0.37273754693011513</v>
      </c>
      <c r="W117" s="6">
        <f t="shared" si="110"/>
        <v>-1.1160546210988692E-2</v>
      </c>
      <c r="X117" s="6">
        <f t="shared" si="110"/>
        <v>-0.14107080860467325</v>
      </c>
      <c r="Y117" s="6" t="str">
        <f t="shared" si="110"/>
        <v>0.53142,0.53819,-0.6575</v>
      </c>
      <c r="Z117" s="6" t="str">
        <f t="shared" si="110"/>
        <v>0.54196,0.54243,-0.62661</v>
      </c>
      <c r="AA117" s="6" t="str">
        <f t="shared" si="110"/>
        <v>0.52121,0.48981,0.3809</v>
      </c>
      <c r="AB117" s="6" t="str">
        <f t="shared" si="110"/>
        <v>0.52148,0.52167,0.46453</v>
      </c>
      <c r="AC117" s="6" cm="1">
        <f t="array" ref="AC117">SIGMOID(SUM(GETVECTOR(Y117)*GETVECTOR(_xlfn.CONCAT($S117,",",$AH116)))+U117)</f>
        <v>0.71309959154522184</v>
      </c>
      <c r="AD117" s="6" cm="1">
        <f t="array" ref="AD117">SIGMOID(SUM(GETVECTOR(Z117)*GETVECTOR(_xlfn.CONCAT($S117,",",$AH116)))+V117)</f>
        <v>0.616891522574469</v>
      </c>
      <c r="AE117" s="6" cm="1">
        <f t="array" ref="AE117">TANH(SUM(GETVECTOR(AA117)*GETVECTOR(_xlfn.CONCAT($S117,",",$AH116)))+W117)</f>
        <v>0.33374697933550235</v>
      </c>
      <c r="AF117" s="6" cm="1">
        <f t="array" ref="AF117">SIGMOID(SUM(GETVECTOR(AB117)*GETVECTOR(_xlfn.CONCAT($S117,",",$AH116)))+X117)</f>
        <v>0.55970191044692608</v>
      </c>
      <c r="AG117" s="6">
        <f t="shared" si="100"/>
        <v>0.57606578136870246</v>
      </c>
      <c r="AH117" s="6">
        <f t="shared" si="101"/>
        <v>0.29093309804154843</v>
      </c>
      <c r="AI117" s="4">
        <f t="shared" si="102"/>
        <v>0.29093309804154843</v>
      </c>
      <c r="AJ117" s="4">
        <f t="shared" si="103"/>
        <v>0.11883885727696522</v>
      </c>
      <c r="AK117" s="4">
        <f t="shared" si="104"/>
        <v>1.2621259641327376E-2</v>
      </c>
      <c r="AL117" s="4">
        <f t="shared" si="105"/>
        <v>9.3735990971241696E-3</v>
      </c>
      <c r="AM117" s="3">
        <f t="shared" si="106"/>
        <v>6.5144823103613872E-2</v>
      </c>
      <c r="AN117" s="4">
        <f t="shared" si="107"/>
        <v>3.7267740631946496E-2</v>
      </c>
      <c r="AO117" s="4">
        <f t="shared" si="108"/>
        <v>8.4743940583904817E-2</v>
      </c>
      <c r="AP117" s="4" t="str" cm="1">
        <f t="array" ref="AP117">GETVECTOR(Y117,2)</f>
        <v>-0.6575</v>
      </c>
      <c r="AQ117" s="4" t="str" cm="1">
        <f t="array" ref="AQ117">GETVECTOR(Z117,2)</f>
        <v>-0.62661</v>
      </c>
      <c r="AR117" s="4" t="str" cm="1">
        <f t="array" ref="AR117">GETVECTOR(AA117,2)</f>
        <v>0.3809</v>
      </c>
      <c r="AS117" s="4" t="str" cm="1">
        <f t="array" ref="AS117">GETVECTOR(AB117,2)</f>
        <v>0.46453</v>
      </c>
      <c r="AT117" s="4" cm="1">
        <f t="array" ref="AT117">SUM(AK117:AN117*AP117:AS117)</f>
        <v>2.7953577531502908E-2</v>
      </c>
      <c r="AU117" s="4">
        <f t="shared" si="109"/>
        <v>-0.29093309804154843</v>
      </c>
      <c r="AV117" s="67"/>
      <c r="AW117" s="67"/>
      <c r="AX117" s="67"/>
      <c r="AY117" s="67"/>
    </row>
    <row r="118" spans="1:51" ht="15" customHeight="1" x14ac:dyDescent="0.25">
      <c r="A118" s="12">
        <f t="shared" si="68"/>
        <v>115</v>
      </c>
      <c r="B118" s="31">
        <v>31162</v>
      </c>
      <c r="C118" s="26"/>
      <c r="D118" s="13"/>
      <c r="E118" s="26">
        <v>25.8</v>
      </c>
      <c r="F118" s="55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68"/>
      <c r="R118" s="4">
        <f t="shared" si="97"/>
        <v>2.0618556701030927E-2</v>
      </c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6">
        <v>0</v>
      </c>
      <c r="AD118" s="26"/>
      <c r="AE118" s="26"/>
      <c r="AF118" s="26"/>
      <c r="AG118" s="6">
        <v>0</v>
      </c>
      <c r="AH118" s="6">
        <v>0</v>
      </c>
      <c r="AI118" s="26"/>
      <c r="AJ118" s="4">
        <v>0</v>
      </c>
      <c r="AK118" s="4"/>
      <c r="AL118" s="4"/>
      <c r="AM118" s="4"/>
      <c r="AN118" s="4"/>
      <c r="AO118" s="4"/>
      <c r="AP118" s="4"/>
      <c r="AQ118" s="4"/>
      <c r="AR118" s="4"/>
      <c r="AS118" s="4"/>
      <c r="AT118" s="4">
        <v>0</v>
      </c>
      <c r="AU118" s="4"/>
      <c r="AV118" s="62"/>
      <c r="AW118" s="60"/>
      <c r="AX118" s="60"/>
      <c r="AY118" s="60"/>
    </row>
    <row r="119" spans="1:51" ht="15" customHeight="1" x14ac:dyDescent="0.25">
      <c r="A119" s="12">
        <f t="shared" si="68"/>
        <v>116</v>
      </c>
      <c r="B119" s="31">
        <v>31163</v>
      </c>
      <c r="C119" s="26"/>
      <c r="D119" s="13"/>
      <c r="E119" s="26">
        <v>25.8</v>
      </c>
      <c r="F119" s="55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68"/>
      <c r="R119" s="4">
        <f t="shared" si="97"/>
        <v>0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62"/>
      <c r="AW119" s="60"/>
      <c r="AX119" s="60"/>
      <c r="AY119" s="60"/>
    </row>
    <row r="120" spans="1:51" ht="15" customHeight="1" x14ac:dyDescent="0.25">
      <c r="A120" s="12">
        <f t="shared" si="68"/>
        <v>117</v>
      </c>
      <c r="B120" s="31">
        <v>31164</v>
      </c>
      <c r="C120" s="26"/>
      <c r="D120" s="13"/>
      <c r="E120" s="26">
        <v>25.8</v>
      </c>
      <c r="F120" s="55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  <c r="Q120" s="68">
        <f>Q62+1</f>
        <v>3</v>
      </c>
      <c r="R120" s="4"/>
      <c r="S120" s="4"/>
      <c r="T120" s="4"/>
      <c r="U120" s="6"/>
      <c r="V120" s="6"/>
      <c r="W120" s="6"/>
      <c r="X120" s="6"/>
      <c r="Y120" s="6"/>
      <c r="Z120" s="6"/>
      <c r="AA120" s="6"/>
      <c r="AB120" s="6"/>
      <c r="AC120" s="6">
        <v>0</v>
      </c>
      <c r="AD120" s="26"/>
      <c r="AE120" s="26"/>
      <c r="AF120" s="26"/>
      <c r="AG120" s="6">
        <v>0</v>
      </c>
      <c r="AH120" s="6">
        <v>0</v>
      </c>
      <c r="AI120" s="26"/>
      <c r="AJ120" s="4">
        <v>0</v>
      </c>
      <c r="AK120" s="4"/>
      <c r="AL120" s="4"/>
      <c r="AM120" s="4"/>
      <c r="AN120" s="4"/>
      <c r="AO120" s="4"/>
      <c r="AP120" s="4"/>
      <c r="AQ120" s="4"/>
      <c r="AR120" s="4"/>
      <c r="AS120" s="4"/>
      <c r="AT120" s="4">
        <v>0</v>
      </c>
      <c r="AU120" s="26"/>
      <c r="AV120" s="60"/>
      <c r="AW120" s="60"/>
      <c r="AX120" s="60"/>
      <c r="AY120" s="60"/>
    </row>
    <row r="121" spans="1:51" ht="15" customHeight="1" x14ac:dyDescent="0.25">
      <c r="A121" s="12">
        <f t="shared" si="68"/>
        <v>118</v>
      </c>
      <c r="B121" s="31">
        <v>31165</v>
      </c>
      <c r="C121" s="26"/>
      <c r="D121" s="13"/>
      <c r="E121" s="26">
        <v>24.4</v>
      </c>
      <c r="F121" s="55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  <c r="Q121" s="68"/>
      <c r="R121" s="4">
        <f t="shared" ref="R121:T121" si="111">R63</f>
        <v>5.1546391752577319E-3</v>
      </c>
      <c r="S121" s="4" t="str">
        <f t="shared" si="111"/>
        <v>0.0052,0.0206</v>
      </c>
      <c r="T121" s="4">
        <f t="shared" si="111"/>
        <v>1</v>
      </c>
      <c r="U121" s="4">
        <f>U117-$O$9*SUM(AK105:AK117)</f>
        <v>0.81178245313121467</v>
      </c>
      <c r="V121" s="4">
        <f t="shared" ref="V121" si="112">V117-$O$9*SUM(AL105:AL117)</f>
        <v>0.36432272130092386</v>
      </c>
      <c r="W121" s="4">
        <f t="shared" ref="W121" si="113">W117-$O$9*SUM(AM105:AM117)</f>
        <v>-4.7435165577081995E-2</v>
      </c>
      <c r="X121" s="4">
        <f t="shared" ref="X121" si="114">X117-$O$9*SUM(AN105:AN117)</f>
        <v>-0.15364325696436032</v>
      </c>
      <c r="Y121" s="6" t="str" cm="1">
        <f t="array" ref="Y121:AB121">SETMATRIX(GETMATRIX(Y117:AB117)-$O$9*DELTAWEIGHT(S105:S117,AH104:AH116,AK105:AN117))</f>
        <v>0.52895,0.53588,-0.65979</v>
      </c>
      <c r="Z121" s="6" t="str">
        <v>0.53938,0.53918,-0.62842</v>
      </c>
      <c r="AA121" s="6" t="str">
        <v>0.50772,0.4685,0.36951</v>
      </c>
      <c r="AB121" s="6" t="str">
        <v>0.51571,0.517,0.46115</v>
      </c>
      <c r="AC121" s="6" cm="1">
        <f t="array" ref="AC121">SIGMOID(SUM(GETVECTOR(Y121)*GETVECTOR(_xlfn.CONCAT($S121,",",$AH120)))+U121)</f>
        <v>0.69541786493409274</v>
      </c>
      <c r="AD121" s="6" cm="1">
        <f t="array" ref="AD121">SIGMOID(SUM(GETVECTOR(Z121)*GETVECTOR(_xlfn.CONCAT($S121,",",$AH120)))+V121)</f>
        <v>0.5934472407343715</v>
      </c>
      <c r="AE121" s="6" cm="1">
        <f t="array" ref="AE121">TANH(SUM(GETVECTOR(AA121)*GETVECTOR(_xlfn.CONCAT($S121,",",$AH120)))+W121)</f>
        <v>-3.5129460025035517E-2</v>
      </c>
      <c r="AF121" s="6" cm="1">
        <f t="array" ref="AF121">SIGMOID(SUM(GETVECTOR(AB121)*GETVECTOR(_xlfn.CONCAT($S121,",",$AH120)))+X121)</f>
        <v>0.46497959462364247</v>
      </c>
      <c r="AG121" s="6">
        <f>AC121*AG120+AE121*AD121</f>
        <v>-2.0847481120345731E-2</v>
      </c>
      <c r="AH121" s="6">
        <f>AF121*TANH(AG121)</f>
        <v>-9.6922492206696995E-3</v>
      </c>
      <c r="AI121" s="4">
        <f>AH121-T121+AT122</f>
        <v>-1.0418093214241173</v>
      </c>
      <c r="AJ121" s="4">
        <f>AI121*AF121*(1-TANH(AG121)^2)+AJ122*AC122</f>
        <v>-0.58171969449863536</v>
      </c>
      <c r="AK121" s="4">
        <f>AJ121*AG120*AC121*(1-AC121)</f>
        <v>0</v>
      </c>
      <c r="AL121" s="4">
        <f>AJ121*AE121*AD121*(1-AD121)</f>
        <v>4.9304240088307652E-3</v>
      </c>
      <c r="AM121" s="3">
        <f>AJ121*AD121*(1-AE121^2)</f>
        <v>-0.34479391890660482</v>
      </c>
      <c r="AN121" s="4">
        <f>AI121*TANH(AG121)*AF121*(1-AF121)</f>
        <v>5.4023554800472868E-3</v>
      </c>
      <c r="AO121" s="4">
        <f>AJ121*AC121</f>
        <v>-0.40453826793835368</v>
      </c>
      <c r="AP121" s="4" t="str" cm="1">
        <f t="array" ref="AP121">GETVECTOR(Y121,2)</f>
        <v>-0.65979</v>
      </c>
      <c r="AQ121" s="4" t="str" cm="1">
        <f t="array" ref="AQ121">GETVECTOR(Z121,2)</f>
        <v>-0.62842</v>
      </c>
      <c r="AR121" s="4" t="str" cm="1">
        <f t="array" ref="AR121">GETVECTOR(AA121,2)</f>
        <v>0.36951</v>
      </c>
      <c r="AS121" s="4" t="str" cm="1">
        <f t="array" ref="AS121">GETVECTOR(AB121,2)</f>
        <v>0.46115</v>
      </c>
      <c r="AT121" s="4" cm="1">
        <f t="array" ref="AT121">SUM(AK121:AN121*AP121:AS121)</f>
        <v>-0.1280118818011852</v>
      </c>
      <c r="AU121" s="4">
        <f>T121-AH121</f>
        <v>1.0096922492206697</v>
      </c>
      <c r="AV121" s="67" cm="1">
        <f t="array" ref="AV121">AVERAGE(AU121:AU133^2)</f>
        <v>0.12870997167545395</v>
      </c>
      <c r="AW121" s="67">
        <f>SQRT(AV121)</f>
        <v>0.35876171991372485</v>
      </c>
      <c r="AX121" s="67">
        <f>AVERAGE(AV121,AV135,AV149,AV163)</f>
        <v>8.8074021221730955E-2</v>
      </c>
      <c r="AY121" s="67">
        <f>SQRT(AX121)</f>
        <v>0.29677267600257767</v>
      </c>
    </row>
    <row r="122" spans="1:51" ht="15" customHeight="1" x14ac:dyDescent="0.25">
      <c r="A122" s="12">
        <f t="shared" si="68"/>
        <v>119</v>
      </c>
      <c r="B122" s="31">
        <v>31166</v>
      </c>
      <c r="C122" s="26"/>
      <c r="D122" s="13"/>
      <c r="E122" s="26">
        <v>23.5</v>
      </c>
      <c r="F122" s="55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  <c r="Q122" s="68"/>
      <c r="R122" s="4">
        <f t="shared" ref="R122:T122" si="115">R64</f>
        <v>2.0618556701030927E-2</v>
      </c>
      <c r="S122" s="4" t="str">
        <f t="shared" si="115"/>
        <v>0.0206,1</v>
      </c>
      <c r="T122" s="4">
        <f t="shared" si="115"/>
        <v>0.52577319587628868</v>
      </c>
      <c r="U122" s="6">
        <f>U121</f>
        <v>0.81178245313121467</v>
      </c>
      <c r="V122" s="6">
        <f t="shared" ref="V122:AB122" si="116">V121</f>
        <v>0.36432272130092386</v>
      </c>
      <c r="W122" s="6">
        <f t="shared" si="116"/>
        <v>-4.7435165577081995E-2</v>
      </c>
      <c r="X122" s="6">
        <f t="shared" si="116"/>
        <v>-0.15364325696436032</v>
      </c>
      <c r="Y122" s="6" t="str">
        <f t="shared" si="116"/>
        <v>0.52895,0.53588,-0.65979</v>
      </c>
      <c r="Z122" s="6" t="str">
        <f t="shared" si="116"/>
        <v>0.53938,0.53918,-0.62842</v>
      </c>
      <c r="AA122" s="6" t="str">
        <f t="shared" si="116"/>
        <v>0.50772,0.4685,0.36951</v>
      </c>
      <c r="AB122" s="6" t="str">
        <f t="shared" si="116"/>
        <v>0.51571,0.517,0.46115</v>
      </c>
      <c r="AC122" s="6" cm="1">
        <f t="array" ref="AC122">SIGMOID(SUM(GETVECTOR(Y122)*GETVECTOR(_xlfn.CONCAT($S122,",",$AH121)))+U122)</f>
        <v>0.79656361978040258</v>
      </c>
      <c r="AD122" s="6" cm="1">
        <f t="array" ref="AD122">SIGMOID(SUM(GETVECTOR(Z122)*GETVECTOR(_xlfn.CONCAT($S122,",",$AH121)))+V122)</f>
        <v>0.71518568212685063</v>
      </c>
      <c r="AE122" s="6" cm="1">
        <f t="array" ref="AE122">TANH(SUM(GETVECTOR(AA122)*GETVECTOR(_xlfn.CONCAT($S122,",",$AH121)))+W122)</f>
        <v>0.40360037921289382</v>
      </c>
      <c r="AF122" s="6" cm="1">
        <f t="array" ref="AF122">SIGMOID(SUM(GETVECTOR(AB122)*GETVECTOR(_xlfn.CONCAT($S122,",",$AH121)))+X122)</f>
        <v>0.59134076235363053</v>
      </c>
      <c r="AG122" s="6">
        <f t="shared" ref="AG122:AG133" si="117">AC122*AG121+AE122*AD122</f>
        <v>0.27204286748950285</v>
      </c>
      <c r="AH122" s="6">
        <f t="shared" ref="AH122:AH133" si="118">AF122*TANH(AG122)</f>
        <v>0.15701557960373641</v>
      </c>
      <c r="AI122" s="4">
        <f t="shared" ref="AI122:AI133" si="119">AH122-T122+AT123</f>
        <v>-0.37472358016383855</v>
      </c>
      <c r="AJ122" s="4">
        <f t="shared" ref="AJ122:AJ133" si="120">AI122*AF122*(1-TANH(AG122)^2)+AJ123*AC123</f>
        <v>-0.12241344265110922</v>
      </c>
      <c r="AK122" s="4">
        <f t="shared" ref="AK122:AK133" si="121">AJ122*AG121*AC122*(1-AC122)</f>
        <v>4.1355358356017874E-4</v>
      </c>
      <c r="AL122" s="4">
        <f t="shared" ref="AL122:AL133" si="122">AJ122*AE122*AD122*(1-AD122)</f>
        <v>-1.0063783996128334E-2</v>
      </c>
      <c r="AM122" s="3">
        <f t="shared" ref="AM122:AM133" si="123">AJ122*AD122*(1-AE122^2)</f>
        <v>-7.3287306197904925E-2</v>
      </c>
      <c r="AN122" s="4">
        <f t="shared" ref="AN122:AN133" si="124">AI122*TANH(AG122)*AF122*(1-AF122)</f>
        <v>-2.4044463428839924E-2</v>
      </c>
      <c r="AO122" s="4">
        <f t="shared" ref="AO122:AO133" si="125">AJ122*AC122</f>
        <v>-9.7510094987948284E-2</v>
      </c>
      <c r="AP122" s="4" t="str" cm="1">
        <f t="array" ref="AP122">GETVECTOR(Y122,2)</f>
        <v>-0.65979</v>
      </c>
      <c r="AQ122" s="4" t="str" cm="1">
        <f t="array" ref="AQ122">GETVECTOR(Z122,2)</f>
        <v>-0.62842</v>
      </c>
      <c r="AR122" s="4" t="str" cm="1">
        <f t="array" ref="AR122">GETVECTOR(AA122,2)</f>
        <v>0.36951</v>
      </c>
      <c r="AS122" s="4" t="str" cm="1">
        <f t="array" ref="AS122">GETVECTOR(AB122,2)</f>
        <v>0.46115</v>
      </c>
      <c r="AT122" s="4" cm="1">
        <f t="array" ref="AT122">SUM(AK122:AN122*AP122:AS122)</f>
        <v>-3.2117072203447582E-2</v>
      </c>
      <c r="AU122" s="4">
        <f t="shared" ref="AU122:AU133" si="126">T122-AH122</f>
        <v>0.36875761627255227</v>
      </c>
      <c r="AV122" s="67"/>
      <c r="AW122" s="67"/>
      <c r="AX122" s="67"/>
      <c r="AY122" s="67"/>
    </row>
    <row r="123" spans="1:51" ht="15" customHeight="1" x14ac:dyDescent="0.25">
      <c r="A123" s="12">
        <f t="shared" si="68"/>
        <v>120</v>
      </c>
      <c r="B123" s="31">
        <v>31167</v>
      </c>
      <c r="C123" s="26"/>
      <c r="D123" s="13"/>
      <c r="E123" s="26">
        <v>23.8</v>
      </c>
      <c r="F123" s="55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  <c r="Q123" s="68"/>
      <c r="R123" s="4">
        <f t="shared" ref="R123:T123" si="127">R65</f>
        <v>1</v>
      </c>
      <c r="S123" s="4" t="str">
        <f t="shared" si="127"/>
        <v>1,0.5258</v>
      </c>
      <c r="T123" s="4">
        <f t="shared" si="127"/>
        <v>0.62061855670103094</v>
      </c>
      <c r="U123" s="6">
        <f t="shared" ref="U123:AB123" si="128">U122</f>
        <v>0.81178245313121467</v>
      </c>
      <c r="V123" s="6">
        <f t="shared" si="128"/>
        <v>0.36432272130092386</v>
      </c>
      <c r="W123" s="6">
        <f t="shared" si="128"/>
        <v>-4.7435165577081995E-2</v>
      </c>
      <c r="X123" s="6">
        <f t="shared" si="128"/>
        <v>-0.15364325696436032</v>
      </c>
      <c r="Y123" s="6" t="str">
        <f t="shared" si="128"/>
        <v>0.52895,0.53588,-0.65979</v>
      </c>
      <c r="Z123" s="6" t="str">
        <f t="shared" si="128"/>
        <v>0.53938,0.53918,-0.62842</v>
      </c>
      <c r="AA123" s="6" t="str">
        <f t="shared" si="128"/>
        <v>0.50772,0.4685,0.36951</v>
      </c>
      <c r="AB123" s="6" t="str">
        <f t="shared" si="128"/>
        <v>0.51571,0.517,0.46115</v>
      </c>
      <c r="AC123" s="6" cm="1">
        <f t="array" ref="AC123">SIGMOID(SUM(GETVECTOR(Y123)*GETVECTOR(_xlfn.CONCAT($S123,",",$AH122)))+U123)</f>
        <v>0.82037656782542467</v>
      </c>
      <c r="AD123" s="6" cm="1">
        <f t="array" ref="AD123">SIGMOID(SUM(GETVECTOR(Z123)*GETVECTOR(_xlfn.CONCAT($S123,",",$AH122)))+V123)</f>
        <v>0.74810515571624892</v>
      </c>
      <c r="AE123" s="6" cm="1">
        <f t="array" ref="AE123">TANH(SUM(GETVECTOR(AA123)*GETVECTOR(_xlfn.CONCAT($S123,",",$AH122)))+W123)</f>
        <v>0.64380245321915341</v>
      </c>
      <c r="AF123" s="6" cm="1">
        <f t="array" ref="AF123">SIGMOID(SUM(GETVECTOR(AB123)*GETVECTOR(_xlfn.CONCAT($S123,",",$AH122)))+X123)</f>
        <v>0.66958597350609939</v>
      </c>
      <c r="AG123" s="6">
        <f t="shared" si="117"/>
        <v>0.70480952844844302</v>
      </c>
      <c r="AH123" s="6">
        <f t="shared" si="118"/>
        <v>0.40671435707970333</v>
      </c>
      <c r="AI123" s="4">
        <f t="shared" si="119"/>
        <v>-0.19350733927640054</v>
      </c>
      <c r="AJ123" s="4">
        <f t="shared" si="120"/>
        <v>0.1018472424062813</v>
      </c>
      <c r="AK123" s="4">
        <f t="shared" si="121"/>
        <v>4.0828446564515125E-3</v>
      </c>
      <c r="AL123" s="4">
        <f t="shared" si="122"/>
        <v>1.2356168673893679E-2</v>
      </c>
      <c r="AM123" s="3">
        <f t="shared" si="123"/>
        <v>4.4612079834916336E-2</v>
      </c>
      <c r="AN123" s="4">
        <f t="shared" si="124"/>
        <v>-2.6004315119067128E-2</v>
      </c>
      <c r="AO123" s="4">
        <f t="shared" si="125"/>
        <v>8.3553091167749102E-2</v>
      </c>
      <c r="AP123" s="4" t="str" cm="1">
        <f t="array" ref="AP123">GETVECTOR(Y123,2)</f>
        <v>-0.65979</v>
      </c>
      <c r="AQ123" s="4" t="str" cm="1">
        <f t="array" ref="AQ123">GETVECTOR(Z123,2)</f>
        <v>-0.62842</v>
      </c>
      <c r="AR123" s="4" t="str" cm="1">
        <f t="array" ref="AR123">GETVECTOR(AA123,2)</f>
        <v>0.36951</v>
      </c>
      <c r="AS123" s="4" t="str" cm="1">
        <f t="array" ref="AS123">GETVECTOR(AB123,2)</f>
        <v>0.46115</v>
      </c>
      <c r="AT123" s="4" cm="1">
        <f t="array" ref="AT123">SUM(AK123:AN123*AP123:AS123)</f>
        <v>-5.9659638912862821E-3</v>
      </c>
      <c r="AU123" s="4">
        <f t="shared" si="126"/>
        <v>0.21390419962132762</v>
      </c>
      <c r="AV123" s="67"/>
      <c r="AW123" s="67"/>
      <c r="AX123" s="67"/>
      <c r="AY123" s="67"/>
    </row>
    <row r="124" spans="1:51" ht="15" customHeight="1" x14ac:dyDescent="0.25">
      <c r="A124" s="12">
        <f t="shared" si="68"/>
        <v>121</v>
      </c>
      <c r="B124" s="31">
        <v>31168</v>
      </c>
      <c r="C124" s="26"/>
      <c r="D124" s="13"/>
      <c r="E124" s="26">
        <v>25.7</v>
      </c>
      <c r="F124" s="55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  <c r="Q124" s="68"/>
      <c r="R124" s="4">
        <f t="shared" ref="R124:T124" si="129">R66</f>
        <v>0.52577319587628868</v>
      </c>
      <c r="S124" s="4" t="str">
        <f t="shared" si="129"/>
        <v>0.5258,0.6206</v>
      </c>
      <c r="T124" s="4">
        <f t="shared" si="129"/>
        <v>0.23711340206185566</v>
      </c>
      <c r="U124" s="6">
        <f t="shared" ref="U124:AB124" si="130">U123</f>
        <v>0.81178245313121467</v>
      </c>
      <c r="V124" s="6">
        <f t="shared" si="130"/>
        <v>0.36432272130092386</v>
      </c>
      <c r="W124" s="6">
        <f t="shared" si="130"/>
        <v>-4.7435165577081995E-2</v>
      </c>
      <c r="X124" s="6">
        <f t="shared" si="130"/>
        <v>-0.15364325696436032</v>
      </c>
      <c r="Y124" s="6" t="str">
        <f t="shared" si="130"/>
        <v>0.52895,0.53588,-0.65979</v>
      </c>
      <c r="Z124" s="6" t="str">
        <f t="shared" si="130"/>
        <v>0.53938,0.53918,-0.62842</v>
      </c>
      <c r="AA124" s="6" t="str">
        <f t="shared" si="130"/>
        <v>0.50772,0.4685,0.36951</v>
      </c>
      <c r="AB124" s="6" t="str">
        <f t="shared" si="130"/>
        <v>0.51571,0.517,0.46115</v>
      </c>
      <c r="AC124" s="6" cm="1">
        <f t="array" ref="AC124">SIGMOID(SUM(GETVECTOR(Y124)*GETVECTOR(_xlfn.CONCAT($S124,",",$AH123)))+U124)</f>
        <v>0.76026363583695178</v>
      </c>
      <c r="AD124" s="6" cm="1">
        <f t="array" ref="AD124">SIGMOID(SUM(GETVECTOR(Z124)*GETVECTOR(_xlfn.CONCAT($S124,",",$AH123)))+V124)</f>
        <v>0.67413701983964158</v>
      </c>
      <c r="AE124" s="6" cm="1">
        <f t="array" ref="AE124">TANH(SUM(GETVECTOR(AA124)*GETVECTOR(_xlfn.CONCAT($S124,",",$AH123)))+W124)</f>
        <v>0.57873605809350015</v>
      </c>
      <c r="AF124" s="6" cm="1">
        <f t="array" ref="AF124">SIGMOID(SUM(GETVECTOR(AB124)*GETVECTOR(_xlfn.CONCAT($S124,",",$AH123)))+X124)</f>
        <v>0.65156457423772385</v>
      </c>
      <c r="AG124" s="6">
        <f t="shared" si="117"/>
        <v>0.9259884561476347</v>
      </c>
      <c r="AH124" s="6">
        <f t="shared" si="118"/>
        <v>0.47480689608346183</v>
      </c>
      <c r="AI124" s="4">
        <f t="shared" si="119"/>
        <v>0.26413188578509716</v>
      </c>
      <c r="AJ124" s="4">
        <f t="shared" si="120"/>
        <v>0.24151148174210402</v>
      </c>
      <c r="AK124" s="4">
        <f t="shared" si="121"/>
        <v>3.1024706522499119E-2</v>
      </c>
      <c r="AL124" s="4">
        <f t="shared" si="122"/>
        <v>3.0704464406351613E-2</v>
      </c>
      <c r="AM124" s="3">
        <f t="shared" si="123"/>
        <v>0.10828038090563814</v>
      </c>
      <c r="AN124" s="4">
        <f t="shared" si="124"/>
        <v>4.3697858473823917E-2</v>
      </c>
      <c r="AO124" s="4">
        <f t="shared" si="125"/>
        <v>0.18361239720562159</v>
      </c>
      <c r="AP124" s="4" t="str" cm="1">
        <f t="array" ref="AP124">GETVECTOR(Y124,2)</f>
        <v>-0.65979</v>
      </c>
      <c r="AQ124" s="4" t="str" cm="1">
        <f t="array" ref="AQ124">GETVECTOR(Z124,2)</f>
        <v>-0.62842</v>
      </c>
      <c r="AR124" s="4" t="str" cm="1">
        <f t="array" ref="AR124">GETVECTOR(AA124,2)</f>
        <v>0.36951</v>
      </c>
      <c r="AS124" s="4" t="str" cm="1">
        <f t="array" ref="AS124">GETVECTOR(AB124,2)</f>
        <v>0.46115</v>
      </c>
      <c r="AT124" s="4" cm="1">
        <f t="array" ref="AT124">SUM(AK124:AN124*AP124:AS124)</f>
        <v>2.0396860344927072E-2</v>
      </c>
      <c r="AU124" s="4">
        <f t="shared" si="126"/>
        <v>-0.23769349402160617</v>
      </c>
      <c r="AV124" s="67"/>
      <c r="AW124" s="67"/>
      <c r="AX124" s="67"/>
      <c r="AY124" s="67"/>
    </row>
    <row r="125" spans="1:51" ht="15" customHeight="1" x14ac:dyDescent="0.25">
      <c r="A125" s="12">
        <f t="shared" si="68"/>
        <v>122</v>
      </c>
      <c r="B125" s="31">
        <v>31169</v>
      </c>
      <c r="C125" s="26"/>
      <c r="D125" s="13"/>
      <c r="E125" s="26">
        <v>25.1</v>
      </c>
      <c r="F125" s="55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  <c r="Q125" s="68"/>
      <c r="R125" s="4">
        <f t="shared" ref="R125:T125" si="131">R67</f>
        <v>0.62061855670103094</v>
      </c>
      <c r="S125" s="4" t="str">
        <f t="shared" si="131"/>
        <v>0.6206,0.2371</v>
      </c>
      <c r="T125" s="4">
        <f t="shared" si="131"/>
        <v>0.10309278350515463</v>
      </c>
      <c r="U125" s="6">
        <f t="shared" ref="U125:AB125" si="132">U124</f>
        <v>0.81178245313121467</v>
      </c>
      <c r="V125" s="6">
        <f t="shared" si="132"/>
        <v>0.36432272130092386</v>
      </c>
      <c r="W125" s="6">
        <f t="shared" si="132"/>
        <v>-4.7435165577081995E-2</v>
      </c>
      <c r="X125" s="6">
        <f t="shared" si="132"/>
        <v>-0.15364325696436032</v>
      </c>
      <c r="Y125" s="6" t="str">
        <f t="shared" si="132"/>
        <v>0.52895,0.53588,-0.65979</v>
      </c>
      <c r="Z125" s="6" t="str">
        <f t="shared" si="132"/>
        <v>0.53938,0.53918,-0.62842</v>
      </c>
      <c r="AA125" s="6" t="str">
        <f t="shared" si="132"/>
        <v>0.50772,0.4685,0.36951</v>
      </c>
      <c r="AB125" s="6" t="str">
        <f t="shared" si="132"/>
        <v>0.51571,0.517,0.46115</v>
      </c>
      <c r="AC125" s="6" cm="1">
        <f t="array" ref="AC125">SIGMOID(SUM(GETVECTOR(Y125)*GETVECTOR(_xlfn.CONCAT($S125,",",$AH124)))+U125)</f>
        <v>0.72188539750937719</v>
      </c>
      <c r="AD125" s="6" cm="1">
        <f t="array" ref="AD125">SIGMOID(SUM(GETVECTOR(Z125)*GETVECTOR(_xlfn.CONCAT($S125,",",$AH124)))+V125)</f>
        <v>0.62913864745261772</v>
      </c>
      <c r="AE125" s="6" cm="1">
        <f t="array" ref="AE125">TANH(SUM(GETVECTOR(AA125)*GETVECTOR(_xlfn.CONCAT($S125,",",$AH124)))+W125)</f>
        <v>0.50364879972663434</v>
      </c>
      <c r="AF125" s="6" cm="1">
        <f t="array" ref="AF125">SIGMOID(SUM(GETVECTOR(AB125)*GETVECTOR(_xlfn.CONCAT($S125,",",$AH124)))+X125)</f>
        <v>0.62432443966655937</v>
      </c>
      <c r="AG125" s="6">
        <f t="shared" si="117"/>
        <v>0.98532246940637891</v>
      </c>
      <c r="AH125" s="6">
        <f t="shared" si="118"/>
        <v>0.47159016960731776</v>
      </c>
      <c r="AI125" s="4">
        <f t="shared" si="119"/>
        <v>0.38632559546595302</v>
      </c>
      <c r="AJ125" s="4">
        <f t="shared" si="120"/>
        <v>0.22275313332326477</v>
      </c>
      <c r="AK125" s="4">
        <f t="shared" si="121"/>
        <v>4.1411545926308309E-2</v>
      </c>
      <c r="AL125" s="4">
        <f t="shared" si="122"/>
        <v>2.6176378827843346E-2</v>
      </c>
      <c r="AM125" s="3">
        <f t="shared" si="123"/>
        <v>0.10459373564012729</v>
      </c>
      <c r="AN125" s="4">
        <f t="shared" si="124"/>
        <v>6.8443335957540569E-2</v>
      </c>
      <c r="AO125" s="4">
        <f t="shared" si="125"/>
        <v>0.16080223419552428</v>
      </c>
      <c r="AP125" s="4" t="str" cm="1">
        <f t="array" ref="AP125">GETVECTOR(Y125,2)</f>
        <v>-0.65979</v>
      </c>
      <c r="AQ125" s="4" t="str" cm="1">
        <f t="array" ref="AQ125">GETVECTOR(Z125,2)</f>
        <v>-0.62842</v>
      </c>
      <c r="AR125" s="4" t="str" cm="1">
        <f t="array" ref="AR125">GETVECTOR(AA125,2)</f>
        <v>0.36951</v>
      </c>
      <c r="AS125" s="4" t="str" cm="1">
        <f t="array" ref="AS125">GETVECTOR(AB125,2)</f>
        <v>0.46115</v>
      </c>
      <c r="AT125" s="4" cm="1">
        <f t="array" ref="AT125">SUM(AK125:AN125*AP125:AS125)</f>
        <v>2.6438391763490998E-2</v>
      </c>
      <c r="AU125" s="4">
        <f t="shared" si="126"/>
        <v>-0.36849738610216309</v>
      </c>
      <c r="AV125" s="67"/>
      <c r="AW125" s="67"/>
      <c r="AX125" s="67"/>
      <c r="AY125" s="67"/>
    </row>
    <row r="126" spans="1:51" ht="15" customHeight="1" x14ac:dyDescent="0.25">
      <c r="A126" s="12">
        <f t="shared" si="68"/>
        <v>123</v>
      </c>
      <c r="B126" s="31">
        <v>31170</v>
      </c>
      <c r="C126" s="26"/>
      <c r="D126" s="13"/>
      <c r="E126" s="26">
        <v>25.5</v>
      </c>
      <c r="F126" s="55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  <c r="Q126" s="68"/>
      <c r="R126" s="4">
        <f t="shared" ref="R126:T126" si="133">R68</f>
        <v>0.23711340206185566</v>
      </c>
      <c r="S126" s="4" t="str">
        <f t="shared" si="133"/>
        <v>0.2371,0.1031</v>
      </c>
      <c r="T126" s="4">
        <f t="shared" si="133"/>
        <v>0.17525773195876287</v>
      </c>
      <c r="U126" s="6">
        <f t="shared" ref="U126:AB126" si="134">U125</f>
        <v>0.81178245313121467</v>
      </c>
      <c r="V126" s="6">
        <f t="shared" si="134"/>
        <v>0.36432272130092386</v>
      </c>
      <c r="W126" s="6">
        <f t="shared" si="134"/>
        <v>-4.7435165577081995E-2</v>
      </c>
      <c r="X126" s="6">
        <f t="shared" si="134"/>
        <v>-0.15364325696436032</v>
      </c>
      <c r="Y126" s="6" t="str">
        <f t="shared" si="134"/>
        <v>0.52895,0.53588,-0.65979</v>
      </c>
      <c r="Z126" s="6" t="str">
        <f t="shared" si="134"/>
        <v>0.53938,0.53918,-0.62842</v>
      </c>
      <c r="AA126" s="6" t="str">
        <f t="shared" si="134"/>
        <v>0.50772,0.4685,0.36951</v>
      </c>
      <c r="AB126" s="6" t="str">
        <f t="shared" si="134"/>
        <v>0.51571,0.517,0.46115</v>
      </c>
      <c r="AC126" s="6" cm="1">
        <f t="array" ref="AC126">SIGMOID(SUM(GETVECTOR(Y126)*GETVECTOR(_xlfn.CONCAT($S126,",",$AH125)))+U126)</f>
        <v>0.66402772202857752</v>
      </c>
      <c r="AD126" s="6" cm="1">
        <f t="array" ref="AD126">SIGMOID(SUM(GETVECTOR(Z126)*GETVECTOR(_xlfn.CONCAT($S126,",",$AH125)))+V126)</f>
        <v>0.56253151319317107</v>
      </c>
      <c r="AE126" s="6" cm="1">
        <f t="array" ref="AE126">TANH(SUM(GETVECTOR(AA126)*GETVECTOR(_xlfn.CONCAT($S126,",",$AH125)))+W126)</f>
        <v>0.28719359593881782</v>
      </c>
      <c r="AF126" s="6" cm="1">
        <f t="array" ref="AF126">SIGMOID(SUM(GETVECTOR(AB126)*GETVECTOR(_xlfn.CONCAT($S126,",",$AH125)))+X126)</f>
        <v>0.55956777738571162</v>
      </c>
      <c r="AG126" s="6">
        <f t="shared" si="117"/>
        <v>0.81583688292634182</v>
      </c>
      <c r="AH126" s="6">
        <f t="shared" si="118"/>
        <v>0.37647585645640919</v>
      </c>
      <c r="AI126" s="4">
        <f t="shared" si="119"/>
        <v>0.23018249797124393</v>
      </c>
      <c r="AJ126" s="4">
        <f t="shared" si="120"/>
        <v>0.17947713923277742</v>
      </c>
      <c r="AK126" s="4">
        <f t="shared" si="121"/>
        <v>3.9452740860978643E-2</v>
      </c>
      <c r="AL126" s="4">
        <f t="shared" si="122"/>
        <v>1.2684621732077236E-2</v>
      </c>
      <c r="AM126" s="3">
        <f t="shared" si="123"/>
        <v>9.2634222032880797E-2</v>
      </c>
      <c r="AN126" s="4">
        <f t="shared" si="124"/>
        <v>3.8167042962067035E-2</v>
      </c>
      <c r="AO126" s="4">
        <f t="shared" si="125"/>
        <v>0.11917779592094703</v>
      </c>
      <c r="AP126" s="4" t="str" cm="1">
        <f t="array" ref="AP126">GETVECTOR(Y126,2)</f>
        <v>-0.65979</v>
      </c>
      <c r="AQ126" s="4" t="str" cm="1">
        <f t="array" ref="AQ126">GETVECTOR(Z126,2)</f>
        <v>-0.62842</v>
      </c>
      <c r="AR126" s="4" t="str" cm="1">
        <f t="array" ref="AR126">GETVECTOR(AA126,2)</f>
        <v>0.36951</v>
      </c>
      <c r="AS126" s="4" t="str" cm="1">
        <f t="array" ref="AS126">GETVECTOR(AB126,2)</f>
        <v>0.46115</v>
      </c>
      <c r="AT126" s="4" cm="1">
        <f t="array" ref="AT126">SUM(AK126:AN126*AP126:AS126)</f>
        <v>1.7828209363789923E-2</v>
      </c>
      <c r="AU126" s="4">
        <f t="shared" si="126"/>
        <v>-0.20121812449764631</v>
      </c>
      <c r="AV126" s="67"/>
      <c r="AW126" s="67"/>
      <c r="AX126" s="67"/>
      <c r="AY126" s="67"/>
    </row>
    <row r="127" spans="1:51" ht="15" customHeight="1" x14ac:dyDescent="0.25">
      <c r="A127" s="12">
        <f t="shared" si="68"/>
        <v>124</v>
      </c>
      <c r="B127" s="31">
        <v>31171</v>
      </c>
      <c r="C127" s="26"/>
      <c r="D127" s="13"/>
      <c r="E127" s="26">
        <v>25.1</v>
      </c>
      <c r="F127" s="55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  <c r="Q127" s="68"/>
      <c r="R127" s="4">
        <f t="shared" ref="R127:T127" si="135">R69</f>
        <v>0.10309278350515463</v>
      </c>
      <c r="S127" s="4" t="str">
        <f t="shared" si="135"/>
        <v>0.1031,0.1753</v>
      </c>
      <c r="T127" s="4">
        <f t="shared" si="135"/>
        <v>2.0618556701030927E-2</v>
      </c>
      <c r="U127" s="6">
        <f t="shared" ref="U127:AB127" si="136">U126</f>
        <v>0.81178245313121467</v>
      </c>
      <c r="V127" s="6">
        <f t="shared" si="136"/>
        <v>0.36432272130092386</v>
      </c>
      <c r="W127" s="6">
        <f t="shared" si="136"/>
        <v>-4.7435165577081995E-2</v>
      </c>
      <c r="X127" s="6">
        <f t="shared" si="136"/>
        <v>-0.15364325696436032</v>
      </c>
      <c r="Y127" s="6" t="str">
        <f t="shared" si="136"/>
        <v>0.52895,0.53588,-0.65979</v>
      </c>
      <c r="Z127" s="6" t="str">
        <f t="shared" si="136"/>
        <v>0.53938,0.53918,-0.62842</v>
      </c>
      <c r="AA127" s="6" t="str">
        <f t="shared" si="136"/>
        <v>0.50772,0.4685,0.36951</v>
      </c>
      <c r="AB127" s="6" t="str">
        <f t="shared" si="136"/>
        <v>0.51571,0.517,0.46115</v>
      </c>
      <c r="AC127" s="6" cm="1">
        <f t="array" ref="AC127">SIGMOID(SUM(GETVECTOR(Y127)*GETVECTOR(_xlfn.CONCAT($S127,",",$AH126)))+U127)</f>
        <v>0.6708124535833615</v>
      </c>
      <c r="AD127" s="6" cm="1">
        <f t="array" ref="AD127">SIGMOID(SUM(GETVECTOR(Z127)*GETVECTOR(_xlfn.CONCAT($S127,",",$AH126)))+V127)</f>
        <v>0.56902299139105994</v>
      </c>
      <c r="AE127" s="6" cm="1">
        <f t="array" ref="AE127">TANH(SUM(GETVECTOR(AA127)*GETVECTOR(_xlfn.CONCAT($S127,",",$AH126)))+W127)</f>
        <v>0.22237227025195358</v>
      </c>
      <c r="AF127" s="6" cm="1">
        <f t="array" ref="AF127">SIGMOID(SUM(GETVECTOR(AB127)*GETVECTOR(_xlfn.CONCAT($S127,",",$AH126)))+X127)</f>
        <v>0.5408508351935345</v>
      </c>
      <c r="AG127" s="6">
        <f t="shared" si="117"/>
        <v>0.67380847558080892</v>
      </c>
      <c r="AH127" s="6">
        <f t="shared" si="118"/>
        <v>0.31773878449848586</v>
      </c>
      <c r="AI127" s="4">
        <f t="shared" si="119"/>
        <v>0.31768954936635241</v>
      </c>
      <c r="AJ127" s="4">
        <f t="shared" si="120"/>
        <v>0.16245647659575777</v>
      </c>
      <c r="AK127" s="4">
        <f t="shared" si="121"/>
        <v>2.9267449576380392E-2</v>
      </c>
      <c r="AL127" s="4">
        <f t="shared" si="122"/>
        <v>8.8593442322370628E-3</v>
      </c>
      <c r="AM127" s="3">
        <f t="shared" si="123"/>
        <v>8.7870292585921647E-2</v>
      </c>
      <c r="AN127" s="4">
        <f t="shared" si="124"/>
        <v>4.6347568727303785E-2</v>
      </c>
      <c r="AO127" s="4">
        <f t="shared" si="125"/>
        <v>0.10897782766570821</v>
      </c>
      <c r="AP127" s="4" t="str" cm="1">
        <f t="array" ref="AP127">GETVECTOR(Y127,2)</f>
        <v>-0.65979</v>
      </c>
      <c r="AQ127" s="4" t="str" cm="1">
        <f t="array" ref="AQ127">GETVECTOR(Z127,2)</f>
        <v>-0.62842</v>
      </c>
      <c r="AR127" s="4" t="str" cm="1">
        <f t="array" ref="AR127">GETVECTOR(AA127,2)</f>
        <v>0.36951</v>
      </c>
      <c r="AS127" s="4" t="str" cm="1">
        <f t="array" ref="AS127">GETVECTOR(AB127,2)</f>
        <v>0.46115</v>
      </c>
      <c r="AT127" s="4" cm="1">
        <f t="array" ref="AT127">SUM(AK127:AN127*AP127:AS127)</f>
        <v>2.8964373473597614E-2</v>
      </c>
      <c r="AU127" s="4">
        <f t="shared" si="126"/>
        <v>-0.29712022779745495</v>
      </c>
      <c r="AV127" s="67"/>
      <c r="AW127" s="67"/>
      <c r="AX127" s="67"/>
      <c r="AY127" s="67"/>
    </row>
    <row r="128" spans="1:51" ht="15" customHeight="1" x14ac:dyDescent="0.25">
      <c r="A128" s="12">
        <f t="shared" si="68"/>
        <v>125</v>
      </c>
      <c r="B128" s="31">
        <v>31172</v>
      </c>
      <c r="C128" s="26"/>
      <c r="D128" s="13"/>
      <c r="E128" s="26">
        <v>25.2</v>
      </c>
      <c r="F128" s="55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  <c r="Q128" s="68"/>
      <c r="R128" s="4">
        <f t="shared" ref="R128:T128" si="137">R70</f>
        <v>0.17525773195876287</v>
      </c>
      <c r="S128" s="4" t="str">
        <f t="shared" si="137"/>
        <v>0.1753,0.0206</v>
      </c>
      <c r="T128" s="4">
        <f t="shared" si="137"/>
        <v>1.0309278350515464E-3</v>
      </c>
      <c r="U128" s="6">
        <f t="shared" ref="U128:AB128" si="138">U127</f>
        <v>0.81178245313121467</v>
      </c>
      <c r="V128" s="6">
        <f t="shared" si="138"/>
        <v>0.36432272130092386</v>
      </c>
      <c r="W128" s="6">
        <f t="shared" si="138"/>
        <v>-4.7435165577081995E-2</v>
      </c>
      <c r="X128" s="6">
        <f t="shared" si="138"/>
        <v>-0.15364325696436032</v>
      </c>
      <c r="Y128" s="6" t="str">
        <f t="shared" si="138"/>
        <v>0.52895,0.53588,-0.65979</v>
      </c>
      <c r="Z128" s="6" t="str">
        <f t="shared" si="138"/>
        <v>0.53938,0.53918,-0.62842</v>
      </c>
      <c r="AA128" s="6" t="str">
        <f t="shared" si="138"/>
        <v>0.50772,0.4685,0.36951</v>
      </c>
      <c r="AB128" s="6" t="str">
        <f t="shared" si="138"/>
        <v>0.51571,0.517,0.46115</v>
      </c>
      <c r="AC128" s="6" cm="1">
        <f t="array" ref="AC128">SIGMOID(SUM(GETVECTOR(Y128)*GETVECTOR(_xlfn.CONCAT($S128,",",$AH127)))+U128)</f>
        <v>0.66949582632305338</v>
      </c>
      <c r="AD128" s="6" cm="1">
        <f t="array" ref="AD128">SIGMOID(SUM(GETVECTOR(Z128)*GETVECTOR(_xlfn.CONCAT($S128,",",$AH127)))+V128)</f>
        <v>0.56716894320616129</v>
      </c>
      <c r="AE128" s="6" cm="1">
        <f t="array" ref="AE128">TANH(SUM(GETVECTOR(AA128)*GETVECTOR(_xlfn.CONCAT($S128,",",$AH127)))+W128)</f>
        <v>0.16704657698733749</v>
      </c>
      <c r="AF128" s="6" cm="1">
        <f t="array" ref="AF128">SIGMOID(SUM(GETVECTOR(AB128)*GETVECTOR(_xlfn.CONCAT($S128,",",$AH127)))+X128)</f>
        <v>0.52346678325680185</v>
      </c>
      <c r="AG128" s="6">
        <f t="shared" si="117"/>
        <v>0.54585559267856543</v>
      </c>
      <c r="AH128" s="6">
        <f t="shared" si="118"/>
        <v>0.26037636889391441</v>
      </c>
      <c r="AI128" s="4">
        <f t="shared" si="119"/>
        <v>0.25574451658924707</v>
      </c>
      <c r="AJ128" s="4">
        <f t="shared" si="120"/>
        <v>7.4586494037580664E-2</v>
      </c>
      <c r="AK128" s="4">
        <f t="shared" si="121"/>
        <v>1.1120427553584196E-2</v>
      </c>
      <c r="AL128" s="4">
        <f t="shared" si="122"/>
        <v>3.0586418831014435E-3</v>
      </c>
      <c r="AM128" s="3">
        <f t="shared" si="123"/>
        <v>4.1122692455939067E-2</v>
      </c>
      <c r="AN128" s="4">
        <f t="shared" si="124"/>
        <v>3.1732265222294942E-2</v>
      </c>
      <c r="AO128" s="4">
        <f t="shared" si="125"/>
        <v>4.9935346458229564E-2</v>
      </c>
      <c r="AP128" s="4" t="str" cm="1">
        <f t="array" ref="AP128">GETVECTOR(Y128,2)</f>
        <v>-0.65979</v>
      </c>
      <c r="AQ128" s="4" t="str" cm="1">
        <f t="array" ref="AQ128">GETVECTOR(Z128,2)</f>
        <v>-0.62842</v>
      </c>
      <c r="AR128" s="4" t="str" cm="1">
        <f t="array" ref="AR128">GETVECTOR(AA128,2)</f>
        <v>0.36951</v>
      </c>
      <c r="AS128" s="4" t="str" cm="1">
        <f t="array" ref="AS128">GETVECTOR(AB128,2)</f>
        <v>0.46115</v>
      </c>
      <c r="AT128" s="4" cm="1">
        <f t="array" ref="AT128">SUM(AK128:AN128*AP128:AS128)</f>
        <v>2.0569321568897431E-2</v>
      </c>
      <c r="AU128" s="4">
        <f t="shared" si="126"/>
        <v>-0.25934544105886287</v>
      </c>
      <c r="AV128" s="67"/>
      <c r="AW128" s="67"/>
      <c r="AX128" s="67"/>
      <c r="AY128" s="67"/>
    </row>
    <row r="129" spans="1:51" ht="15" customHeight="1" x14ac:dyDescent="0.25">
      <c r="A129" s="12">
        <f t="shared" si="68"/>
        <v>126</v>
      </c>
      <c r="B129" s="31">
        <v>31173</v>
      </c>
      <c r="C129" s="26"/>
      <c r="D129" s="13"/>
      <c r="E129" s="26">
        <v>26.2</v>
      </c>
      <c r="F129" s="55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  <c r="Q129" s="68"/>
      <c r="R129" s="4">
        <f t="shared" ref="R129:T129" si="139">R71</f>
        <v>2.0618556701030927E-2</v>
      </c>
      <c r="S129" s="4" t="str">
        <f t="shared" si="139"/>
        <v>0.0206,0.001</v>
      </c>
      <c r="T129" s="4">
        <f t="shared" si="139"/>
        <v>0.15463917525773196</v>
      </c>
      <c r="U129" s="6">
        <f t="shared" ref="U129:AB129" si="140">U128</f>
        <v>0.81178245313121467</v>
      </c>
      <c r="V129" s="6">
        <f t="shared" si="140"/>
        <v>0.36432272130092386</v>
      </c>
      <c r="W129" s="6">
        <f t="shared" si="140"/>
        <v>-4.7435165577081995E-2</v>
      </c>
      <c r="X129" s="6">
        <f t="shared" si="140"/>
        <v>-0.15364325696436032</v>
      </c>
      <c r="Y129" s="6" t="str">
        <f t="shared" si="140"/>
        <v>0.52895,0.53588,-0.65979</v>
      </c>
      <c r="Z129" s="6" t="str">
        <f t="shared" si="140"/>
        <v>0.53938,0.53918,-0.62842</v>
      </c>
      <c r="AA129" s="6" t="str">
        <f t="shared" si="140"/>
        <v>0.50772,0.4685,0.36951</v>
      </c>
      <c r="AB129" s="6" t="str">
        <f t="shared" si="140"/>
        <v>0.51571,0.517,0.46115</v>
      </c>
      <c r="AC129" s="6" cm="1">
        <f t="array" ref="AC129">SIGMOID(SUM(GETVECTOR(Y129)*GETVECTOR(_xlfn.CONCAT($S129,",",$AH128)))+U129)</f>
        <v>0.65733060549530065</v>
      </c>
      <c r="AD129" s="6" cm="1">
        <f t="array" ref="AD129">SIGMOID(SUM(GETVECTOR(Z129)*GETVECTOR(_xlfn.CONCAT($S129,",",$AH128)))+V129)</f>
        <v>0.55288826814317549</v>
      </c>
      <c r="AE129" s="6" cm="1">
        <f t="array" ref="AE129">TANH(SUM(GETVECTOR(AA129)*GETVECTOR(_xlfn.CONCAT($S129,",",$AH128)))+W129)</f>
        <v>5.963319970965146E-2</v>
      </c>
      <c r="AF129" s="6" cm="1">
        <f t="array" ref="AF129">SIGMOID(SUM(GETVECTOR(AB129)*GETVECTOR(_xlfn.CONCAT($S129,",",$AH128)))+X129)</f>
        <v>0.49439271797481915</v>
      </c>
      <c r="AG129" s="6">
        <f t="shared" si="117"/>
        <v>0.39177808375970291</v>
      </c>
      <c r="AH129" s="6">
        <f t="shared" si="118"/>
        <v>0.18435513181069646</v>
      </c>
      <c r="AI129" s="4">
        <f t="shared" si="119"/>
        <v>2.1039691699156132E-2</v>
      </c>
      <c r="AJ129" s="4">
        <f t="shared" si="120"/>
        <v>-3.9804896890251414E-2</v>
      </c>
      <c r="AK129" s="4">
        <f t="shared" si="121"/>
        <v>-4.894106755215278E-3</v>
      </c>
      <c r="AL129" s="4">
        <f t="shared" si="122"/>
        <v>-5.8678372014194598E-4</v>
      </c>
      <c r="AM129" s="3">
        <f t="shared" si="123"/>
        <v>-2.1929398656436765E-2</v>
      </c>
      <c r="AN129" s="4">
        <f t="shared" si="124"/>
        <v>1.9611369543295312E-3</v>
      </c>
      <c r="AO129" s="4">
        <f t="shared" si="125"/>
        <v>-2.616497697454697E-2</v>
      </c>
      <c r="AP129" s="4" t="str" cm="1">
        <f t="array" ref="AP129">GETVECTOR(Y129,2)</f>
        <v>-0.65979</v>
      </c>
      <c r="AQ129" s="4" t="str" cm="1">
        <f t="array" ref="AQ129">GETVECTOR(Z129,2)</f>
        <v>-0.62842</v>
      </c>
      <c r="AR129" s="4" t="str" cm="1">
        <f t="array" ref="AR129">GETVECTOR(AA129,2)</f>
        <v>0.36951</v>
      </c>
      <c r="AS129" s="4" t="str" cm="1">
        <f t="array" ref="AS129">GETVECTOR(AB129,2)</f>
        <v>0.46115</v>
      </c>
      <c r="AT129" s="4" cm="1">
        <f t="array" ref="AT129">SUM(AK129:AN129*AP129:AS129)</f>
        <v>-3.600924469615796E-3</v>
      </c>
      <c r="AU129" s="4">
        <f t="shared" si="126"/>
        <v>-2.9715956552964495E-2</v>
      </c>
      <c r="AV129" s="67"/>
      <c r="AW129" s="67"/>
      <c r="AX129" s="67"/>
      <c r="AY129" s="67"/>
    </row>
    <row r="130" spans="1:51" ht="15" customHeight="1" x14ac:dyDescent="0.25">
      <c r="A130" s="12">
        <f t="shared" si="68"/>
        <v>127</v>
      </c>
      <c r="B130" s="31">
        <v>31174</v>
      </c>
      <c r="C130" s="26"/>
      <c r="D130" s="13"/>
      <c r="E130" s="26">
        <v>23.9</v>
      </c>
      <c r="F130" s="55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  <c r="Q130" s="68"/>
      <c r="R130" s="4">
        <f t="shared" ref="R130:T130" si="141">R72</f>
        <v>1.0309278350515464E-3</v>
      </c>
      <c r="S130" s="4" t="str">
        <f t="shared" si="141"/>
        <v>0.001,0.1546</v>
      </c>
      <c r="T130" s="4">
        <f t="shared" si="141"/>
        <v>8.9690721649484523E-2</v>
      </c>
      <c r="U130" s="6">
        <f t="shared" ref="U130:AB130" si="142">U129</f>
        <v>0.81178245313121467</v>
      </c>
      <c r="V130" s="6">
        <f t="shared" si="142"/>
        <v>0.36432272130092386</v>
      </c>
      <c r="W130" s="6">
        <f t="shared" si="142"/>
        <v>-4.7435165577081995E-2</v>
      </c>
      <c r="X130" s="6">
        <f t="shared" si="142"/>
        <v>-0.15364325696436032</v>
      </c>
      <c r="Y130" s="6" t="str">
        <f t="shared" si="142"/>
        <v>0.52895,0.53588,-0.65979</v>
      </c>
      <c r="Z130" s="6" t="str">
        <f t="shared" si="142"/>
        <v>0.53938,0.53918,-0.62842</v>
      </c>
      <c r="AA130" s="6" t="str">
        <f t="shared" si="142"/>
        <v>0.50772,0.4685,0.36951</v>
      </c>
      <c r="AB130" s="6" t="str">
        <f t="shared" si="142"/>
        <v>0.51571,0.517,0.46115</v>
      </c>
      <c r="AC130" s="6" cm="1">
        <f t="array" ref="AC130">SIGMOID(SUM(GETVECTOR(Y130)*GETVECTOR(_xlfn.CONCAT($S130,",",$AH129)))+U130)</f>
        <v>0.68428244837970498</v>
      </c>
      <c r="AD130" s="6" cm="1">
        <f t="array" ref="AD130">SIGMOID(SUM(GETVECTOR(Z130)*GETVECTOR(_xlfn.CONCAT($S130,",",$AH129)))+V130)</f>
        <v>0.58233516287396392</v>
      </c>
      <c r="AE130" s="6" cm="1">
        <f t="array" ref="AE130">TANH(SUM(GETVECTOR(AA130)*GETVECTOR(_xlfn.CONCAT($S130,",",$AH129)))+W130)</f>
        <v>9.3351125089551068E-2</v>
      </c>
      <c r="AF130" s="6" cm="1">
        <f t="array" ref="AF130">SIGMOID(SUM(GETVECTOR(AB130)*GETVECTOR(_xlfn.CONCAT($S130,",",$AH129)))+X130)</f>
        <v>0.50295397114856055</v>
      </c>
      <c r="AG130" s="6">
        <f t="shared" si="117"/>
        <v>0.32244850901009015</v>
      </c>
      <c r="AH130" s="6">
        <f t="shared" si="118"/>
        <v>0.15678040725620476</v>
      </c>
      <c r="AI130" s="4">
        <f t="shared" si="119"/>
        <v>4.249728039034862E-2</v>
      </c>
      <c r="AJ130" s="4">
        <f t="shared" si="120"/>
        <v>-7.1257713564363029E-2</v>
      </c>
      <c r="AK130" s="4">
        <f t="shared" si="121"/>
        <v>-6.0312335705187368E-3</v>
      </c>
      <c r="AL130" s="4">
        <f t="shared" si="122"/>
        <v>-1.6179025824870818E-3</v>
      </c>
      <c r="AM130" s="3">
        <f t="shared" si="123"/>
        <v>-4.1134259254610783E-2</v>
      </c>
      <c r="AN130" s="4">
        <f t="shared" si="124"/>
        <v>3.3116889189716537E-3</v>
      </c>
      <c r="AO130" s="4">
        <f t="shared" si="125"/>
        <v>-4.876040270376205E-2</v>
      </c>
      <c r="AP130" s="4" t="str" cm="1">
        <f t="array" ref="AP130">GETVECTOR(Y130,2)</f>
        <v>-0.65979</v>
      </c>
      <c r="AQ130" s="4" t="str" cm="1">
        <f t="array" ref="AQ130">GETVECTOR(Z130,2)</f>
        <v>-0.62842</v>
      </c>
      <c r="AR130" s="4" t="str" cm="1">
        <f t="array" ref="AR130">GETVECTOR(AA130,2)</f>
        <v>0.36951</v>
      </c>
      <c r="AS130" s="4" t="str" cm="1">
        <f t="array" ref="AS130">GETVECTOR(AB130,2)</f>
        <v>0.46115</v>
      </c>
      <c r="AT130" s="4" cm="1">
        <f t="array" ref="AT130">SUM(AK130:AN130*AP130:AS130)</f>
        <v>-8.6762648538083638E-3</v>
      </c>
      <c r="AU130" s="4">
        <f t="shared" si="126"/>
        <v>-6.708968560672024E-2</v>
      </c>
      <c r="AV130" s="67"/>
      <c r="AW130" s="67"/>
      <c r="AX130" s="67"/>
      <c r="AY130" s="67"/>
    </row>
    <row r="131" spans="1:51" ht="15" customHeight="1" x14ac:dyDescent="0.25">
      <c r="A131" s="12">
        <f t="shared" si="68"/>
        <v>128</v>
      </c>
      <c r="B131" s="31">
        <v>31175</v>
      </c>
      <c r="C131" s="26"/>
      <c r="D131" s="13"/>
      <c r="E131" s="26">
        <v>23.9</v>
      </c>
      <c r="F131" s="55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  <c r="Q131" s="68"/>
      <c r="R131" s="4">
        <f t="shared" ref="R131:T131" si="143">R73</f>
        <v>0.15463917525773196</v>
      </c>
      <c r="S131" s="4" t="str">
        <f t="shared" si="143"/>
        <v>0.1546,0.0897</v>
      </c>
      <c r="T131" s="4">
        <f t="shared" si="143"/>
        <v>0.27731958762886594</v>
      </c>
      <c r="U131" s="6">
        <f t="shared" ref="U131:AB131" si="144">U130</f>
        <v>0.81178245313121467</v>
      </c>
      <c r="V131" s="6">
        <f t="shared" si="144"/>
        <v>0.36432272130092386</v>
      </c>
      <c r="W131" s="6">
        <f t="shared" si="144"/>
        <v>-4.7435165577081995E-2</v>
      </c>
      <c r="X131" s="6">
        <f t="shared" si="144"/>
        <v>-0.15364325696436032</v>
      </c>
      <c r="Y131" s="6" t="str">
        <f t="shared" si="144"/>
        <v>0.52895,0.53588,-0.65979</v>
      </c>
      <c r="Z131" s="6" t="str">
        <f t="shared" si="144"/>
        <v>0.53938,0.53918,-0.62842</v>
      </c>
      <c r="AA131" s="6" t="str">
        <f t="shared" si="144"/>
        <v>0.50772,0.4685,0.36951</v>
      </c>
      <c r="AB131" s="6" t="str">
        <f t="shared" si="144"/>
        <v>0.51571,0.517,0.46115</v>
      </c>
      <c r="AC131" s="6" cm="1">
        <f t="array" ref="AC131">SIGMOID(SUM(GETVECTOR(Y131)*GETVECTOR(_xlfn.CONCAT($S131,",",$AH130)))+U131)</f>
        <v>0.69808269492529185</v>
      </c>
      <c r="AD131" s="6" cm="1">
        <f t="array" ref="AD131">SIGMOID(SUM(GETVECTOR(Z131)*GETVECTOR(_xlfn.CONCAT($S131,",",$AH130)))+V131)</f>
        <v>0.59809920896374169</v>
      </c>
      <c r="AE131" s="6" cm="1">
        <f t="array" ref="AE131">TANH(SUM(GETVECTOR(AA131)*GETVECTOR(_xlfn.CONCAT($S131,",",$AH130)))+W131)</f>
        <v>0.13027021963444488</v>
      </c>
      <c r="AF131" s="6" cm="1">
        <f t="array" ref="AF131">SIGMOID(SUM(GETVECTOR(AB131)*GETVECTOR(_xlfn.CONCAT($S131,",",$AH130)))+X131)</f>
        <v>0.51118805564878544</v>
      </c>
      <c r="AG131" s="6">
        <f t="shared" si="117"/>
        <v>0.30301023945930039</v>
      </c>
      <c r="AH131" s="6">
        <f t="shared" si="118"/>
        <v>0.15032250123538926</v>
      </c>
      <c r="AI131" s="4">
        <f t="shared" si="119"/>
        <v>-0.14105471078920037</v>
      </c>
      <c r="AJ131" s="4">
        <f t="shared" si="120"/>
        <v>-0.12971956749034097</v>
      </c>
      <c r="AK131" s="4">
        <f t="shared" si="121"/>
        <v>-8.8157799983567941E-3</v>
      </c>
      <c r="AL131" s="4">
        <f t="shared" si="122"/>
        <v>-4.0620262569129179E-3</v>
      </c>
      <c r="AM131" s="3">
        <f t="shared" si="123"/>
        <v>-7.6268524743563812E-2</v>
      </c>
      <c r="AN131" s="4">
        <f t="shared" si="124"/>
        <v>-1.0364620327143872E-2</v>
      </c>
      <c r="AO131" s="4">
        <f t="shared" si="125"/>
        <v>-9.0554985258200507E-2</v>
      </c>
      <c r="AP131" s="4" t="str" cm="1">
        <f t="array" ref="AP131">GETVECTOR(Y131,2)</f>
        <v>-0.65979</v>
      </c>
      <c r="AQ131" s="4" t="str" cm="1">
        <f t="array" ref="AQ131">GETVECTOR(Z131,2)</f>
        <v>-0.62842</v>
      </c>
      <c r="AR131" s="4" t="str" cm="1">
        <f t="array" ref="AR131">GETVECTOR(AA131,2)</f>
        <v>0.36951</v>
      </c>
      <c r="AS131" s="4" t="str" cm="1">
        <f t="array" ref="AS131">GETVECTOR(AB131,2)</f>
        <v>0.46115</v>
      </c>
      <c r="AT131" s="4" cm="1">
        <f t="array" ref="AT131">SUM(AK131:AN131*AP131:AS131)</f>
        <v>-2.459240521637162E-2</v>
      </c>
      <c r="AU131" s="4">
        <f t="shared" si="126"/>
        <v>0.12699708639347668</v>
      </c>
      <c r="AV131" s="67"/>
      <c r="AW131" s="67"/>
      <c r="AX131" s="67"/>
      <c r="AY131" s="67"/>
    </row>
    <row r="132" spans="1:51" ht="15" customHeight="1" x14ac:dyDescent="0.25">
      <c r="A132" s="12">
        <f t="shared" si="68"/>
        <v>129</v>
      </c>
      <c r="B132" s="31">
        <v>31176</v>
      </c>
      <c r="C132" s="26"/>
      <c r="D132" s="13"/>
      <c r="E132" s="26">
        <v>26</v>
      </c>
      <c r="F132" s="55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  <c r="Q132" s="68"/>
      <c r="R132" s="4">
        <f t="shared" ref="R132:T132" si="145">R74</f>
        <v>8.9690721649484523E-2</v>
      </c>
      <c r="S132" s="4" t="str">
        <f t="shared" si="145"/>
        <v>0.0897,0.2773</v>
      </c>
      <c r="T132" s="4">
        <f t="shared" si="145"/>
        <v>0.15257731958762888</v>
      </c>
      <c r="U132" s="6">
        <f t="shared" ref="U132:AB132" si="146">U131</f>
        <v>0.81178245313121467</v>
      </c>
      <c r="V132" s="6">
        <f t="shared" si="146"/>
        <v>0.36432272130092386</v>
      </c>
      <c r="W132" s="6">
        <f t="shared" si="146"/>
        <v>-4.7435165577081995E-2</v>
      </c>
      <c r="X132" s="6">
        <f t="shared" si="146"/>
        <v>-0.15364325696436032</v>
      </c>
      <c r="Y132" s="6" t="str">
        <f t="shared" si="146"/>
        <v>0.52895,0.53588,-0.65979</v>
      </c>
      <c r="Z132" s="6" t="str">
        <f t="shared" si="146"/>
        <v>0.53938,0.53918,-0.62842</v>
      </c>
      <c r="AA132" s="6" t="str">
        <f t="shared" si="146"/>
        <v>0.50772,0.4685,0.36951</v>
      </c>
      <c r="AB132" s="6" t="str">
        <f t="shared" si="146"/>
        <v>0.51571,0.517,0.46115</v>
      </c>
      <c r="AC132" s="6" cm="1">
        <f t="array" ref="AC132">SIGMOID(SUM(GETVECTOR(Y132)*GETVECTOR(_xlfn.CONCAT($S132,",",$AH131)))+U132)</f>
        <v>0.71272332155821561</v>
      </c>
      <c r="AD132" s="6" cm="1">
        <f t="array" ref="AD132">SIGMOID(SUM(GETVECTOR(Z132)*GETVECTOR(_xlfn.CONCAT($S132,",",$AH131)))+V132)</f>
        <v>0.61485203377819664</v>
      </c>
      <c r="AE132" s="6" cm="1">
        <f t="array" ref="AE132">TANH(SUM(GETVECTOR(AA132)*GETVECTOR(_xlfn.CONCAT($S132,",",$AH131)))+W132)</f>
        <v>0.18153354310221434</v>
      </c>
      <c r="AF132" s="6" cm="1">
        <f t="array" ref="AF132">SIGMOID(SUM(GETVECTOR(AB132)*GETVECTOR(_xlfn.CONCAT($S132,",",$AH131)))+X132)</f>
        <v>0.52630101444794808</v>
      </c>
      <c r="AG132" s="6">
        <f t="shared" si="117"/>
        <v>0.32757873250894132</v>
      </c>
      <c r="AH132" s="6">
        <f t="shared" si="118"/>
        <v>0.16649189725655603</v>
      </c>
      <c r="AI132" s="4">
        <f t="shared" si="119"/>
        <v>-1.2713563416012402E-2</v>
      </c>
      <c r="AJ132" s="4">
        <f t="shared" si="120"/>
        <v>-8.958504198637747E-2</v>
      </c>
      <c r="AK132" s="4">
        <f t="shared" si="121"/>
        <v>-5.5579437463827734E-3</v>
      </c>
      <c r="AL132" s="4">
        <f t="shared" si="122"/>
        <v>-3.8511515434394121E-3</v>
      </c>
      <c r="AM132" s="3">
        <f t="shared" si="123"/>
        <v>-5.3266364484123842E-2</v>
      </c>
      <c r="AN132" s="4">
        <f t="shared" si="124"/>
        <v>-1.0026811504915641E-3</v>
      </c>
      <c r="AO132" s="4">
        <f t="shared" si="125"/>
        <v>-6.384934868646315E-2</v>
      </c>
      <c r="AP132" s="4" t="str" cm="1">
        <f t="array" ref="AP132">GETVECTOR(Y132,2)</f>
        <v>-0.65979</v>
      </c>
      <c r="AQ132" s="4" t="str" cm="1">
        <f t="array" ref="AQ132">GETVECTOR(Z132,2)</f>
        <v>-0.62842</v>
      </c>
      <c r="AR132" s="4" t="str" cm="1">
        <f t="array" ref="AR132">GETVECTOR(AA132,2)</f>
        <v>0.36951</v>
      </c>
      <c r="AS132" s="4" t="str" cm="1">
        <f t="array" ref="AS132">GETVECTOR(AB132,2)</f>
        <v>0.46115</v>
      </c>
      <c r="AT132" s="4" cm="1">
        <f t="array" ref="AT132">SUM(AK132:AN132*AP132:AS132)</f>
        <v>-1.40576243957237E-2</v>
      </c>
      <c r="AU132" s="4">
        <f t="shared" si="126"/>
        <v>-1.3914577668927147E-2</v>
      </c>
      <c r="AV132" s="67"/>
      <c r="AW132" s="67"/>
      <c r="AX132" s="67"/>
      <c r="AY132" s="67"/>
    </row>
    <row r="133" spans="1:51" ht="15" customHeight="1" x14ac:dyDescent="0.25">
      <c r="A133" s="12">
        <f t="shared" si="68"/>
        <v>130</v>
      </c>
      <c r="B133" s="31">
        <v>31177</v>
      </c>
      <c r="C133" s="26"/>
      <c r="D133" s="13"/>
      <c r="E133" s="26">
        <v>25</v>
      </c>
      <c r="F133" s="55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  <c r="Q133" s="68"/>
      <c r="R133" s="4">
        <f t="shared" ref="R133:T133" si="147">R75</f>
        <v>0.27731958762886594</v>
      </c>
      <c r="S133" s="4" t="str">
        <f t="shared" si="147"/>
        <v>0.2773,0.1526</v>
      </c>
      <c r="T133" s="4">
        <f t="shared" si="147"/>
        <v>0.44020618556701036</v>
      </c>
      <c r="U133" s="6">
        <f t="shared" ref="U133:AB133" si="148">U132</f>
        <v>0.81178245313121467</v>
      </c>
      <c r="V133" s="6">
        <f t="shared" si="148"/>
        <v>0.36432272130092386</v>
      </c>
      <c r="W133" s="6">
        <f t="shared" si="148"/>
        <v>-4.7435165577081995E-2</v>
      </c>
      <c r="X133" s="6">
        <f t="shared" si="148"/>
        <v>-0.15364325696436032</v>
      </c>
      <c r="Y133" s="6" t="str">
        <f t="shared" si="148"/>
        <v>0.52895,0.53588,-0.65979</v>
      </c>
      <c r="Z133" s="6" t="str">
        <f t="shared" si="148"/>
        <v>0.53938,0.53918,-0.62842</v>
      </c>
      <c r="AA133" s="6" t="str">
        <f t="shared" si="148"/>
        <v>0.50772,0.4685,0.36951</v>
      </c>
      <c r="AB133" s="6" t="str">
        <f t="shared" si="148"/>
        <v>0.51571,0.517,0.46115</v>
      </c>
      <c r="AC133" s="6" cm="1">
        <f t="array" ref="AC133">SIGMOID(SUM(GETVECTOR(Y133)*GETVECTOR(_xlfn.CONCAT($S133,",",$AH132)))+U133)</f>
        <v>0.71715356708980837</v>
      </c>
      <c r="AD133" s="6" cm="1">
        <f t="array" ref="AD133">SIGMOID(SUM(GETVECTOR(Z133)*GETVECTOR(_xlfn.CONCAT($S133,",",$AH132)))+V133)</f>
        <v>0.62047028610537158</v>
      </c>
      <c r="AE133" s="6" cm="1">
        <f t="array" ref="AE133">TANH(SUM(GETVECTOR(AA133)*GETVECTOR(_xlfn.CONCAT($S133,",",$AH132)))+W133)</f>
        <v>0.22258014672431137</v>
      </c>
      <c r="AF133" s="6" cm="1">
        <f t="array" ref="AF133">SIGMOID(SUM(GETVECTOR(AB133)*GETVECTOR(_xlfn.CONCAT($S133,",",$AH132)))+X133)</f>
        <v>0.53619534041869965</v>
      </c>
      <c r="AG133" s="6">
        <f t="shared" si="117"/>
        <v>0.37302862384095448</v>
      </c>
      <c r="AH133" s="6">
        <f t="shared" si="118"/>
        <v>0.19122761981878347</v>
      </c>
      <c r="AI133" s="4">
        <f t="shared" si="119"/>
        <v>-0.24897856574822688</v>
      </c>
      <c r="AJ133" s="4">
        <f t="shared" si="120"/>
        <v>-0.11652104992318738</v>
      </c>
      <c r="AK133" s="4">
        <f t="shared" si="121"/>
        <v>-7.7425310619971387E-3</v>
      </c>
      <c r="AL133" s="4">
        <f t="shared" si="122"/>
        <v>-6.1074171590436918E-3</v>
      </c>
      <c r="AM133" s="3">
        <f t="shared" si="123"/>
        <v>-6.8716074798685453E-2</v>
      </c>
      <c r="AN133" s="4">
        <f t="shared" si="124"/>
        <v>-2.2082471964780692E-2</v>
      </c>
      <c r="AO133" s="4">
        <f t="shared" si="125"/>
        <v>-8.3563486593463465E-2</v>
      </c>
      <c r="AP133" s="4" t="str" cm="1">
        <f t="array" ref="AP133">GETVECTOR(Y133,2)</f>
        <v>-0.65979</v>
      </c>
      <c r="AQ133" s="4" t="str" cm="1">
        <f t="array" ref="AQ133">GETVECTOR(Z133,2)</f>
        <v>-0.62842</v>
      </c>
      <c r="AR133" s="4" t="str" cm="1">
        <f t="array" ref="AR133">GETVECTOR(AA133,2)</f>
        <v>0.36951</v>
      </c>
      <c r="AS133" s="4" t="str" cm="1">
        <f t="array" ref="AS133">GETVECTOR(AB133,2)</f>
        <v>0.46115</v>
      </c>
      <c r="AT133" s="4" cm="1">
        <f t="array" ref="AT133">SUM(AK133:AN133*AP133:AS133)</f>
        <v>-2.6628141084939549E-2</v>
      </c>
      <c r="AU133" s="4">
        <f t="shared" si="126"/>
        <v>0.24897856574822688</v>
      </c>
      <c r="AV133" s="67"/>
      <c r="AW133" s="67"/>
      <c r="AX133" s="67"/>
      <c r="AY133" s="67"/>
    </row>
    <row r="134" spans="1:51" ht="15" customHeight="1" x14ac:dyDescent="0.25">
      <c r="A134" s="12">
        <f t="shared" ref="A134:A197" si="149">A133+1</f>
        <v>131</v>
      </c>
      <c r="B134" s="31">
        <v>31178</v>
      </c>
      <c r="C134" s="26"/>
      <c r="D134" s="13"/>
      <c r="E134" s="26">
        <v>25.2</v>
      </c>
      <c r="F134" s="55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  <c r="Q134" s="68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6">
        <v>0</v>
      </c>
      <c r="AD134" s="26"/>
      <c r="AE134" s="26"/>
      <c r="AF134" s="26"/>
      <c r="AG134" s="6">
        <v>0</v>
      </c>
      <c r="AH134" s="6">
        <v>0</v>
      </c>
      <c r="AI134" s="26"/>
      <c r="AJ134" s="4">
        <v>0</v>
      </c>
      <c r="AK134" s="4"/>
      <c r="AL134" s="4"/>
      <c r="AM134" s="4"/>
      <c r="AN134" s="4"/>
      <c r="AO134" s="4"/>
      <c r="AP134" s="4"/>
      <c r="AQ134" s="4"/>
      <c r="AR134" s="4"/>
      <c r="AS134" s="4"/>
      <c r="AT134" s="4">
        <v>0</v>
      </c>
      <c r="AU134" s="4"/>
      <c r="AV134" s="62"/>
      <c r="AW134" s="60"/>
      <c r="AX134" s="67"/>
      <c r="AY134" s="67"/>
    </row>
    <row r="135" spans="1:51" ht="15" customHeight="1" x14ac:dyDescent="0.25">
      <c r="A135" s="12">
        <f t="shared" si="149"/>
        <v>132</v>
      </c>
      <c r="B135" s="31">
        <v>31179</v>
      </c>
      <c r="C135" s="26"/>
      <c r="D135" s="13"/>
      <c r="E135" s="26">
        <v>24.8</v>
      </c>
      <c r="F135" s="55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  <c r="Q135" s="68"/>
      <c r="R135" s="4">
        <f t="shared" ref="R135:T135" si="150">R77</f>
        <v>0.15257731958762888</v>
      </c>
      <c r="S135" s="4" t="str">
        <f t="shared" si="150"/>
        <v>0.1526,0.4402</v>
      </c>
      <c r="T135" s="4">
        <f t="shared" si="150"/>
        <v>0.13917525773195877</v>
      </c>
      <c r="U135" s="6">
        <f>U133-$O$9*SUM(AK121:AK133)</f>
        <v>0.79940928577648551</v>
      </c>
      <c r="V135" s="6">
        <f>V133-$O$9*SUM(AL121:AL133)</f>
        <v>0.35707462345030566</v>
      </c>
      <c r="W135" s="6">
        <f t="shared" ref="W135" si="151">W133-$O$9*SUM(AM121:AM133)</f>
        <v>-2.7406921218431284E-2</v>
      </c>
      <c r="X135" s="6">
        <f t="shared" ref="X135" si="152">X133-$O$9*SUM(AN121:AN133)</f>
        <v>-0.16919972703496589</v>
      </c>
      <c r="Y135" s="6" t="str" cm="1">
        <f t="array" ref="Y135:AB135">SETMATRIX(GETMATRIX(Y133:AB133)-$O$9*DELTAWEIGHT(S121:S133,AH120:AH132,AK121:AN133))</f>
        <v>0.52332,0.53222,-0.66581</v>
      </c>
      <c r="Z135" s="6" t="str">
        <v>0.53475,0.53697,-0.63188</v>
      </c>
      <c r="AA135" s="6" t="str">
        <v>0.49119,0.46626,0.35485</v>
      </c>
      <c r="AB135" s="6" t="str">
        <v>0.51065,0.51556,0.45239</v>
      </c>
      <c r="AC135" s="6" cm="1">
        <f t="array" ref="AC135">SIGMOID(SUM(GETVECTOR(Y135)*GETVECTOR(_xlfn.CONCAT($S135,",",$AH134)))+U135)</f>
        <v>0.75279056483700013</v>
      </c>
      <c r="AD135" s="6" cm="1">
        <f t="array" ref="AD135">SIGMOID(SUM(GETVECTOR(Z135)*GETVECTOR(_xlfn.CONCAT($S135,",",$AH134)))+V135)</f>
        <v>0.66263338754535039</v>
      </c>
      <c r="AE135" s="6" cm="1">
        <f t="array" ref="AE135">TANH(SUM(GETVECTOR(AA135)*GETVECTOR(_xlfn.CONCAT($S135,",",$AH134)))+W135)</f>
        <v>0.24754544336476814</v>
      </c>
      <c r="AF135" s="6" cm="1">
        <f t="array" ref="AF135">SIGMOID(SUM(GETVECTOR(AB135)*GETVECTOR(_xlfn.CONCAT($S135,",",$AH134)))+X135)</f>
        <v>0.53386680883774185</v>
      </c>
      <c r="AG135" s="6">
        <f>AC135*AG134+AE135*AD135</f>
        <v>0.16403187570821198</v>
      </c>
      <c r="AH135" s="6">
        <f>AF135*TANH(AG135)</f>
        <v>8.6794126017560508E-2</v>
      </c>
      <c r="AI135" s="4">
        <f>AH135-T135+AT136</f>
        <v>-4.9971926785690159E-2</v>
      </c>
      <c r="AJ135" s="4">
        <f>AI135*AF135*(1-TANH(AG135)^2)+AJ136*AC136</f>
        <v>-2.7209941169624136E-2</v>
      </c>
      <c r="AK135" s="4">
        <f>AJ135*AG134*AC135*(1-AC135)</f>
        <v>0</v>
      </c>
      <c r="AL135" s="4">
        <f>AJ135*AE135*AD135*(1-AD135)</f>
        <v>-1.5057676213649316E-3</v>
      </c>
      <c r="AM135" s="3">
        <f>AJ135*AD135*(1-AE135^2)</f>
        <v>-1.6925346487101853E-2</v>
      </c>
      <c r="AN135" s="4">
        <f>AI135*TANH(AG135)*AF135*(1-AF135)</f>
        <v>-2.0217453712161205E-3</v>
      </c>
      <c r="AO135" s="4">
        <f>AJ135*AC135</f>
        <v>-2.0483386982262895E-2</v>
      </c>
      <c r="AP135" s="4" t="str" cm="1">
        <f t="array" ref="AP135">GETVECTOR(Y135,2)</f>
        <v>-0.66581</v>
      </c>
      <c r="AQ135" s="4" t="str" cm="1">
        <f t="array" ref="AQ135">GETVECTOR(Z135,2)</f>
        <v>-0.63188</v>
      </c>
      <c r="AR135" s="4" t="str" cm="1">
        <f t="array" ref="AR135">GETVECTOR(AA135,2)</f>
        <v>0.35485</v>
      </c>
      <c r="AS135" s="4" t="str" cm="1">
        <f t="array" ref="AS135">GETVECTOR(AB135,2)</f>
        <v>0.45239</v>
      </c>
      <c r="AT135" s="4" cm="1">
        <f t="array" ref="AT135">SUM(AK135:AN135*AP135:AS135)</f>
        <v>-5.9691121448444805E-3</v>
      </c>
      <c r="AU135" s="4">
        <f>T135-AH135</f>
        <v>5.238113171439826E-2</v>
      </c>
      <c r="AV135" s="67" cm="1">
        <f t="array" ref="AV135">AVERAGE(AU135:AU147^2)</f>
        <v>3.4411294290950016E-2</v>
      </c>
      <c r="AW135" s="67">
        <f>SQRT(AV135)</f>
        <v>0.18550281477904862</v>
      </c>
      <c r="AX135" s="67"/>
      <c r="AY135" s="67"/>
    </row>
    <row r="136" spans="1:51" ht="15" customHeight="1" x14ac:dyDescent="0.25">
      <c r="A136" s="12">
        <f t="shared" si="149"/>
        <v>133</v>
      </c>
      <c r="B136" s="31">
        <v>31180</v>
      </c>
      <c r="C136" s="26"/>
      <c r="D136" s="13"/>
      <c r="E136" s="26">
        <v>25.6</v>
      </c>
      <c r="F136" s="55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  <c r="Q136" s="68"/>
      <c r="R136" s="4">
        <f t="shared" ref="R136:T136" si="153">R78</f>
        <v>0.44020618556701036</v>
      </c>
      <c r="S136" s="4" t="str">
        <f t="shared" si="153"/>
        <v>0.4402,0.1392</v>
      </c>
      <c r="T136" s="4">
        <f t="shared" si="153"/>
        <v>6.7010309278350513E-2</v>
      </c>
      <c r="U136" s="6">
        <f>U135</f>
        <v>0.79940928577648551</v>
      </c>
      <c r="V136" s="6">
        <f t="shared" ref="V136:AB136" si="154">V135</f>
        <v>0.35707462345030566</v>
      </c>
      <c r="W136" s="6">
        <f t="shared" si="154"/>
        <v>-2.7406921218431284E-2</v>
      </c>
      <c r="X136" s="6">
        <f t="shared" si="154"/>
        <v>-0.16919972703496589</v>
      </c>
      <c r="Y136" s="6" t="str">
        <f t="shared" si="154"/>
        <v>0.52332,0.53222,-0.66581</v>
      </c>
      <c r="Z136" s="6" t="str">
        <f t="shared" si="154"/>
        <v>0.53475,0.53697,-0.63188</v>
      </c>
      <c r="AA136" s="6" t="str">
        <f t="shared" si="154"/>
        <v>0.49119,0.46626,0.35485</v>
      </c>
      <c r="AB136" s="6" t="str">
        <f t="shared" si="154"/>
        <v>0.51065,0.51556,0.45239</v>
      </c>
      <c r="AC136" s="6" cm="1">
        <f t="array" ref="AC136">SIGMOID(SUM(GETVECTOR(Y136)*GETVECTOR(_xlfn.CONCAT($S136,",",$AH135)))+U136)</f>
        <v>0.74001978237803823</v>
      </c>
      <c r="AD136" s="6" cm="1">
        <f t="array" ref="AD136">SIGMOID(SUM(GETVECTOR(Z136)*GETVECTOR(_xlfn.CONCAT($S136,",",$AH135)))+V136)</f>
        <v>0.64848222730004423</v>
      </c>
      <c r="AE136" s="6" cm="1">
        <f t="array" ref="AE136">TANH(SUM(GETVECTOR(AA136)*GETVECTOR(_xlfn.CONCAT($S136,",",$AH135)))+W136)</f>
        <v>0.27708068035625955</v>
      </c>
      <c r="AF136" s="6" cm="1">
        <f t="array" ref="AF136">SIGMOID(SUM(GETVECTOR(AB136)*GETVECTOR(_xlfn.CONCAT($S136,",",$AH135)))+X136)</f>
        <v>0.54155868604978707</v>
      </c>
      <c r="AG136" s="6">
        <f t="shared" ref="AG136:AG147" si="155">AC136*AG135+AE136*AD136</f>
        <v>0.30106872970389126</v>
      </c>
      <c r="AH136" s="6">
        <f t="shared" ref="AH136:AH147" si="156">AF136*TANH(AG136)</f>
        <v>0.15829237341384486</v>
      </c>
      <c r="AI136" s="4">
        <f t="shared" ref="AI136:AI147" si="157">AH136-T136+AT137</f>
        <v>8.1100251990549765E-2</v>
      </c>
      <c r="AJ136" s="4">
        <f t="shared" ref="AJ136:AJ147" si="158">AI136*AF136*(1-TANH(AG136)^2)+AJ137*AC137</f>
        <v>-1.6712061825541122E-3</v>
      </c>
      <c r="AK136" s="4">
        <f t="shared" ref="AK136:AK147" si="159">AJ136*AG135*AC136*(1-AC136)</f>
        <v>-5.2740217588913961E-5</v>
      </c>
      <c r="AL136" s="4">
        <f t="shared" ref="AL136:AL147" si="160">AJ136*AE136*AD136*(1-AD136)</f>
        <v>-1.0555568898240275E-4</v>
      </c>
      <c r="AM136" s="3">
        <f t="shared" ref="AM136:AM147" si="161">AJ136*AD136*(1-AE136^2)</f>
        <v>-1.0005441978069845E-3</v>
      </c>
      <c r="AN136" s="4">
        <f t="shared" ref="AN136:AN147" si="162">AI136*TANH(AG136)*AF136*(1-AF136)</f>
        <v>5.8852639189036762E-3</v>
      </c>
      <c r="AO136" s="4">
        <f t="shared" ref="AO136:AO147" si="163">AJ136*AC136</f>
        <v>-1.236725635522526E-3</v>
      </c>
      <c r="AP136" s="4" t="str" cm="1">
        <f t="array" ref="AP136">GETVECTOR(Y136,2)</f>
        <v>-0.66581</v>
      </c>
      <c r="AQ136" s="4" t="str" cm="1">
        <f t="array" ref="AQ136">GETVECTOR(Z136,2)</f>
        <v>-0.63188</v>
      </c>
      <c r="AR136" s="4" t="str" cm="1">
        <f t="array" ref="AR136">GETVECTOR(AA136,2)</f>
        <v>0.35485</v>
      </c>
      <c r="AS136" s="4" t="str" cm="1">
        <f t="array" ref="AS136">GETVECTOR(AB136,2)</f>
        <v>0.45239</v>
      </c>
      <c r="AT136" s="4" cm="1">
        <f t="array" ref="AT136">SUM(AK136:AN136*AP136:AS136)</f>
        <v>2.4092049287081012E-3</v>
      </c>
      <c r="AU136" s="4">
        <f t="shared" ref="AU136:AU147" si="164">T136-AH136</f>
        <v>-9.1282064135494348E-2</v>
      </c>
      <c r="AV136" s="67"/>
      <c r="AW136" s="67"/>
      <c r="AX136" s="67"/>
      <c r="AY136" s="67"/>
    </row>
    <row r="137" spans="1:51" ht="15" customHeight="1" x14ac:dyDescent="0.25">
      <c r="A137" s="12">
        <f t="shared" si="149"/>
        <v>134</v>
      </c>
      <c r="B137" s="31">
        <v>31181</v>
      </c>
      <c r="C137" s="26"/>
      <c r="D137" s="13"/>
      <c r="E137" s="26">
        <v>24.2</v>
      </c>
      <c r="F137" s="55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  <c r="Q137" s="68"/>
      <c r="R137" s="4">
        <f t="shared" ref="R137:T137" si="165">R79</f>
        <v>0.13917525773195877</v>
      </c>
      <c r="S137" s="4" t="str">
        <f t="shared" si="165"/>
        <v>0.1392,0.067</v>
      </c>
      <c r="T137" s="4">
        <f t="shared" si="165"/>
        <v>0.17525773195876287</v>
      </c>
      <c r="U137" s="6">
        <f t="shared" ref="U137:AB147" si="166">U136</f>
        <v>0.79940928577648551</v>
      </c>
      <c r="V137" s="6">
        <f t="shared" si="166"/>
        <v>0.35707462345030566</v>
      </c>
      <c r="W137" s="6">
        <f t="shared" si="166"/>
        <v>-2.7406921218431284E-2</v>
      </c>
      <c r="X137" s="6">
        <f t="shared" si="166"/>
        <v>-0.16919972703496589</v>
      </c>
      <c r="Y137" s="6" t="str">
        <f t="shared" si="166"/>
        <v>0.52332,0.53222,-0.66581</v>
      </c>
      <c r="Z137" s="6" t="str">
        <f t="shared" si="166"/>
        <v>0.53475,0.53697,-0.63188</v>
      </c>
      <c r="AA137" s="6" t="str">
        <f t="shared" si="166"/>
        <v>0.49119,0.46626,0.35485</v>
      </c>
      <c r="AB137" s="6" t="str">
        <f t="shared" si="166"/>
        <v>0.51065,0.51556,0.45239</v>
      </c>
      <c r="AC137" s="6" cm="1">
        <f t="array" ref="AC137">SIGMOID(SUM(GETVECTOR(Y137)*GETVECTOR(_xlfn.CONCAT($S137,",",$AH136)))+U137)</f>
        <v>0.69051360115899918</v>
      </c>
      <c r="AD137" s="6" cm="1">
        <f t="array" ref="AD137">SIGMOID(SUM(GETVECTOR(Z137)*GETVECTOR(_xlfn.CONCAT($S137,",",$AH136)))+V137)</f>
        <v>0.59084678173088268</v>
      </c>
      <c r="AE137" s="6" cm="1">
        <f t="array" ref="AE137">TANH(SUM(GETVECTOR(AA137)*GETVECTOR(_xlfn.CONCAT($S137,",",$AH136)))+W137)</f>
        <v>0.12767558131311535</v>
      </c>
      <c r="AF137" s="6" cm="1">
        <f t="array" ref="AF137">SIGMOID(SUM(GETVECTOR(AB137)*GETVECTOR(_xlfn.CONCAT($S137,",",$AH136)))+X137)</f>
        <v>0.50200877913557584</v>
      </c>
      <c r="AG137" s="6">
        <f t="shared" si="155"/>
        <v>0.28332875906867316</v>
      </c>
      <c r="AH137" s="6">
        <f t="shared" si="156"/>
        <v>0.13854594685872321</v>
      </c>
      <c r="AI137" s="4">
        <f t="shared" si="157"/>
        <v>-4.6855049999651274E-2</v>
      </c>
      <c r="AJ137" s="4">
        <f t="shared" si="158"/>
        <v>-6.0591796803263459E-2</v>
      </c>
      <c r="AK137" s="4">
        <f t="shared" si="159"/>
        <v>-3.8984618310069856E-3</v>
      </c>
      <c r="AL137" s="4">
        <f t="shared" si="160"/>
        <v>-1.8701761797264124E-3</v>
      </c>
      <c r="AM137" s="3">
        <f t="shared" si="161"/>
        <v>-3.5216882773837825E-2</v>
      </c>
      <c r="AN137" s="4">
        <f t="shared" si="162"/>
        <v>-3.2327484886856927E-3</v>
      </c>
      <c r="AO137" s="4">
        <f t="shared" si="163"/>
        <v>-4.1839459811315788E-2</v>
      </c>
      <c r="AP137" s="4" t="str" cm="1">
        <f t="array" ref="AP137">GETVECTOR(Y137,2)</f>
        <v>-0.66581</v>
      </c>
      <c r="AQ137" s="4" t="str" cm="1">
        <f t="array" ref="AQ137">GETVECTOR(Z137,2)</f>
        <v>-0.63188</v>
      </c>
      <c r="AR137" s="4" t="str" cm="1">
        <f t="array" ref="AR137">GETVECTOR(AA137,2)</f>
        <v>0.35485</v>
      </c>
      <c r="AS137" s="4" t="str" cm="1">
        <f t="array" ref="AS137">GETVECTOR(AB137,2)</f>
        <v>0.45239</v>
      </c>
      <c r="AT137" s="4" cm="1">
        <f t="array" ref="AT137">SUM(AK137:AN137*AP137:AS137)</f>
        <v>-1.0181812144944588E-2</v>
      </c>
      <c r="AU137" s="4">
        <f t="shared" si="164"/>
        <v>3.6711785100039668E-2</v>
      </c>
      <c r="AV137" s="67"/>
      <c r="AW137" s="67"/>
      <c r="AX137" s="67"/>
      <c r="AY137" s="67"/>
    </row>
    <row r="138" spans="1:51" ht="15" customHeight="1" x14ac:dyDescent="0.25">
      <c r="A138" s="12">
        <f t="shared" si="149"/>
        <v>135</v>
      </c>
      <c r="B138" s="31">
        <v>31182</v>
      </c>
      <c r="C138" s="26"/>
      <c r="D138" s="13"/>
      <c r="E138" s="26">
        <v>25.1</v>
      </c>
      <c r="F138" s="55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  <c r="Q138" s="68"/>
      <c r="R138" s="4">
        <f t="shared" ref="R138:T138" si="167">R80</f>
        <v>6.7010309278350513E-2</v>
      </c>
      <c r="S138" s="4" t="str">
        <f t="shared" si="167"/>
        <v>0.067,0.1753</v>
      </c>
      <c r="T138" s="4">
        <f t="shared" si="167"/>
        <v>0.18969072164948453</v>
      </c>
      <c r="U138" s="6">
        <f t="shared" si="166"/>
        <v>0.79940928577648551</v>
      </c>
      <c r="V138" s="6">
        <f t="shared" si="166"/>
        <v>0.35707462345030566</v>
      </c>
      <c r="W138" s="6">
        <f t="shared" si="166"/>
        <v>-2.7406921218431284E-2</v>
      </c>
      <c r="X138" s="6">
        <f t="shared" si="166"/>
        <v>-0.16919972703496589</v>
      </c>
      <c r="Y138" s="6" t="str">
        <f t="shared" si="166"/>
        <v>0.52332,0.53222,-0.66581</v>
      </c>
      <c r="Z138" s="6" t="str">
        <f t="shared" si="166"/>
        <v>0.53475,0.53697,-0.63188</v>
      </c>
      <c r="AA138" s="6" t="str">
        <f t="shared" si="166"/>
        <v>0.49119,0.46626,0.35485</v>
      </c>
      <c r="AB138" s="6" t="str">
        <f t="shared" si="166"/>
        <v>0.51065,0.51556,0.45239</v>
      </c>
      <c r="AC138" s="6" cm="1">
        <f t="array" ref="AC138">SIGMOID(SUM(GETVECTOR(Y138)*GETVECTOR(_xlfn.CONCAT($S138,",",$AH137)))+U138)</f>
        <v>0.6975218118087092</v>
      </c>
      <c r="AD138" s="6" cm="1">
        <f t="array" ref="AD138">SIGMOID(SUM(GETVECTOR(Z138)*GETVECTOR(_xlfn.CONCAT($S138,",",$AH137)))+V138)</f>
        <v>0.59856495314009783</v>
      </c>
      <c r="AE138" s="6" cm="1">
        <f t="array" ref="AE138">TANH(SUM(GETVECTOR(AA138)*GETVECTOR(_xlfn.CONCAT($S138,",",$AH137)))+W138)</f>
        <v>0.13556153632654699</v>
      </c>
      <c r="AF138" s="6" cm="1">
        <f t="array" ref="AF138">SIGMOID(SUM(GETVECTOR(AB138)*GETVECTOR(_xlfn.CONCAT($S138,",",$AH137)))+X138)</f>
        <v>0.50451695008196107</v>
      </c>
      <c r="AG138" s="6">
        <f t="shared" si="155"/>
        <v>0.27877037400199339</v>
      </c>
      <c r="AH138" s="6">
        <f t="shared" si="156"/>
        <v>0.13711088249971171</v>
      </c>
      <c r="AI138" s="4">
        <f t="shared" si="157"/>
        <v>-6.1536434298601971E-2</v>
      </c>
      <c r="AJ138" s="4">
        <f t="shared" si="158"/>
        <v>-5.5713979716812342E-2</v>
      </c>
      <c r="AK138" s="4">
        <f t="shared" si="159"/>
        <v>-3.3304789797195672E-3</v>
      </c>
      <c r="AL138" s="4">
        <f t="shared" si="160"/>
        <v>-1.8147935786425231E-3</v>
      </c>
      <c r="AM138" s="3">
        <f t="shared" si="161"/>
        <v>-3.2735593786361677E-2</v>
      </c>
      <c r="AN138" s="4">
        <f t="shared" si="162"/>
        <v>-4.1805464764492666E-3</v>
      </c>
      <c r="AO138" s="4">
        <f t="shared" si="163"/>
        <v>-3.8861716075144617E-2</v>
      </c>
      <c r="AP138" s="4" t="str" cm="1">
        <f t="array" ref="AP138">GETVECTOR(Y138,2)</f>
        <v>-0.66581</v>
      </c>
      <c r="AQ138" s="4" t="str" cm="1">
        <f t="array" ref="AQ138">GETVECTOR(Z138,2)</f>
        <v>-0.63188</v>
      </c>
      <c r="AR138" s="4" t="str" cm="1">
        <f t="array" ref="AR138">GETVECTOR(AA138,2)</f>
        <v>0.35485</v>
      </c>
      <c r="AS138" s="4" t="str" cm="1">
        <f t="array" ref="AS138">GETVECTOR(AB138,2)</f>
        <v>0.45239</v>
      </c>
      <c r="AT138" s="4" cm="1">
        <f t="array" ref="AT138">SUM(AK138:AN138*AP138:AS138)</f>
        <v>-1.0143264899611603E-2</v>
      </c>
      <c r="AU138" s="4">
        <f t="shared" si="164"/>
        <v>5.2579839149772822E-2</v>
      </c>
      <c r="AV138" s="67"/>
      <c r="AW138" s="67"/>
      <c r="AX138" s="67"/>
      <c r="AY138" s="67"/>
    </row>
    <row r="139" spans="1:51" ht="15" customHeight="1" x14ac:dyDescent="0.25">
      <c r="A139" s="12">
        <f t="shared" si="149"/>
        <v>136</v>
      </c>
      <c r="B139" s="31">
        <v>31183</v>
      </c>
      <c r="C139" s="26"/>
      <c r="D139" s="13"/>
      <c r="E139" s="26">
        <v>24.4</v>
      </c>
      <c r="F139" s="55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  <c r="Q139" s="68"/>
      <c r="R139" s="4">
        <f t="shared" ref="R139:T139" si="168">R81</f>
        <v>0.17525773195876287</v>
      </c>
      <c r="S139" s="4" t="str">
        <f t="shared" si="168"/>
        <v>0.1753,0.1897</v>
      </c>
      <c r="T139" s="4">
        <f t="shared" si="168"/>
        <v>0.25979381443298966</v>
      </c>
      <c r="U139" s="6">
        <f t="shared" si="166"/>
        <v>0.79940928577648551</v>
      </c>
      <c r="V139" s="6">
        <f t="shared" si="166"/>
        <v>0.35707462345030566</v>
      </c>
      <c r="W139" s="6">
        <f t="shared" si="166"/>
        <v>-2.7406921218431284E-2</v>
      </c>
      <c r="X139" s="6">
        <f t="shared" si="166"/>
        <v>-0.16919972703496589</v>
      </c>
      <c r="Y139" s="6" t="str">
        <f t="shared" si="166"/>
        <v>0.52332,0.53222,-0.66581</v>
      </c>
      <c r="Z139" s="6" t="str">
        <f t="shared" si="166"/>
        <v>0.53475,0.53697,-0.63188</v>
      </c>
      <c r="AA139" s="6" t="str">
        <f t="shared" si="166"/>
        <v>0.49119,0.46626,0.35485</v>
      </c>
      <c r="AB139" s="6" t="str">
        <f t="shared" si="166"/>
        <v>0.51065,0.51556,0.45239</v>
      </c>
      <c r="AC139" s="6" cm="1">
        <f t="array" ref="AC139">SIGMOID(SUM(GETVECTOR(Y139)*GETVECTOR(_xlfn.CONCAT($S139,",",$AH138)))+U139)</f>
        <v>0.71111790547584031</v>
      </c>
      <c r="AD139" s="6" cm="1">
        <f t="array" ref="AD139">SIGMOID(SUM(GETVECTOR(Z139)*GETVECTOR(_xlfn.CONCAT($S139,",",$AH138)))+V139)</f>
        <v>0.61444649635914883</v>
      </c>
      <c r="AE139" s="6" cm="1">
        <f t="array" ref="AE139">TANH(SUM(GETVECTOR(AA139)*GETVECTOR(_xlfn.CONCAT($S139,",",$AH138)))+W139)</f>
        <v>0.19333754414219839</v>
      </c>
      <c r="AF139" s="6" cm="1">
        <f t="array" ref="AF139">SIGMOID(SUM(GETVECTOR(AB139)*GETVECTOR(_xlfn.CONCAT($S139,",",$AH138)))+X139)</f>
        <v>0.52002591701877054</v>
      </c>
      <c r="AG139" s="6">
        <f t="shared" si="155"/>
        <v>0.31703418108187031</v>
      </c>
      <c r="AH139" s="6">
        <f t="shared" si="156"/>
        <v>0.15955578479086116</v>
      </c>
      <c r="AI139" s="4">
        <f t="shared" si="157"/>
        <v>-0.10223617103612527</v>
      </c>
      <c r="AJ139" s="4">
        <f t="shared" si="158"/>
        <v>-3.7913243581813243E-2</v>
      </c>
      <c r="AK139" s="4">
        <f t="shared" si="159"/>
        <v>-2.1711998340299878E-3</v>
      </c>
      <c r="AL139" s="4">
        <f t="shared" si="160"/>
        <v>-1.7365043077733379E-3</v>
      </c>
      <c r="AM139" s="3">
        <f t="shared" si="161"/>
        <v>-2.2424881763656888E-2</v>
      </c>
      <c r="AN139" s="4">
        <f t="shared" si="162"/>
        <v>-7.8295160337028356E-3</v>
      </c>
      <c r="AO139" s="4">
        <f t="shared" si="163"/>
        <v>-2.6960786365694378E-2</v>
      </c>
      <c r="AP139" s="4" t="str" cm="1">
        <f t="array" ref="AP139">GETVECTOR(Y139,2)</f>
        <v>-0.66581</v>
      </c>
      <c r="AQ139" s="4" t="str" cm="1">
        <f t="array" ref="AQ139">GETVECTOR(Z139,2)</f>
        <v>-0.63188</v>
      </c>
      <c r="AR139" s="4" t="str" cm="1">
        <f t="array" ref="AR139">GETVECTOR(AA139,2)</f>
        <v>0.35485</v>
      </c>
      <c r="AS139" s="4" t="str" cm="1">
        <f t="array" ref="AS139">GETVECTOR(AB139,2)</f>
        <v>0.45239</v>
      </c>
      <c r="AT139" s="4" cm="1">
        <f t="array" ref="AT139">SUM(AK139:AN139*AP139:AS139)</f>
        <v>-8.9565951488291499E-3</v>
      </c>
      <c r="AU139" s="4">
        <f t="shared" si="164"/>
        <v>0.1002380296421285</v>
      </c>
      <c r="AV139" s="67"/>
      <c r="AW139" s="67"/>
      <c r="AX139" s="67"/>
      <c r="AY139" s="67"/>
    </row>
    <row r="140" spans="1:51" ht="15" customHeight="1" x14ac:dyDescent="0.25">
      <c r="A140" s="12">
        <f t="shared" si="149"/>
        <v>137</v>
      </c>
      <c r="B140" s="31">
        <v>31184</v>
      </c>
      <c r="C140" s="26"/>
      <c r="D140" s="13"/>
      <c r="E140" s="26">
        <v>25.5</v>
      </c>
      <c r="F140" s="55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  <c r="Q140" s="68"/>
      <c r="R140" s="4">
        <f t="shared" ref="R140:T140" si="169">R82</f>
        <v>0.18969072164948453</v>
      </c>
      <c r="S140" s="4" t="str">
        <f t="shared" si="169"/>
        <v>0.1897,0.2598</v>
      </c>
      <c r="T140" s="4">
        <f t="shared" si="169"/>
        <v>0.29587628865979382</v>
      </c>
      <c r="U140" s="6">
        <f t="shared" si="166"/>
        <v>0.79940928577648551</v>
      </c>
      <c r="V140" s="6">
        <f t="shared" si="166"/>
        <v>0.35707462345030566</v>
      </c>
      <c r="W140" s="6">
        <f t="shared" si="166"/>
        <v>-2.7406921218431284E-2</v>
      </c>
      <c r="X140" s="6">
        <f t="shared" si="166"/>
        <v>-0.16919972703496589</v>
      </c>
      <c r="Y140" s="6" t="str">
        <f t="shared" si="166"/>
        <v>0.52332,0.53222,-0.66581</v>
      </c>
      <c r="Z140" s="6" t="str">
        <f t="shared" si="166"/>
        <v>0.53475,0.53697,-0.63188</v>
      </c>
      <c r="AA140" s="6" t="str">
        <f t="shared" si="166"/>
        <v>0.49119,0.46626,0.35485</v>
      </c>
      <c r="AB140" s="6" t="str">
        <f t="shared" si="166"/>
        <v>0.51065,0.51556,0.45239</v>
      </c>
      <c r="AC140" s="6" cm="1">
        <f t="array" ref="AC140">SIGMOID(SUM(GETVECTOR(Y140)*GETVECTOR(_xlfn.CONCAT($S140,",",$AH139)))+U140)</f>
        <v>0.71722133681615163</v>
      </c>
      <c r="AD140" s="6" cm="1">
        <f t="array" ref="AD140">SIGMOID(SUM(GETVECTOR(Z140)*GETVECTOR(_xlfn.CONCAT($S140,",",$AH139)))+V140)</f>
        <v>0.62180142362911184</v>
      </c>
      <c r="AE140" s="6" cm="1">
        <f t="array" ref="AE140">TANH(SUM(GETVECTOR(AA140)*GETVECTOR(_xlfn.CONCAT($S140,",",$AH139)))+W140)</f>
        <v>0.23882205008852969</v>
      </c>
      <c r="AF140" s="6" cm="1">
        <f t="array" ref="AF140">SIGMOID(SUM(GETVECTOR(AB140)*GETVECTOR(_xlfn.CONCAT($S140,",",$AH139)))+X140)</f>
        <v>0.53339881911432285</v>
      </c>
      <c r="AG140" s="6">
        <f t="shared" si="155"/>
        <v>0.37588356991102378</v>
      </c>
      <c r="AH140" s="6">
        <f t="shared" si="156"/>
        <v>0.19155805438400106</v>
      </c>
      <c r="AI140" s="4">
        <f t="shared" si="157"/>
        <v>-9.5266224934001109E-2</v>
      </c>
      <c r="AJ140" s="4">
        <f t="shared" si="158"/>
        <v>1.4287371843830478E-2</v>
      </c>
      <c r="AK140" s="4">
        <f t="shared" si="159"/>
        <v>9.1866733440652858E-4</v>
      </c>
      <c r="AL140" s="4">
        <f t="shared" si="160"/>
        <v>8.0241376778813882E-4</v>
      </c>
      <c r="AM140" s="3">
        <f t="shared" si="161"/>
        <v>8.3772058192588764E-3</v>
      </c>
      <c r="AN140" s="4">
        <f t="shared" si="162"/>
        <v>-8.5150108743553277E-3</v>
      </c>
      <c r="AO140" s="4">
        <f t="shared" si="163"/>
        <v>1.0247207933421541E-2</v>
      </c>
      <c r="AP140" s="4" t="str" cm="1">
        <f t="array" ref="AP140">GETVECTOR(Y140,2)</f>
        <v>-0.66581</v>
      </c>
      <c r="AQ140" s="4" t="str" cm="1">
        <f t="array" ref="AQ140">GETVECTOR(Z140,2)</f>
        <v>-0.63188</v>
      </c>
      <c r="AR140" s="4" t="str" cm="1">
        <f t="array" ref="AR140">GETVECTOR(AA140,2)</f>
        <v>0.35485</v>
      </c>
      <c r="AS140" s="4" t="str" cm="1">
        <f t="array" ref="AS140">GETVECTOR(AB140,2)</f>
        <v>0.45239</v>
      </c>
      <c r="AT140" s="4" cm="1">
        <f t="array" ref="AT140">SUM(AK140:AN140*AP140:AS140)</f>
        <v>-1.9981413939967746E-3</v>
      </c>
      <c r="AU140" s="4">
        <f t="shared" si="164"/>
        <v>0.10431823427579276</v>
      </c>
      <c r="AV140" s="67"/>
      <c r="AW140" s="67"/>
      <c r="AX140" s="67"/>
      <c r="AY140" s="67"/>
    </row>
    <row r="141" spans="1:51" ht="15" customHeight="1" x14ac:dyDescent="0.25">
      <c r="A141" s="12">
        <f t="shared" si="149"/>
        <v>138</v>
      </c>
      <c r="B141" s="31">
        <v>31185</v>
      </c>
      <c r="C141" s="26"/>
      <c r="D141" s="13"/>
      <c r="E141" s="26">
        <v>25.3</v>
      </c>
      <c r="F141" s="55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  <c r="Q141" s="68"/>
      <c r="R141" s="4">
        <f t="shared" ref="R141:T141" si="170">R83</f>
        <v>0.25979381443298966</v>
      </c>
      <c r="S141" s="4" t="str">
        <f t="shared" si="170"/>
        <v>0.2598,0.2959</v>
      </c>
      <c r="T141" s="4">
        <f t="shared" si="170"/>
        <v>0.25773195876288657</v>
      </c>
      <c r="U141" s="6">
        <f t="shared" si="166"/>
        <v>0.79940928577648551</v>
      </c>
      <c r="V141" s="6">
        <f t="shared" si="166"/>
        <v>0.35707462345030566</v>
      </c>
      <c r="W141" s="6">
        <f t="shared" si="166"/>
        <v>-2.7406921218431284E-2</v>
      </c>
      <c r="X141" s="6">
        <f t="shared" si="166"/>
        <v>-0.16919972703496589</v>
      </c>
      <c r="Y141" s="6" t="str">
        <f t="shared" si="166"/>
        <v>0.52332,0.53222,-0.66581</v>
      </c>
      <c r="Z141" s="6" t="str">
        <f t="shared" si="166"/>
        <v>0.53475,0.53697,-0.63188</v>
      </c>
      <c r="AA141" s="6" t="str">
        <f t="shared" si="166"/>
        <v>0.49119,0.46626,0.35485</v>
      </c>
      <c r="AB141" s="6" t="str">
        <f t="shared" si="166"/>
        <v>0.51065,0.51556,0.45239</v>
      </c>
      <c r="AC141" s="6" cm="1">
        <f t="array" ref="AC141">SIGMOID(SUM(GETVECTOR(Y141)*GETVECTOR(_xlfn.CONCAT($S141,",",$AH140)))+U141)</f>
        <v>0.72418378519259341</v>
      </c>
      <c r="AD141" s="6" cm="1">
        <f t="array" ref="AD141">SIGMOID(SUM(GETVECTOR(Z141)*GETVECTOR(_xlfn.CONCAT($S141,",",$AH140)))+V141)</f>
        <v>0.63038070640106381</v>
      </c>
      <c r="AE141" s="6" cm="1">
        <f t="array" ref="AE141">TANH(SUM(GETVECTOR(AA141)*GETVECTOR(_xlfn.CONCAT($S141,",",$AH140)))+W141)</f>
        <v>0.29692596454840237</v>
      </c>
      <c r="AF141" s="6" cm="1">
        <f t="array" ref="AF141">SIGMOID(SUM(GETVECTOR(AB141)*GETVECTOR(_xlfn.CONCAT($S141,",",$AH140)))+X141)</f>
        <v>0.55049732579344179</v>
      </c>
      <c r="AG141" s="6">
        <f t="shared" si="155"/>
        <v>0.45938518573070913</v>
      </c>
      <c r="AH141" s="6">
        <f t="shared" si="156"/>
        <v>0.23648428629313861</v>
      </c>
      <c r="AI141" s="4">
        <f t="shared" si="157"/>
        <v>2.85744364207733E-3</v>
      </c>
      <c r="AJ141" s="4">
        <f t="shared" si="158"/>
        <v>8.0847634348554964E-2</v>
      </c>
      <c r="AK141" s="4">
        <f t="shared" si="159"/>
        <v>6.0700078146647875E-3</v>
      </c>
      <c r="AL141" s="4">
        <f t="shared" si="160"/>
        <v>5.5933634204049492E-3</v>
      </c>
      <c r="AM141" s="3">
        <f t="shared" si="161"/>
        <v>4.6471476793832608E-2</v>
      </c>
      <c r="AN141" s="4">
        <f t="shared" si="162"/>
        <v>3.0374717095335709E-4</v>
      </c>
      <c r="AO141" s="4">
        <f t="shared" si="163"/>
        <v>5.8548545866403262E-2</v>
      </c>
      <c r="AP141" s="4" t="str" cm="1">
        <f t="array" ref="AP141">GETVECTOR(Y141,2)</f>
        <v>-0.66581</v>
      </c>
      <c r="AQ141" s="4" t="str" cm="1">
        <f t="array" ref="AQ141">GETVECTOR(Z141,2)</f>
        <v>-0.63188</v>
      </c>
      <c r="AR141" s="4" t="str" cm="1">
        <f t="array" ref="AR141">GETVECTOR(AA141,2)</f>
        <v>0.35485</v>
      </c>
      <c r="AS141" s="4" t="str" cm="1">
        <f t="array" ref="AS141">GETVECTOR(AB141,2)</f>
        <v>0.45239</v>
      </c>
      <c r="AT141" s="4" cm="1">
        <f t="array" ref="AT141">SUM(AK141:AN141*AP141:AS141)</f>
        <v>9.0520093417916468E-3</v>
      </c>
      <c r="AU141" s="4">
        <f t="shared" si="164"/>
        <v>2.1247672469747958E-2</v>
      </c>
      <c r="AV141" s="67"/>
      <c r="AW141" s="67"/>
      <c r="AX141" s="67"/>
      <c r="AY141" s="67"/>
    </row>
    <row r="142" spans="1:51" ht="15" customHeight="1" x14ac:dyDescent="0.25">
      <c r="A142" s="12">
        <f t="shared" si="149"/>
        <v>139</v>
      </c>
      <c r="B142" s="31">
        <v>31186</v>
      </c>
      <c r="C142" s="26"/>
      <c r="D142" s="13"/>
      <c r="E142" s="26">
        <v>24.1</v>
      </c>
      <c r="F142" s="55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  <c r="Q142" s="68"/>
      <c r="R142" s="4">
        <f t="shared" ref="R142:T142" si="171">R84</f>
        <v>0.29587628865979382</v>
      </c>
      <c r="S142" s="4" t="str">
        <f t="shared" si="171"/>
        <v>0.2959,0.2577</v>
      </c>
      <c r="T142" s="4">
        <f t="shared" si="171"/>
        <v>1.0309278350515464E-2</v>
      </c>
      <c r="U142" s="6">
        <f t="shared" si="166"/>
        <v>0.79940928577648551</v>
      </c>
      <c r="V142" s="6">
        <f t="shared" si="166"/>
        <v>0.35707462345030566</v>
      </c>
      <c r="W142" s="6">
        <f t="shared" si="166"/>
        <v>-2.7406921218431284E-2</v>
      </c>
      <c r="X142" s="6">
        <f t="shared" si="166"/>
        <v>-0.16919972703496589</v>
      </c>
      <c r="Y142" s="6" t="str">
        <f t="shared" si="166"/>
        <v>0.52332,0.53222,-0.66581</v>
      </c>
      <c r="Z142" s="6" t="str">
        <f t="shared" si="166"/>
        <v>0.53475,0.53697,-0.63188</v>
      </c>
      <c r="AA142" s="6" t="str">
        <f t="shared" si="166"/>
        <v>0.49119,0.46626,0.35485</v>
      </c>
      <c r="AB142" s="6" t="str">
        <f t="shared" si="166"/>
        <v>0.51065,0.51556,0.45239</v>
      </c>
      <c r="AC142" s="6" cm="1">
        <f t="array" ref="AC142">SIGMOID(SUM(GETVECTOR(Y142)*GETVECTOR(_xlfn.CONCAT($S142,",",$AH141)))+U142)</f>
        <v>0.71787782348366891</v>
      </c>
      <c r="AD142" s="6" cm="1">
        <f t="array" ref="AD142">SIGMOID(SUM(GETVECTOR(Z142)*GETVECTOR(_xlfn.CONCAT($S142,",",$AH141)))+V142)</f>
        <v>0.62345866207574308</v>
      </c>
      <c r="AE142" s="6" cm="1">
        <f t="array" ref="AE142">TANH(SUM(GETVECTOR(AA142)*GETVECTOR(_xlfn.CONCAT($S142,",",$AH141)))+W142)</f>
        <v>0.31132130088262</v>
      </c>
      <c r="AF142" s="6" cm="1">
        <f t="array" ref="AF142">SIGMOID(SUM(GETVECTOR(AB142)*GETVECTOR(_xlfn.CONCAT($S142,",",$AH141)))+X142)</f>
        <v>0.55521009541050947</v>
      </c>
      <c r="AG142" s="6">
        <f t="shared" si="155"/>
        <v>0.52387839899696065</v>
      </c>
      <c r="AH142" s="6">
        <f t="shared" si="156"/>
        <v>0.26688273065631007</v>
      </c>
      <c r="AI142" s="4">
        <f t="shared" si="157"/>
        <v>0.25968598368806806</v>
      </c>
      <c r="AJ142" s="4">
        <f t="shared" si="158"/>
        <v>0.11083349184816285</v>
      </c>
      <c r="AK142" s="4">
        <f t="shared" si="159"/>
        <v>1.0311830485037006E-2</v>
      </c>
      <c r="AL142" s="4">
        <f t="shared" si="160"/>
        <v>8.1002827217974138E-3</v>
      </c>
      <c r="AM142" s="3">
        <f t="shared" si="161"/>
        <v>6.2402852986642221E-2</v>
      </c>
      <c r="AN142" s="4">
        <f t="shared" si="162"/>
        <v>3.082647766530457E-2</v>
      </c>
      <c r="AO142" s="4">
        <f t="shared" si="163"/>
        <v>7.9564905897054103E-2</v>
      </c>
      <c r="AP142" s="4" t="str" cm="1">
        <f t="array" ref="AP142">GETVECTOR(Y142,2)</f>
        <v>-0.66581</v>
      </c>
      <c r="AQ142" s="4" t="str" cm="1">
        <f t="array" ref="AQ142">GETVECTOR(Z142,2)</f>
        <v>-0.63188</v>
      </c>
      <c r="AR142" s="4" t="str" cm="1">
        <f t="array" ref="AR142">GETVECTOR(AA142,2)</f>
        <v>0.35485</v>
      </c>
      <c r="AS142" s="4" t="str" cm="1">
        <f t="array" ref="AS142">GETVECTOR(AB142,2)</f>
        <v>0.45239</v>
      </c>
      <c r="AT142" s="4" cm="1">
        <f t="array" ref="AT142">SUM(AK142:AN142*AP142:AS142)</f>
        <v>2.4105116111825288E-2</v>
      </c>
      <c r="AU142" s="4">
        <f t="shared" si="164"/>
        <v>-0.25657345230579459</v>
      </c>
      <c r="AV142" s="67"/>
      <c r="AW142" s="67"/>
      <c r="AX142" s="67"/>
      <c r="AY142" s="67"/>
    </row>
    <row r="143" spans="1:51" ht="15" customHeight="1" x14ac:dyDescent="0.25">
      <c r="A143" s="12">
        <f t="shared" si="149"/>
        <v>140</v>
      </c>
      <c r="B143" s="31">
        <v>31187</v>
      </c>
      <c r="C143" s="26"/>
      <c r="D143" s="13"/>
      <c r="E143" s="26">
        <v>24</v>
      </c>
      <c r="F143" s="55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  <c r="Q143" s="68"/>
      <c r="R143" s="4">
        <f t="shared" ref="R143:T143" si="172">R85</f>
        <v>0.25773195876288657</v>
      </c>
      <c r="S143" s="4" t="str">
        <f t="shared" si="172"/>
        <v>0.2577,0.0103</v>
      </c>
      <c r="T143" s="4">
        <f t="shared" si="172"/>
        <v>0.16185567010309276</v>
      </c>
      <c r="U143" s="6">
        <f t="shared" si="166"/>
        <v>0.79940928577648551</v>
      </c>
      <c r="V143" s="6">
        <f t="shared" si="166"/>
        <v>0.35707462345030566</v>
      </c>
      <c r="W143" s="6">
        <f t="shared" si="166"/>
        <v>-2.7406921218431284E-2</v>
      </c>
      <c r="X143" s="6">
        <f t="shared" si="166"/>
        <v>-0.16919972703496589</v>
      </c>
      <c r="Y143" s="6" t="str">
        <f t="shared" si="166"/>
        <v>0.52332,0.53222,-0.66581</v>
      </c>
      <c r="Z143" s="6" t="str">
        <f t="shared" si="166"/>
        <v>0.53475,0.53697,-0.63188</v>
      </c>
      <c r="AA143" s="6" t="str">
        <f t="shared" si="166"/>
        <v>0.49119,0.46626,0.35485</v>
      </c>
      <c r="AB143" s="6" t="str">
        <f t="shared" si="166"/>
        <v>0.51065,0.51556,0.45239</v>
      </c>
      <c r="AC143" s="6" cm="1">
        <f t="array" ref="AC143">SIGMOID(SUM(GETVECTOR(Y143)*GETVECTOR(_xlfn.CONCAT($S143,",",$AH142)))+U143)</f>
        <v>0.68180027792823872</v>
      </c>
      <c r="AD143" s="6" cm="1">
        <f t="array" ref="AD143">SIGMOID(SUM(GETVECTOR(Z143)*GETVECTOR(_xlfn.CONCAT($S143,",",$AH142)))+V143)</f>
        <v>0.5821906223174721</v>
      </c>
      <c r="AE143" s="6" cm="1">
        <f t="array" ref="AE143">TANH(SUM(GETVECTOR(AA143)*GETVECTOR(_xlfn.CONCAT($S143,",",$AH142)))+W143)</f>
        <v>0.19610502588774242</v>
      </c>
      <c r="AF143" s="6" cm="1">
        <f t="array" ref="AF143">SIGMOID(SUM(GETVECTOR(AB143)*GETVECTOR(_xlfn.CONCAT($S143,",",$AH142)))+X143)</f>
        <v>0.52209563096409939</v>
      </c>
      <c r="AG143" s="6">
        <f t="shared" si="155"/>
        <v>0.47135094509789721</v>
      </c>
      <c r="AH143" s="6">
        <f t="shared" si="156"/>
        <v>0.22935149771517327</v>
      </c>
      <c r="AI143" s="4">
        <f t="shared" si="157"/>
        <v>6.2859783385894763E-2</v>
      </c>
      <c r="AJ143" s="4">
        <f t="shared" si="158"/>
        <v>-4.7491796309119538E-5</v>
      </c>
      <c r="AK143" s="4">
        <f t="shared" si="159"/>
        <v>-5.3976666271978603E-6</v>
      </c>
      <c r="AL143" s="4">
        <f t="shared" si="160"/>
        <v>-2.2654303255536586E-6</v>
      </c>
      <c r="AM143" s="3">
        <f t="shared" si="161"/>
        <v>-2.6585965137446315E-5</v>
      </c>
      <c r="AN143" s="4">
        <f t="shared" si="162"/>
        <v>6.8899403423403425E-3</v>
      </c>
      <c r="AO143" s="4">
        <f t="shared" si="163"/>
        <v>-3.2379919922869003E-5</v>
      </c>
      <c r="AP143" s="4" t="str" cm="1">
        <f t="array" ref="AP143">GETVECTOR(Y143,2)</f>
        <v>-0.66581</v>
      </c>
      <c r="AQ143" s="4" t="str" cm="1">
        <f t="array" ref="AQ143">GETVECTOR(Z143,2)</f>
        <v>-0.63188</v>
      </c>
      <c r="AR143" s="4" t="str" cm="1">
        <f t="array" ref="AR143">GETVECTOR(AA143,2)</f>
        <v>0.35485</v>
      </c>
      <c r="AS143" s="4" t="str" cm="1">
        <f t="array" ref="AS143">GETVECTOR(AB143,2)</f>
        <v>0.45239</v>
      </c>
      <c r="AT143" s="4" cm="1">
        <f t="array" ref="AT143">SUM(AK143:AN143*AP143:AS143)</f>
        <v>3.1125313822734902E-3</v>
      </c>
      <c r="AU143" s="4">
        <f t="shared" si="164"/>
        <v>-6.7495827612080506E-2</v>
      </c>
      <c r="AV143" s="67"/>
      <c r="AW143" s="67"/>
      <c r="AX143" s="67"/>
      <c r="AY143" s="67"/>
    </row>
    <row r="144" spans="1:51" ht="15" customHeight="1" x14ac:dyDescent="0.25">
      <c r="A144" s="12">
        <f t="shared" si="149"/>
        <v>141</v>
      </c>
      <c r="B144" s="31">
        <v>31188</v>
      </c>
      <c r="C144" s="26"/>
      <c r="D144" s="13"/>
      <c r="E144" s="26">
        <v>24.4</v>
      </c>
      <c r="F144" s="55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  <c r="Q144" s="68"/>
      <c r="R144" s="4">
        <f t="shared" ref="R144:T144" si="173">R86</f>
        <v>1.0309278350515464E-2</v>
      </c>
      <c r="S144" s="4" t="str">
        <f t="shared" si="173"/>
        <v>0.0103,0.1619</v>
      </c>
      <c r="T144" s="4">
        <f t="shared" si="173"/>
        <v>0.19587628865979381</v>
      </c>
      <c r="U144" s="6">
        <f t="shared" si="166"/>
        <v>0.79940928577648551</v>
      </c>
      <c r="V144" s="6">
        <f t="shared" si="166"/>
        <v>0.35707462345030566</v>
      </c>
      <c r="W144" s="6">
        <f t="shared" si="166"/>
        <v>-2.7406921218431284E-2</v>
      </c>
      <c r="X144" s="6">
        <f t="shared" si="166"/>
        <v>-0.16919972703496589</v>
      </c>
      <c r="Y144" s="6" t="str">
        <f t="shared" si="166"/>
        <v>0.52332,0.53222,-0.66581</v>
      </c>
      <c r="Z144" s="6" t="str">
        <f t="shared" si="166"/>
        <v>0.53475,0.53697,-0.63188</v>
      </c>
      <c r="AA144" s="6" t="str">
        <f t="shared" si="166"/>
        <v>0.49119,0.46626,0.35485</v>
      </c>
      <c r="AB144" s="6" t="str">
        <f t="shared" si="166"/>
        <v>0.51065,0.51556,0.45239</v>
      </c>
      <c r="AC144" s="6" cm="1">
        <f t="array" ref="AC144">SIGMOID(SUM(GETVECTOR(Y144)*GETVECTOR(_xlfn.CONCAT($S144,",",$AH143)))+U144)</f>
        <v>0.67661555077848268</v>
      </c>
      <c r="AD144" s="6" cm="1">
        <f t="array" ref="AD144">SIGMOID(SUM(GETVECTOR(Z144)*GETVECTOR(_xlfn.CONCAT($S144,",",$AH143)))+V144)</f>
        <v>0.5755655063476951</v>
      </c>
      <c r="AE144" s="6" cm="1">
        <f t="array" ref="AE144">TANH(SUM(GETVECTOR(AA144)*GETVECTOR(_xlfn.CONCAT($S144,",",$AH143)))+W144)</f>
        <v>0.13371953801680553</v>
      </c>
      <c r="AF144" s="6" cm="1">
        <f t="array" ref="AF144">SIGMOID(SUM(GETVECTOR(AB144)*GETVECTOR(_xlfn.CONCAT($S144,",",$AH143)))+X144)</f>
        <v>0.50582110098368593</v>
      </c>
      <c r="AG144" s="6">
        <f t="shared" si="155"/>
        <v>0.39588773293459462</v>
      </c>
      <c r="AH144" s="6">
        <f t="shared" si="156"/>
        <v>0.19040363746790992</v>
      </c>
      <c r="AI144" s="4">
        <f t="shared" si="157"/>
        <v>-6.3980239524007495E-3</v>
      </c>
      <c r="AJ144" s="4">
        <f t="shared" si="158"/>
        <v>-3.9214395098881964E-2</v>
      </c>
      <c r="AK144" s="4">
        <f t="shared" si="159"/>
        <v>-4.044371202139338E-3</v>
      </c>
      <c r="AL144" s="4">
        <f t="shared" si="160"/>
        <v>-1.2809902319396861E-3</v>
      </c>
      <c r="AM144" s="3">
        <f t="shared" si="161"/>
        <v>-2.2166872819984366E-2</v>
      </c>
      <c r="AN144" s="4">
        <f t="shared" si="162"/>
        <v>-6.0201221041299104E-4</v>
      </c>
      <c r="AO144" s="4">
        <f t="shared" si="163"/>
        <v>-2.6533069538275052E-2</v>
      </c>
      <c r="AP144" s="4" t="str" cm="1">
        <f t="array" ref="AP144">GETVECTOR(Y144,2)</f>
        <v>-0.66581</v>
      </c>
      <c r="AQ144" s="4" t="str" cm="1">
        <f t="array" ref="AQ144">GETVECTOR(Z144,2)</f>
        <v>-0.63188</v>
      </c>
      <c r="AR144" s="4" t="str" cm="1">
        <f t="array" ref="AR144">GETVECTOR(AA144,2)</f>
        <v>0.35485</v>
      </c>
      <c r="AS144" s="4" t="str" cm="1">
        <f t="array" ref="AS144">GETVECTOR(AB144,2)</f>
        <v>0.45239</v>
      </c>
      <c r="AT144" s="4" cm="1">
        <f t="array" ref="AT144">SUM(AK144:AN144*AP144:AS144)</f>
        <v>-4.6360442261857426E-3</v>
      </c>
      <c r="AU144" s="4">
        <f t="shared" si="164"/>
        <v>5.4726511918838927E-3</v>
      </c>
      <c r="AV144" s="67"/>
      <c r="AW144" s="67"/>
      <c r="AX144" s="67"/>
      <c r="AY144" s="67"/>
    </row>
    <row r="145" spans="1:51" ht="15" customHeight="1" x14ac:dyDescent="0.25">
      <c r="A145" s="12">
        <f t="shared" si="149"/>
        <v>142</v>
      </c>
      <c r="B145" s="31">
        <v>31189</v>
      </c>
      <c r="C145" s="26"/>
      <c r="D145" s="13"/>
      <c r="E145" s="26">
        <v>25.6</v>
      </c>
      <c r="F145" s="55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  <c r="Q145" s="68"/>
      <c r="R145" s="4">
        <f t="shared" ref="R145:T145" si="174">R87</f>
        <v>0.16185567010309276</v>
      </c>
      <c r="S145" s="4" t="str">
        <f t="shared" si="174"/>
        <v>0.1619,0.1959</v>
      </c>
      <c r="T145" s="4">
        <f t="shared" si="174"/>
        <v>4.1237113402061855E-2</v>
      </c>
      <c r="U145" s="6">
        <f t="shared" si="166"/>
        <v>0.79940928577648551</v>
      </c>
      <c r="V145" s="6">
        <f t="shared" si="166"/>
        <v>0.35707462345030566</v>
      </c>
      <c r="W145" s="6">
        <f t="shared" si="166"/>
        <v>-2.7406921218431284E-2</v>
      </c>
      <c r="X145" s="6">
        <f t="shared" si="166"/>
        <v>-0.16919972703496589</v>
      </c>
      <c r="Y145" s="6" t="str">
        <f t="shared" si="166"/>
        <v>0.52332,0.53222,-0.66581</v>
      </c>
      <c r="Z145" s="6" t="str">
        <f t="shared" si="166"/>
        <v>0.53475,0.53697,-0.63188</v>
      </c>
      <c r="AA145" s="6" t="str">
        <f t="shared" si="166"/>
        <v>0.49119,0.46626,0.35485</v>
      </c>
      <c r="AB145" s="6" t="str">
        <f t="shared" si="166"/>
        <v>0.51065,0.51556,0.45239</v>
      </c>
      <c r="AC145" s="6" cm="1">
        <f t="array" ref="AC145">SIGMOID(SUM(GETVECTOR(Y145)*GETVECTOR(_xlfn.CONCAT($S145,",",$AH144)))+U145)</f>
        <v>0.70299985236511775</v>
      </c>
      <c r="AD145" s="6" cm="1">
        <f t="array" ref="AD145">SIGMOID(SUM(GETVECTOR(Z145)*GETVECTOR(_xlfn.CONCAT($S145,",",$AH144)))+V145)</f>
        <v>0.60552278753867617</v>
      </c>
      <c r="AE145" s="6" cm="1">
        <f t="array" ref="AE145">TANH(SUM(GETVECTOR(AA145)*GETVECTOR(_xlfn.CONCAT($S145,",",$AH144)))+W145)</f>
        <v>0.20794432800351673</v>
      </c>
      <c r="AF145" s="6" cm="1">
        <f t="array" ref="AF145">SIGMOID(SUM(GETVECTOR(AB145)*GETVECTOR(_xlfn.CONCAT($S145,",",$AH144)))+X145)</f>
        <v>0.52513115829108115</v>
      </c>
      <c r="AG145" s="6">
        <f t="shared" si="155"/>
        <v>0.40422404695172742</v>
      </c>
      <c r="AH145" s="6">
        <f t="shared" si="156"/>
        <v>0.20141794589493411</v>
      </c>
      <c r="AI145" s="4">
        <f t="shared" si="157"/>
        <v>0.12134658023836489</v>
      </c>
      <c r="AJ145" s="4">
        <f t="shared" si="158"/>
        <v>-5.183031386039004E-2</v>
      </c>
      <c r="AK145" s="4">
        <f t="shared" si="159"/>
        <v>-4.2841807213022691E-3</v>
      </c>
      <c r="AL145" s="4">
        <f t="shared" si="160"/>
        <v>-2.5744432906119152E-3</v>
      </c>
      <c r="AM145" s="3">
        <f t="shared" si="161"/>
        <v>-3.0027346635279537E-2</v>
      </c>
      <c r="AN145" s="4">
        <f t="shared" si="162"/>
        <v>1.1606449303675957E-2</v>
      </c>
      <c r="AO145" s="4">
        <f t="shared" si="163"/>
        <v>-3.6436702991891917E-2</v>
      </c>
      <c r="AP145" s="4" t="str" cm="1">
        <f t="array" ref="AP145">GETVECTOR(Y145,2)</f>
        <v>-0.66581</v>
      </c>
      <c r="AQ145" s="4" t="str" cm="1">
        <f t="array" ref="AQ145">GETVECTOR(Z145,2)</f>
        <v>-0.63188</v>
      </c>
      <c r="AR145" s="4" t="str" cm="1">
        <f t="array" ref="AR145">GETVECTOR(AA145,2)</f>
        <v>0.35485</v>
      </c>
      <c r="AS145" s="4" t="str" cm="1">
        <f t="array" ref="AS145">GETVECTOR(AB145,2)</f>
        <v>0.45239</v>
      </c>
      <c r="AT145" s="4" cm="1">
        <f t="array" ref="AT145">SUM(AK145:AN145*AP145:AS145)</f>
        <v>-9.2537276051685678E-4</v>
      </c>
      <c r="AU145" s="4">
        <f t="shared" si="164"/>
        <v>-0.16018083249287227</v>
      </c>
      <c r="AV145" s="67"/>
      <c r="AW145" s="67"/>
      <c r="AX145" s="67"/>
      <c r="AY145" s="67"/>
    </row>
    <row r="146" spans="1:51" ht="15" customHeight="1" x14ac:dyDescent="0.25">
      <c r="A146" s="12">
        <f t="shared" si="149"/>
        <v>143</v>
      </c>
      <c r="B146" s="31">
        <v>31190</v>
      </c>
      <c r="C146" s="26"/>
      <c r="D146" s="13"/>
      <c r="E146" s="26">
        <v>24.6</v>
      </c>
      <c r="F146" s="55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  <c r="Q146" s="68"/>
      <c r="R146" s="4">
        <f t="shared" ref="R146:T146" si="175">R88</f>
        <v>0.19587628865979381</v>
      </c>
      <c r="S146" s="4" t="str">
        <f t="shared" si="175"/>
        <v>0.1959,0.0412</v>
      </c>
      <c r="T146" s="4">
        <f t="shared" si="175"/>
        <v>0.70206185567010304</v>
      </c>
      <c r="U146" s="6">
        <f t="shared" si="166"/>
        <v>0.79940928577648551</v>
      </c>
      <c r="V146" s="6">
        <f t="shared" si="166"/>
        <v>0.35707462345030566</v>
      </c>
      <c r="W146" s="6">
        <f t="shared" si="166"/>
        <v>-2.7406921218431284E-2</v>
      </c>
      <c r="X146" s="6">
        <f t="shared" si="166"/>
        <v>-0.16919972703496589</v>
      </c>
      <c r="Y146" s="6" t="str">
        <f t="shared" si="166"/>
        <v>0.52332,0.53222,-0.66581</v>
      </c>
      <c r="Z146" s="6" t="str">
        <f t="shared" si="166"/>
        <v>0.53475,0.53697,-0.63188</v>
      </c>
      <c r="AA146" s="6" t="str">
        <f t="shared" si="166"/>
        <v>0.49119,0.46626,0.35485</v>
      </c>
      <c r="AB146" s="6" t="str">
        <f t="shared" si="166"/>
        <v>0.51065,0.51556,0.45239</v>
      </c>
      <c r="AC146" s="6" cm="1">
        <f t="array" ref="AC146">SIGMOID(SUM(GETVECTOR(Y146)*GETVECTOR(_xlfn.CONCAT($S146,",",$AH145)))+U146)</f>
        <v>0.68777744533286544</v>
      </c>
      <c r="AD146" s="6" cm="1">
        <f t="array" ref="AD146">SIGMOID(SUM(GETVECTOR(Z146)*GETVECTOR(_xlfn.CONCAT($S146,",",$AH145)))+V146)</f>
        <v>0.58823732795753725</v>
      </c>
      <c r="AE146" s="6" cm="1">
        <f t="array" ref="AE146">TANH(SUM(GETVECTOR(AA146)*GETVECTOR(_xlfn.CONCAT($S146,",",$AH145)))+W146)</f>
        <v>0.15816131347644688</v>
      </c>
      <c r="AF146" s="6" cm="1">
        <f t="array" ref="AF146">SIGMOID(SUM(GETVECTOR(AB146)*GETVECTOR(_xlfn.CONCAT($S146,",",$AH145)))+X146)</f>
        <v>0.51079760715744726</v>
      </c>
      <c r="AG146" s="6">
        <f t="shared" si="155"/>
        <v>0.37105257078021087</v>
      </c>
      <c r="AH146" s="6">
        <f t="shared" si="156"/>
        <v>0.18128822191598687</v>
      </c>
      <c r="AI146" s="4">
        <f t="shared" si="157"/>
        <v>-0.50036418461522847</v>
      </c>
      <c r="AJ146" s="4">
        <f t="shared" si="158"/>
        <v>-0.1543791714405241</v>
      </c>
      <c r="AK146" s="4">
        <f t="shared" si="159"/>
        <v>-1.3400563284045838E-2</v>
      </c>
      <c r="AL146" s="4">
        <f t="shared" si="160"/>
        <v>-5.9140980771878165E-3</v>
      </c>
      <c r="AM146" s="3">
        <f t="shared" si="161"/>
        <v>-8.8539939245960583E-2</v>
      </c>
      <c r="AN146" s="4">
        <f t="shared" si="162"/>
        <v>-4.4375614284670864E-2</v>
      </c>
      <c r="AO146" s="4">
        <f t="shared" si="163"/>
        <v>-0.10617851214596813</v>
      </c>
      <c r="AP146" s="4" t="str" cm="1">
        <f t="array" ref="AP146">GETVECTOR(Y146,2)</f>
        <v>-0.66581</v>
      </c>
      <c r="AQ146" s="4" t="str" cm="1">
        <f t="array" ref="AQ146">GETVECTOR(Z146,2)</f>
        <v>-0.63188</v>
      </c>
      <c r="AR146" s="4" t="str" cm="1">
        <f t="array" ref="AR146">GETVECTOR(AA146,2)</f>
        <v>0.35485</v>
      </c>
      <c r="AS146" s="4" t="str" cm="1">
        <f t="array" ref="AS146">GETVECTOR(AB146,2)</f>
        <v>0.45239</v>
      </c>
      <c r="AT146" s="4" cm="1">
        <f t="array" ref="AT146">SUM(AK146:AN146*AP146:AS146)</f>
        <v>-3.8834252254507373E-2</v>
      </c>
      <c r="AU146" s="4">
        <f t="shared" si="164"/>
        <v>0.52077363375411623</v>
      </c>
      <c r="AV146" s="67"/>
      <c r="AW146" s="67"/>
      <c r="AX146" s="67"/>
      <c r="AY146" s="67"/>
    </row>
    <row r="147" spans="1:51" ht="15" customHeight="1" x14ac:dyDescent="0.25">
      <c r="A147" s="12">
        <f t="shared" si="149"/>
        <v>144</v>
      </c>
      <c r="B147" s="31">
        <v>31191</v>
      </c>
      <c r="C147" s="26"/>
      <c r="D147" s="13"/>
      <c r="E147" s="26">
        <v>25</v>
      </c>
      <c r="F147" s="55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  <c r="Q147" s="68"/>
      <c r="R147" s="4">
        <f t="shared" ref="R147:T147" si="176">R89</f>
        <v>4.1237113402061855E-2</v>
      </c>
      <c r="S147" s="4" t="str">
        <f t="shared" si="176"/>
        <v>0.0412,0.7021</v>
      </c>
      <c r="T147" s="4">
        <f t="shared" si="176"/>
        <v>6.3917525773195871E-2</v>
      </c>
      <c r="U147" s="6">
        <f t="shared" si="166"/>
        <v>0.79940928577648551</v>
      </c>
      <c r="V147" s="6">
        <f t="shared" si="166"/>
        <v>0.35707462345030566</v>
      </c>
      <c r="W147" s="6">
        <f t="shared" si="166"/>
        <v>-2.7406921218431284E-2</v>
      </c>
      <c r="X147" s="6">
        <f t="shared" si="166"/>
        <v>-0.16919972703496589</v>
      </c>
      <c r="Y147" s="6" t="str">
        <f t="shared" si="166"/>
        <v>0.52332,0.53222,-0.66581</v>
      </c>
      <c r="Z147" s="6" t="str">
        <f t="shared" si="166"/>
        <v>0.53475,0.53697,-0.63188</v>
      </c>
      <c r="AA147" s="6" t="str">
        <f t="shared" si="166"/>
        <v>0.49119,0.46626,0.35485</v>
      </c>
      <c r="AB147" s="6" t="str">
        <f t="shared" si="166"/>
        <v>0.51065,0.51556,0.45239</v>
      </c>
      <c r="AC147" s="6" cm="1">
        <f t="array" ref="AC147">SIGMOID(SUM(GETVECTOR(Y147)*GETVECTOR(_xlfn.CONCAT($S147,",",$AH146)))+U147)</f>
        <v>0.74534513480714515</v>
      </c>
      <c r="AD147" s="6" cm="1">
        <f t="array" ref="AD147">SIGMOID(SUM(GETVECTOR(Z147)*GETVECTOR(_xlfn.CONCAT($S147,",",$AH146)))+V147)</f>
        <v>0.65510614180755111</v>
      </c>
      <c r="AE147" s="6" cm="1">
        <f t="array" ref="AE147">TANH(SUM(GETVECTOR(AA147)*GETVECTOR(_xlfn.CONCAT($S147,",",$AH146)))+W147)</f>
        <v>0.36662757282134928</v>
      </c>
      <c r="AF147" s="6" cm="1">
        <f t="array" ref="AF147">SIGMOID(SUM(GETVECTOR(AB147)*GETVECTOR(_xlfn.CONCAT($S147,",",$AH146)))+X147)</f>
        <v>0.57342200525475118</v>
      </c>
      <c r="AG147" s="6">
        <f t="shared" si="155"/>
        <v>0.51674220309997509</v>
      </c>
      <c r="AH147" s="6">
        <f t="shared" si="156"/>
        <v>0.27247965792918072</v>
      </c>
      <c r="AI147" s="4">
        <f t="shared" si="157"/>
        <v>0.20856213215598485</v>
      </c>
      <c r="AJ147" s="4">
        <f t="shared" si="158"/>
        <v>9.2590043017863929E-2</v>
      </c>
      <c r="AK147" s="4">
        <f t="shared" si="159"/>
        <v>6.5209238635555731E-3</v>
      </c>
      <c r="AL147" s="4">
        <f t="shared" si="160"/>
        <v>7.6698441851186698E-3</v>
      </c>
      <c r="AM147" s="3">
        <f t="shared" si="161"/>
        <v>5.2503141361012806E-2</v>
      </c>
      <c r="AN147" s="4">
        <f t="shared" si="162"/>
        <v>2.4241974597624043E-2</v>
      </c>
      <c r="AO147" s="4">
        <f t="shared" si="163"/>
        <v>6.9011538094949157E-2</v>
      </c>
      <c r="AP147" s="4" t="str" cm="1">
        <f t="array" ref="AP147">GETVECTOR(Y147,2)</f>
        <v>-0.66581</v>
      </c>
      <c r="AQ147" s="4" t="str" cm="1">
        <f t="array" ref="AQ147">GETVECTOR(Z147,2)</f>
        <v>-0.63188</v>
      </c>
      <c r="AR147" s="4" t="str" cm="1">
        <f t="array" ref="AR147">GETVECTOR(AA147,2)</f>
        <v>0.35485</v>
      </c>
      <c r="AS147" s="4" t="str" cm="1">
        <f t="array" ref="AS147">GETVECTOR(AB147,2)</f>
        <v>0.45239</v>
      </c>
      <c r="AT147" s="4" cm="1">
        <f t="array" ref="AT147">SUM(AK147:AN147*AP147:AS147)</f>
        <v>2.0409449138887814E-2</v>
      </c>
      <c r="AU147" s="4">
        <f t="shared" si="164"/>
        <v>-0.20856213215598485</v>
      </c>
      <c r="AV147" s="67"/>
      <c r="AW147" s="67"/>
      <c r="AX147" s="67"/>
      <c r="AY147" s="67"/>
    </row>
    <row r="148" spans="1:51" ht="15" customHeight="1" x14ac:dyDescent="0.25">
      <c r="A148" s="12">
        <f t="shared" si="149"/>
        <v>145</v>
      </c>
      <c r="B148" s="31">
        <v>31192</v>
      </c>
      <c r="C148" s="26"/>
      <c r="D148" s="13"/>
      <c r="E148" s="26">
        <v>25.1</v>
      </c>
      <c r="F148" s="55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  <c r="Q148" s="68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6">
        <v>0</v>
      </c>
      <c r="AD148" s="26"/>
      <c r="AE148" s="26"/>
      <c r="AF148" s="26"/>
      <c r="AG148" s="6">
        <v>0</v>
      </c>
      <c r="AH148" s="6">
        <v>0</v>
      </c>
      <c r="AI148" s="26"/>
      <c r="AJ148" s="4">
        <v>0</v>
      </c>
      <c r="AK148" s="4"/>
      <c r="AL148" s="4"/>
      <c r="AM148" s="4"/>
      <c r="AN148" s="4"/>
      <c r="AO148" s="4"/>
      <c r="AP148" s="4"/>
      <c r="AQ148" s="4"/>
      <c r="AR148" s="4"/>
      <c r="AS148" s="4"/>
      <c r="AT148" s="4">
        <v>0</v>
      </c>
      <c r="AU148" s="4"/>
      <c r="AV148" s="62"/>
      <c r="AW148" s="60"/>
      <c r="AX148" s="67"/>
      <c r="AY148" s="67"/>
    </row>
    <row r="149" spans="1:51" ht="15" customHeight="1" x14ac:dyDescent="0.25">
      <c r="A149" s="12">
        <f t="shared" si="149"/>
        <v>146</v>
      </c>
      <c r="B149" s="31">
        <v>31193</v>
      </c>
      <c r="C149" s="26"/>
      <c r="D149" s="13"/>
      <c r="E149" s="26">
        <v>25.2</v>
      </c>
      <c r="F149" s="55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  <c r="Q149" s="68"/>
      <c r="R149" s="4">
        <f t="shared" ref="R149:T149" si="177">R91</f>
        <v>0.70206185567010304</v>
      </c>
      <c r="S149" s="4" t="str">
        <f t="shared" si="177"/>
        <v>0.7021,0.0639</v>
      </c>
      <c r="T149" s="4">
        <f t="shared" si="177"/>
        <v>0.30927835051546393</v>
      </c>
      <c r="U149" s="6">
        <f>U147-$O$9*SUM(AK135:AK147)</f>
        <v>0.80014588220036509</v>
      </c>
      <c r="V149" s="6">
        <f>V147-$O$9*SUM(AL135:AL147)</f>
        <v>0.3565384924814502</v>
      </c>
      <c r="W149" s="6">
        <f t="shared" ref="W149" si="178">W147-$O$9*SUM(AM135:AM147)</f>
        <v>-1.9475989546993221E-2</v>
      </c>
      <c r="X149" s="6">
        <f t="shared" ref="X149" si="179">X147-$O$9*SUM(AN135:AN147)</f>
        <v>-0.17009939296089677</v>
      </c>
      <c r="Y149" s="6" t="str" cm="1">
        <f t="array" ref="Y149:AB149">SETMATRIX(GETMATRIX(Y147:AB147)-$O$9*DELTAWEIGHT(S135:S147,AH134:AH146,AK135:AN147))</f>
        <v>0.52327,0.53162,-0.66572</v>
      </c>
      <c r="Z149" s="6" t="str">
        <v>0.53457,0.53628,-0.63205</v>
      </c>
      <c r="AA149" s="6" t="str">
        <v>0.49141,0.46268,0.35559</v>
      </c>
      <c r="AB149" s="6" t="str">
        <v>0.51028,0.51348,0.45202</v>
      </c>
      <c r="AC149" s="6" cm="1">
        <f t="array" ref="AC149">SIGMOID(SUM(GETVECTOR(Y149)*GETVECTOR(_xlfn.CONCAT($S149,",",$AH148)))+U149)</f>
        <v>0.76879227617164503</v>
      </c>
      <c r="AD149" s="6" cm="1">
        <f t="array" ref="AD149">SIGMOID(SUM(GETVECTOR(Z149)*GETVECTOR(_xlfn.CONCAT($S149,",",$AH148)))+V149)</f>
        <v>0.68268279045793168</v>
      </c>
      <c r="AE149" s="6" cm="1">
        <f t="array" ref="AE149">TANH(SUM(GETVECTOR(AA149)*GETVECTOR(_xlfn.CONCAT($S149,",",$AH148)))+W149)</f>
        <v>0.34089796979742726</v>
      </c>
      <c r="AF149" s="6" cm="1">
        <f t="array" ref="AF149">SIGMOID(SUM(GETVECTOR(AB149)*GETVECTOR(_xlfn.CONCAT($S149,",",$AH148)))+X149)</f>
        <v>0.55502117441510412</v>
      </c>
      <c r="AG149" s="6">
        <f>AC149*AG148+AE149*AD149</f>
        <v>0.23272517728275136</v>
      </c>
      <c r="AH149" s="6">
        <f>AF149*TANH(AG149)</f>
        <v>0.12688489212961954</v>
      </c>
      <c r="AI149" s="4">
        <f>AH149-T149+AT150</f>
        <v>-0.21851860160577302</v>
      </c>
      <c r="AJ149" s="4">
        <f>AI149*AF149*(1-TANH(AG149)^2)+AJ150*AC150</f>
        <v>-0.21358008163702091</v>
      </c>
      <c r="AK149" s="4">
        <f>AJ149*AG148*AC149*(1-AC149)</f>
        <v>0</v>
      </c>
      <c r="AL149" s="4">
        <f>AJ149*AE149*AD149*(1-AD149)</f>
        <v>-1.5772398616038217E-2</v>
      </c>
      <c r="AM149" s="3">
        <f>AJ149*AD149*(1-AE149^2)</f>
        <v>-0.12886295491079147</v>
      </c>
      <c r="AN149" s="4">
        <f>AI149*TANH(AG149)*AF149*(1-AF149)</f>
        <v>-1.2337798494063471E-2</v>
      </c>
      <c r="AO149" s="4">
        <f>AJ149*AC149</f>
        <v>-0.16419871710665107</v>
      </c>
      <c r="AP149" s="4" t="str" cm="1">
        <f t="array" ref="AP149">GETVECTOR(Y149,2)</f>
        <v>-0.66572</v>
      </c>
      <c r="AQ149" s="4" t="str" cm="1">
        <f t="array" ref="AQ149">GETVECTOR(Z149,2)</f>
        <v>-0.63205</v>
      </c>
      <c r="AR149" s="4" t="str" cm="1">
        <f t="array" ref="AR149">GETVECTOR(AA149,2)</f>
        <v>0.35559</v>
      </c>
      <c r="AS149" s="4" t="str" cm="1">
        <f t="array" ref="AS149">GETVECTOR(AB149,2)</f>
        <v>0.45202</v>
      </c>
      <c r="AT149" s="4" cm="1">
        <f t="array" ref="AT149">SUM(AK149:AN149*AP149:AS149)</f>
        <v>-4.1430365266747954E-2</v>
      </c>
      <c r="AU149" s="4">
        <f>T149-AH149</f>
        <v>0.18239345838584439</v>
      </c>
      <c r="AV149" s="67" cm="1">
        <f t="array" ref="AV149">AVERAGE(AU149:AU161^2)</f>
        <v>0.1052382278348058</v>
      </c>
      <c r="AW149" s="67">
        <f>SQRT(AV149)</f>
        <v>0.32440442018382826</v>
      </c>
      <c r="AX149" s="67"/>
      <c r="AY149" s="67"/>
    </row>
    <row r="150" spans="1:51" ht="15" customHeight="1" x14ac:dyDescent="0.25">
      <c r="A150" s="12">
        <f t="shared" si="149"/>
        <v>147</v>
      </c>
      <c r="B150" s="31">
        <v>31194</v>
      </c>
      <c r="C150" s="26"/>
      <c r="D150" s="13"/>
      <c r="E150" s="26">
        <v>25.1</v>
      </c>
      <c r="F150" s="55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  <c r="Q150" s="68"/>
      <c r="R150" s="4">
        <f t="shared" ref="R150:T150" si="180">R92</f>
        <v>6.3917525773195871E-2</v>
      </c>
      <c r="S150" s="4" t="str">
        <f t="shared" si="180"/>
        <v>0.0639,0.3093</v>
      </c>
      <c r="T150" s="4">
        <f t="shared" si="180"/>
        <v>0.64948453608247425</v>
      </c>
      <c r="U150" s="6">
        <f>U149</f>
        <v>0.80014588220036509</v>
      </c>
      <c r="V150" s="6">
        <f t="shared" ref="V150:AB150" si="181">V149</f>
        <v>0.3565384924814502</v>
      </c>
      <c r="W150" s="6">
        <f t="shared" si="181"/>
        <v>-1.9475989546993221E-2</v>
      </c>
      <c r="X150" s="6">
        <f t="shared" si="181"/>
        <v>-0.17009939296089677</v>
      </c>
      <c r="Y150" s="6" t="str">
        <f t="shared" si="181"/>
        <v>0.52327,0.53162,-0.66572</v>
      </c>
      <c r="Z150" s="6" t="str">
        <f t="shared" si="181"/>
        <v>0.53457,0.53628,-0.63205</v>
      </c>
      <c r="AA150" s="6" t="str">
        <f t="shared" si="181"/>
        <v>0.49141,0.46268,0.35559</v>
      </c>
      <c r="AB150" s="6" t="str">
        <f t="shared" si="181"/>
        <v>0.51028,0.51348,0.45202</v>
      </c>
      <c r="AC150" s="6" cm="1">
        <f t="array" ref="AC150">SIGMOID(SUM(GETVECTOR(Y150)*GETVECTOR(_xlfn.CONCAT($S150,",",$AH149)))+U150)</f>
        <v>0.71372464121602819</v>
      </c>
      <c r="AD150" s="6" cm="1">
        <f t="array" ref="AD150">SIGMOID(SUM(GETVECTOR(Z150)*GETVECTOR(_xlfn.CONCAT($S150,",",$AH149)))+V150)</f>
        <v>0.61689065030878265</v>
      </c>
      <c r="AE150" s="6" cm="1">
        <f t="array" ref="AE150">TANH(SUM(GETVECTOR(AA150)*GETVECTOR(_xlfn.CONCAT($S150,",",$AH149)))+W150)</f>
        <v>0.19752046437667026</v>
      </c>
      <c r="AF150" s="6" cm="1">
        <f t="array" ref="AF150">SIGMOID(SUM(GETVECTOR(AB150)*GETVECTOR(_xlfn.CONCAT($S150,",",$AH149)))+X150)</f>
        <v>0.51966020141165525</v>
      </c>
      <c r="AG150" s="6">
        <f t="shared" ref="AG150:AG161" si="182">AC150*AG149+AE150*AD150</f>
        <v>0.28795022137668513</v>
      </c>
      <c r="AH150" s="6">
        <f t="shared" ref="AH150:AH161" si="183">AF150*TANH(AG150)</f>
        <v>0.14563326832329701</v>
      </c>
      <c r="AI150" s="4">
        <f t="shared" ref="AI150:AI161" si="184">AH150-T150+AT151</f>
        <v>-0.48844412345033489</v>
      </c>
      <c r="AJ150" s="4">
        <f t="shared" ref="AJ150:AJ161" si="185">AI150*AF150*(1-TANH(AG150)^2)+AJ151*AC151</f>
        <v>-0.1381993881691812</v>
      </c>
      <c r="AK150" s="4">
        <f t="shared" ref="AK150:AK161" si="186">AJ150*AG149*AC150*(1-AC150)</f>
        <v>-6.5714944999602561E-3</v>
      </c>
      <c r="AL150" s="4">
        <f t="shared" ref="AL150:AL161" si="187">AJ150*AE150*AD150*(1-AD150)</f>
        <v>-6.4513285106641682E-3</v>
      </c>
      <c r="AM150" s="3">
        <f t="shared" ref="AM150:AM161" si="188">AJ150*AD150*(1-AE150^2)</f>
        <v>-8.1927785916246096E-2</v>
      </c>
      <c r="AN150" s="4">
        <f t="shared" ref="AN150:AN161" si="189">AI150*TANH(AG150)*AF150*(1-AF150)</f>
        <v>-3.4168353899494477E-2</v>
      </c>
      <c r="AO150" s="4">
        <f t="shared" ref="AO150:AO161" si="190">AJ150*AC150</f>
        <v>-9.8636308737323458E-2</v>
      </c>
      <c r="AP150" s="4" t="str" cm="1">
        <f t="array" ref="AP150">GETVECTOR(Y150,2)</f>
        <v>-0.66572</v>
      </c>
      <c r="AQ150" s="4" t="str" cm="1">
        <f t="array" ref="AQ150">GETVECTOR(Z150,2)</f>
        <v>-0.63205</v>
      </c>
      <c r="AR150" s="4" t="str" cm="1">
        <f t="array" ref="AR150">GETVECTOR(AA150,2)</f>
        <v>0.35559</v>
      </c>
      <c r="AS150" s="4" t="str" cm="1">
        <f t="array" ref="AS150">GETVECTOR(AB150,2)</f>
        <v>0.45202</v>
      </c>
      <c r="AT150" s="4" cm="1">
        <f t="array" ref="AT150">SUM(AK150:AN150*AP150:AS150)</f>
        <v>-3.6125143219928615E-2</v>
      </c>
      <c r="AU150" s="4">
        <f t="shared" ref="AU150:AU161" si="191">T150-AH150</f>
        <v>0.50385126775917721</v>
      </c>
      <c r="AV150" s="67"/>
      <c r="AW150" s="67"/>
      <c r="AX150" s="67"/>
      <c r="AY150" s="67"/>
    </row>
    <row r="151" spans="1:51" ht="15" customHeight="1" x14ac:dyDescent="0.25">
      <c r="A151" s="12">
        <f t="shared" si="149"/>
        <v>148</v>
      </c>
      <c r="B151" s="31">
        <v>31195</v>
      </c>
      <c r="C151" s="26"/>
      <c r="D151" s="13"/>
      <c r="E151" s="26">
        <v>25.8</v>
      </c>
      <c r="F151" s="55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  <c r="Q151" s="68"/>
      <c r="R151" s="4">
        <f t="shared" ref="R151:T151" si="192">R93</f>
        <v>0.30927835051546393</v>
      </c>
      <c r="S151" s="4" t="str">
        <f t="shared" si="192"/>
        <v>0.3093,0.6495</v>
      </c>
      <c r="T151" s="4">
        <f t="shared" si="192"/>
        <v>0.22680412371134021</v>
      </c>
      <c r="U151" s="6">
        <f t="shared" ref="U151:AB151" si="193">U150</f>
        <v>0.80014588220036509</v>
      </c>
      <c r="V151" s="6">
        <f t="shared" si="193"/>
        <v>0.3565384924814502</v>
      </c>
      <c r="W151" s="6">
        <f t="shared" si="193"/>
        <v>-1.9475989546993221E-2</v>
      </c>
      <c r="X151" s="6">
        <f t="shared" si="193"/>
        <v>-0.17009939296089677</v>
      </c>
      <c r="Y151" s="6" t="str">
        <f t="shared" si="193"/>
        <v>0.52327,0.53162,-0.66572</v>
      </c>
      <c r="Z151" s="6" t="str">
        <f t="shared" si="193"/>
        <v>0.53457,0.53628,-0.63205</v>
      </c>
      <c r="AA151" s="6" t="str">
        <f t="shared" si="193"/>
        <v>0.49141,0.46268,0.35559</v>
      </c>
      <c r="AB151" s="6" t="str">
        <f t="shared" si="193"/>
        <v>0.51028,0.51348,0.45202</v>
      </c>
      <c r="AC151" s="6" cm="1">
        <f t="array" ref="AC151">SIGMOID(SUM(GETVECTOR(Y151)*GETVECTOR(_xlfn.CONCAT($S151,",",$AH150)))+U151)</f>
        <v>0.77035724575697495</v>
      </c>
      <c r="AD151" s="6" cm="1">
        <f t="array" ref="AD151">SIGMOID(SUM(GETVECTOR(Z151)*GETVECTOR(_xlfn.CONCAT($S151,",",$AH150)))+V151)</f>
        <v>0.68528068734655434</v>
      </c>
      <c r="AE151" s="6" cm="1">
        <f t="array" ref="AE151">TANH(SUM(GETVECTOR(AA151)*GETVECTOR(_xlfn.CONCAT($S151,",",$AH150)))+W151)</f>
        <v>0.45009030329476368</v>
      </c>
      <c r="AF151" s="6" cm="1">
        <f t="array" ref="AF151">SIGMOID(SUM(GETVECTOR(AB151)*GETVECTOR(_xlfn.CONCAT($S151,",",$AH150)))+X151)</f>
        <v>0.59557586729657652</v>
      </c>
      <c r="AG151" s="6">
        <f t="shared" si="182"/>
        <v>0.53026273186470907</v>
      </c>
      <c r="AH151" s="6">
        <f t="shared" si="183"/>
        <v>0.28920086039951326</v>
      </c>
      <c r="AI151" s="4">
        <f t="shared" si="184"/>
        <v>5.870831312288402E-2</v>
      </c>
      <c r="AJ151" s="4">
        <f t="shared" si="185"/>
        <v>0.12421583143311604</v>
      </c>
      <c r="AK151" s="4">
        <f t="shared" si="186"/>
        <v>6.327603915835628E-3</v>
      </c>
      <c r="AL151" s="4">
        <f t="shared" si="187"/>
        <v>1.2057811604445285E-2</v>
      </c>
      <c r="AM151" s="3">
        <f t="shared" si="188"/>
        <v>6.7878442629956237E-2</v>
      </c>
      <c r="AN151" s="4">
        <f t="shared" si="189"/>
        <v>6.866512980611297E-3</v>
      </c>
      <c r="AO151" s="4">
        <f t="shared" si="190"/>
        <v>9.5690565782227954E-2</v>
      </c>
      <c r="AP151" s="4" t="str" cm="1">
        <f t="array" ref="AP151">GETVECTOR(Y151,2)</f>
        <v>-0.66572</v>
      </c>
      <c r="AQ151" s="4" t="str" cm="1">
        <f t="array" ref="AQ151">GETVECTOR(Z151,2)</f>
        <v>-0.63205</v>
      </c>
      <c r="AR151" s="4" t="str" cm="1">
        <f t="array" ref="AR151">GETVECTOR(AA151,2)</f>
        <v>0.35559</v>
      </c>
      <c r="AS151" s="4" t="str" cm="1">
        <f t="array" ref="AS151">GETVECTOR(AB151,2)</f>
        <v>0.45202</v>
      </c>
      <c r="AT151" s="4" cm="1">
        <f t="array" ref="AT151">SUM(AK151:AN151*AP151:AS151)</f>
        <v>1.5407144308842319E-2</v>
      </c>
      <c r="AU151" s="4">
        <f t="shared" si="191"/>
        <v>-6.2396736688173055E-2</v>
      </c>
      <c r="AV151" s="67"/>
      <c r="AW151" s="67"/>
      <c r="AX151" s="67"/>
      <c r="AY151" s="67"/>
    </row>
    <row r="152" spans="1:51" ht="15" customHeight="1" x14ac:dyDescent="0.25">
      <c r="A152" s="12">
        <f t="shared" si="149"/>
        <v>149</v>
      </c>
      <c r="B152" s="31">
        <v>31196</v>
      </c>
      <c r="C152" s="26"/>
      <c r="D152" s="13"/>
      <c r="E152" s="26">
        <v>24</v>
      </c>
      <c r="F152" s="55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  <c r="Q152" s="68"/>
      <c r="R152" s="4">
        <f t="shared" ref="R152:T152" si="194">R94</f>
        <v>0.64948453608247425</v>
      </c>
      <c r="S152" s="4" t="str">
        <f t="shared" si="194"/>
        <v>0.6495,0.2268</v>
      </c>
      <c r="T152" s="4">
        <f t="shared" si="194"/>
        <v>0.54948453608247416</v>
      </c>
      <c r="U152" s="6">
        <f t="shared" ref="U152:AB152" si="195">U151</f>
        <v>0.80014588220036509</v>
      </c>
      <c r="V152" s="6">
        <f t="shared" si="195"/>
        <v>0.3565384924814502</v>
      </c>
      <c r="W152" s="6">
        <f t="shared" si="195"/>
        <v>-1.9475989546993221E-2</v>
      </c>
      <c r="X152" s="6">
        <f t="shared" si="195"/>
        <v>-0.17009939296089677</v>
      </c>
      <c r="Y152" s="6" t="str">
        <f t="shared" si="195"/>
        <v>0.52327,0.53162,-0.66572</v>
      </c>
      <c r="Z152" s="6" t="str">
        <f t="shared" si="195"/>
        <v>0.53457,0.53628,-0.63205</v>
      </c>
      <c r="AA152" s="6" t="str">
        <f t="shared" si="195"/>
        <v>0.49141,0.46268,0.35559</v>
      </c>
      <c r="AB152" s="6" t="str">
        <f t="shared" si="195"/>
        <v>0.51028,0.51348,0.45202</v>
      </c>
      <c r="AC152" s="6" cm="1">
        <f t="array" ref="AC152">SIGMOID(SUM(GETVECTOR(Y152)*GETVECTOR(_xlfn.CONCAT($S152,",",$AH151)))+U152)</f>
        <v>0.74422673406758089</v>
      </c>
      <c r="AD152" s="6" cm="1">
        <f t="array" ref="AD152">SIGMOID(SUM(GETVECTOR(Z152)*GETVECTOR(_xlfn.CONCAT($S152,",",$AH151)))+V152)</f>
        <v>0.65533657729952099</v>
      </c>
      <c r="AE152" s="6" cm="1">
        <f t="array" ref="AE152">TANH(SUM(GETVECTOR(AA152)*GETVECTOR(_xlfn.CONCAT($S152,",",$AH151)))+W152)</f>
        <v>0.4679697003036008</v>
      </c>
      <c r="AF152" s="6" cm="1">
        <f t="array" ref="AF152">SIGMOID(SUM(GETVECTOR(AB152)*GETVECTOR(_xlfn.CONCAT($S152,",",$AH151)))+X152)</f>
        <v>0.6007303840964241</v>
      </c>
      <c r="AG152" s="6">
        <f t="shared" si="182"/>
        <v>0.70131336281027012</v>
      </c>
      <c r="AH152" s="6">
        <f t="shared" si="183"/>
        <v>0.36356248430571747</v>
      </c>
      <c r="AI152" s="4">
        <f t="shared" si="184"/>
        <v>-0.15203489836204923</v>
      </c>
      <c r="AJ152" s="4">
        <f t="shared" si="185"/>
        <v>0.13100177961980791</v>
      </c>
      <c r="AK152" s="4">
        <f t="shared" si="186"/>
        <v>1.3222960969298906E-2</v>
      </c>
      <c r="AL152" s="4">
        <f t="shared" si="187"/>
        <v>1.384696310948361E-2</v>
      </c>
      <c r="AM152" s="3">
        <f t="shared" si="188"/>
        <v>6.704942567389699E-2</v>
      </c>
      <c r="AN152" s="4">
        <f t="shared" si="189"/>
        <v>-2.2069302753947348E-2</v>
      </c>
      <c r="AO152" s="4">
        <f t="shared" si="190"/>
        <v>9.7495026603490617E-2</v>
      </c>
      <c r="AP152" s="4" t="str" cm="1">
        <f t="array" ref="AP152">GETVECTOR(Y152,2)</f>
        <v>-0.66572</v>
      </c>
      <c r="AQ152" s="4" t="str" cm="1">
        <f t="array" ref="AQ152">GETVECTOR(Z152,2)</f>
        <v>-0.63205</v>
      </c>
      <c r="AR152" s="4" t="str" cm="1">
        <f t="array" ref="AR152">GETVECTOR(AA152,2)</f>
        <v>0.35559</v>
      </c>
      <c r="AS152" s="4" t="str" cm="1">
        <f t="array" ref="AS152">GETVECTOR(AB152,2)</f>
        <v>0.45202</v>
      </c>
      <c r="AT152" s="4" cm="1">
        <f t="array" ref="AT152">SUM(AK152:AN152*AP152:AS152)</f>
        <v>-3.6884235652890323E-3</v>
      </c>
      <c r="AU152" s="4">
        <f t="shared" si="191"/>
        <v>0.18592205177675669</v>
      </c>
      <c r="AV152" s="67"/>
      <c r="AW152" s="67"/>
      <c r="AX152" s="67"/>
      <c r="AY152" s="67"/>
    </row>
    <row r="153" spans="1:51" ht="15" customHeight="1" x14ac:dyDescent="0.25">
      <c r="A153" s="12">
        <f t="shared" si="149"/>
        <v>150</v>
      </c>
      <c r="B153" s="31">
        <v>31197</v>
      </c>
      <c r="C153" s="26"/>
      <c r="D153" s="13"/>
      <c r="E153" s="26">
        <v>28.9</v>
      </c>
      <c r="F153" s="55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  <c r="Q153" s="68"/>
      <c r="R153" s="4">
        <f t="shared" ref="R153:T153" si="196">R95</f>
        <v>0.22680412371134021</v>
      </c>
      <c r="S153" s="4" t="str">
        <f t="shared" si="196"/>
        <v>0.2268,0.5495</v>
      </c>
      <c r="T153" s="4">
        <f t="shared" si="196"/>
        <v>3.1958762886597936E-2</v>
      </c>
      <c r="U153" s="6">
        <f t="shared" ref="U153:AB153" si="197">U152</f>
        <v>0.80014588220036509</v>
      </c>
      <c r="V153" s="6">
        <f t="shared" si="197"/>
        <v>0.3565384924814502</v>
      </c>
      <c r="W153" s="6">
        <f t="shared" si="197"/>
        <v>-1.9475989546993221E-2</v>
      </c>
      <c r="X153" s="6">
        <f t="shared" si="197"/>
        <v>-0.17009939296089677</v>
      </c>
      <c r="Y153" s="6" t="str">
        <f t="shared" si="197"/>
        <v>0.52327,0.53162,-0.66572</v>
      </c>
      <c r="Z153" s="6" t="str">
        <f t="shared" si="197"/>
        <v>0.53457,0.53628,-0.63205</v>
      </c>
      <c r="AA153" s="6" t="str">
        <f t="shared" si="197"/>
        <v>0.49141,0.46268,0.35559</v>
      </c>
      <c r="AB153" s="6" t="str">
        <f t="shared" si="197"/>
        <v>0.51028,0.51348,0.45202</v>
      </c>
      <c r="AC153" s="6" cm="1">
        <f t="array" ref="AC153">SIGMOID(SUM(GETVECTOR(Y153)*GETVECTOR(_xlfn.CONCAT($S153,",",$AH152)))+U153)</f>
        <v>0.72490375800832851</v>
      </c>
      <c r="AD153" s="6" cm="1">
        <f t="array" ref="AD153">SIGMOID(SUM(GETVECTOR(Z153)*GETVECTOR(_xlfn.CONCAT($S153,",",$AH152)))+V153)</f>
        <v>0.63243450846463556</v>
      </c>
      <c r="AE153" s="6" cm="1">
        <f t="array" ref="AE153">TANH(SUM(GETVECTOR(AA153)*GETVECTOR(_xlfn.CONCAT($S153,",",$AH152)))+W153)</f>
        <v>0.44263058743638245</v>
      </c>
      <c r="AF153" s="6" cm="1">
        <f t="array" ref="AF153">SIGMOID(SUM(GETVECTOR(AB153)*GETVECTOR(_xlfn.CONCAT($S153,",",$AH152)))+X153)</f>
        <v>0.59679459858709993</v>
      </c>
      <c r="AG153" s="6">
        <f t="shared" si="182"/>
        <v>0.78831955023936462</v>
      </c>
      <c r="AH153" s="6">
        <f t="shared" si="183"/>
        <v>0.39236619661883232</v>
      </c>
      <c r="AI153" s="4">
        <f t="shared" si="184"/>
        <v>0.39120165717776934</v>
      </c>
      <c r="AJ153" s="4">
        <f t="shared" si="185"/>
        <v>0.26056118692318042</v>
      </c>
      <c r="AK153" s="4">
        <f t="shared" si="186"/>
        <v>3.6440711402797317E-2</v>
      </c>
      <c r="AL153" s="4">
        <f t="shared" si="187"/>
        <v>2.6810285344338589E-2</v>
      </c>
      <c r="AM153" s="3">
        <f t="shared" si="188"/>
        <v>0.13250234081246337</v>
      </c>
      <c r="AN153" s="4">
        <f t="shared" si="189"/>
        <v>6.1889733401537653E-2</v>
      </c>
      <c r="AO153" s="4">
        <f t="shared" si="190"/>
        <v>0.18888178359172403</v>
      </c>
      <c r="AP153" s="4" t="str" cm="1">
        <f t="array" ref="AP153">GETVECTOR(Y153,2)</f>
        <v>-0.66572</v>
      </c>
      <c r="AQ153" s="4" t="str" cm="1">
        <f t="array" ref="AQ153">GETVECTOR(Z153,2)</f>
        <v>-0.63205</v>
      </c>
      <c r="AR153" s="4" t="str" cm="1">
        <f t="array" ref="AR153">GETVECTOR(AA153,2)</f>
        <v>0.35559</v>
      </c>
      <c r="AS153" s="4" t="str" cm="1">
        <f t="array" ref="AS153">GETVECTOR(AB153,2)</f>
        <v>0.45202</v>
      </c>
      <c r="AT153" s="4" cm="1">
        <f t="array" ref="AT153">SUM(AK153:AN153*AP153:AS153)</f>
        <v>3.3887153414707466E-2</v>
      </c>
      <c r="AU153" s="4">
        <f t="shared" si="191"/>
        <v>-0.36040743373223438</v>
      </c>
      <c r="AV153" s="67"/>
      <c r="AW153" s="67"/>
      <c r="AX153" s="67"/>
      <c r="AY153" s="67"/>
    </row>
    <row r="154" spans="1:51" ht="15" customHeight="1" x14ac:dyDescent="0.25">
      <c r="A154" s="12">
        <f t="shared" si="149"/>
        <v>151</v>
      </c>
      <c r="B154" s="31">
        <v>31198</v>
      </c>
      <c r="C154" s="26"/>
      <c r="D154" s="13"/>
      <c r="E154" s="26">
        <v>23.8</v>
      </c>
      <c r="F154" s="55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  <c r="Q154" s="68"/>
      <c r="R154" s="4">
        <f t="shared" ref="R154:T154" si="198">R96</f>
        <v>0.54948453608247416</v>
      </c>
      <c r="S154" s="4" t="str">
        <f t="shared" si="198"/>
        <v>0.5495,0.032</v>
      </c>
      <c r="T154" s="4">
        <f t="shared" si="198"/>
        <v>6.1855670103092781E-3</v>
      </c>
      <c r="U154" s="6">
        <f t="shared" ref="U154:AB154" si="199">U153</f>
        <v>0.80014588220036509</v>
      </c>
      <c r="V154" s="6">
        <f t="shared" si="199"/>
        <v>0.3565384924814502</v>
      </c>
      <c r="W154" s="6">
        <f t="shared" si="199"/>
        <v>-1.9475989546993221E-2</v>
      </c>
      <c r="X154" s="6">
        <f t="shared" si="199"/>
        <v>-0.17009939296089677</v>
      </c>
      <c r="Y154" s="6" t="str">
        <f t="shared" si="199"/>
        <v>0.52327,0.53162,-0.66572</v>
      </c>
      <c r="Z154" s="6" t="str">
        <f t="shared" si="199"/>
        <v>0.53457,0.53628,-0.63205</v>
      </c>
      <c r="AA154" s="6" t="str">
        <f t="shared" si="199"/>
        <v>0.49141,0.46268,0.35559</v>
      </c>
      <c r="AB154" s="6" t="str">
        <f t="shared" si="199"/>
        <v>0.51028,0.51348,0.45202</v>
      </c>
      <c r="AC154" s="6" cm="1">
        <f t="array" ref="AC154">SIGMOID(SUM(GETVECTOR(Y154)*GETVECTOR(_xlfn.CONCAT($S154,",",$AH153)))+U154)</f>
        <v>0.69919943855672029</v>
      </c>
      <c r="AD154" s="6" cm="1">
        <f t="array" ref="AD154">SIGMOID(SUM(GETVECTOR(Z154)*GETVECTOR(_xlfn.CONCAT($S154,",",$AH153)))+V154)</f>
        <v>0.60335177888787395</v>
      </c>
      <c r="AE154" s="6" cm="1">
        <f t="array" ref="AE154">TANH(SUM(GETVECTOR(AA154)*GETVECTOR(_xlfn.CONCAT($S154,",",$AH153)))+W154)</f>
        <v>0.38411762351429646</v>
      </c>
      <c r="AF154" s="6" cm="1">
        <f t="array" ref="AF154">SIGMOID(SUM(GETVECTOR(AB154)*GETVECTOR(_xlfn.CONCAT($S154,",",$AH153)))+X154)</f>
        <v>0.57544160466715544</v>
      </c>
      <c r="AG154" s="6">
        <f t="shared" si="182"/>
        <v>0.78295063838018342</v>
      </c>
      <c r="AH154" s="6">
        <f t="shared" si="183"/>
        <v>0.37656728004372075</v>
      </c>
      <c r="AI154" s="4">
        <f t="shared" si="184"/>
        <v>0.38960678067718851</v>
      </c>
      <c r="AJ154" s="4">
        <f t="shared" si="185"/>
        <v>0.18308067537359535</v>
      </c>
      <c r="AK154" s="4">
        <f t="shared" si="186"/>
        <v>3.0354600148479186E-2</v>
      </c>
      <c r="AL154" s="4">
        <f t="shared" si="187"/>
        <v>1.6829950845147077E-2</v>
      </c>
      <c r="AM154" s="3">
        <f t="shared" si="188"/>
        <v>9.4163778847732901E-2</v>
      </c>
      <c r="AN154" s="4">
        <f t="shared" si="189"/>
        <v>6.2288306197934552E-2</v>
      </c>
      <c r="AO154" s="4">
        <f t="shared" si="190"/>
        <v>0.12800990543180304</v>
      </c>
      <c r="AP154" s="4" t="str" cm="1">
        <f t="array" ref="AP154">GETVECTOR(Y154,2)</f>
        <v>-0.66572</v>
      </c>
      <c r="AQ154" s="4" t="str" cm="1">
        <f t="array" ref="AQ154">GETVECTOR(Z154,2)</f>
        <v>-0.63205</v>
      </c>
      <c r="AR154" s="4" t="str" cm="1">
        <f t="array" ref="AR154">GETVECTOR(AA154,2)</f>
        <v>0.35559</v>
      </c>
      <c r="AS154" s="4" t="str" cm="1">
        <f t="array" ref="AS154">GETVECTOR(AB154,2)</f>
        <v>0.45202</v>
      </c>
      <c r="AT154" s="4" cm="1">
        <f t="array" ref="AT154">SUM(AK154:AN154*AP154:AS154)</f>
        <v>3.0794223445534948E-2</v>
      </c>
      <c r="AU154" s="4">
        <f t="shared" si="191"/>
        <v>-0.3703817130334115</v>
      </c>
      <c r="AV154" s="67"/>
      <c r="AW154" s="67"/>
      <c r="AX154" s="67"/>
      <c r="AY154" s="67"/>
    </row>
    <row r="155" spans="1:51" ht="15" customHeight="1" x14ac:dyDescent="0.25">
      <c r="A155" s="12">
        <f t="shared" si="149"/>
        <v>152</v>
      </c>
      <c r="B155" s="31">
        <v>31199</v>
      </c>
      <c r="C155" s="26"/>
      <c r="D155" s="13"/>
      <c r="E155" s="26">
        <v>24.7</v>
      </c>
      <c r="F155" s="55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  <c r="Q155" s="68"/>
      <c r="R155" s="4">
        <f t="shared" ref="R155:T155" si="200">R97</f>
        <v>3.1958762886597936E-2</v>
      </c>
      <c r="S155" s="4" t="str">
        <f t="shared" si="200"/>
        <v>0.032,0.0062</v>
      </c>
      <c r="T155" s="4">
        <f t="shared" si="200"/>
        <v>3.092783505154639E-3</v>
      </c>
      <c r="U155" s="6">
        <f t="shared" ref="U155:AB155" si="201">U154</f>
        <v>0.80014588220036509</v>
      </c>
      <c r="V155" s="6">
        <f t="shared" si="201"/>
        <v>0.3565384924814502</v>
      </c>
      <c r="W155" s="6">
        <f t="shared" si="201"/>
        <v>-1.9475989546993221E-2</v>
      </c>
      <c r="X155" s="6">
        <f t="shared" si="201"/>
        <v>-0.17009939296089677</v>
      </c>
      <c r="Y155" s="6" t="str">
        <f t="shared" si="201"/>
        <v>0.52327,0.53162,-0.66572</v>
      </c>
      <c r="Z155" s="6" t="str">
        <f t="shared" si="201"/>
        <v>0.53457,0.53628,-0.63205</v>
      </c>
      <c r="AA155" s="6" t="str">
        <f t="shared" si="201"/>
        <v>0.49141,0.46268,0.35559</v>
      </c>
      <c r="AB155" s="6" t="str">
        <f t="shared" si="201"/>
        <v>0.51028,0.51348,0.45202</v>
      </c>
      <c r="AC155" s="6" cm="1">
        <f t="array" ref="AC155">SIGMOID(SUM(GETVECTOR(Y155)*GETVECTOR(_xlfn.CONCAT($S155,",",$AH154)))+U155)</f>
        <v>0.63864737855616116</v>
      </c>
      <c r="AD155" s="6" cm="1">
        <f t="array" ref="AD155">SIGMOID(SUM(GETVECTOR(Z155)*GETVECTOR(_xlfn.CONCAT($S155,",",$AH154)))+V155)</f>
        <v>0.53468428502710441</v>
      </c>
      <c r="AE155" s="6" cm="1">
        <f t="array" ref="AE155">TANH(SUM(GETVECTOR(AA155)*GETVECTOR(_xlfn.CONCAT($S155,",",$AH154)))+W155)</f>
        <v>0.13224223002478547</v>
      </c>
      <c r="AF155" s="6" cm="1">
        <f t="array" ref="AF155">SIGMOID(SUM(GETVECTOR(AB155)*GETVECTOR(_xlfn.CONCAT($S155,",",$AH154)))+X155)</f>
        <v>0.50490711368248709</v>
      </c>
      <c r="AG155" s="6">
        <f t="shared" si="182"/>
        <v>0.57073721495156937</v>
      </c>
      <c r="AH155" s="6">
        <f t="shared" si="183"/>
        <v>0.26048182558485505</v>
      </c>
      <c r="AI155" s="4">
        <f t="shared" si="184"/>
        <v>0.26238191491402385</v>
      </c>
      <c r="AJ155" s="4">
        <f t="shared" si="185"/>
        <v>8.5952572279025946E-2</v>
      </c>
      <c r="AK155" s="4">
        <f t="shared" si="186"/>
        <v>1.5530505949878792E-2</v>
      </c>
      <c r="AL155" s="4">
        <f t="shared" si="187"/>
        <v>2.8279659913854425E-3</v>
      </c>
      <c r="AM155" s="3">
        <f t="shared" si="188"/>
        <v>4.5153784735986427E-2</v>
      </c>
      <c r="AN155" s="4">
        <f t="shared" si="189"/>
        <v>3.3837479879908136E-2</v>
      </c>
      <c r="AO155" s="4">
        <f t="shared" si="190"/>
        <v>5.4893384966158885E-2</v>
      </c>
      <c r="AP155" s="4" t="str" cm="1">
        <f t="array" ref="AP155">GETVECTOR(Y155,2)</f>
        <v>-0.66572</v>
      </c>
      <c r="AQ155" s="4" t="str" cm="1">
        <f t="array" ref="AQ155">GETVECTOR(Z155,2)</f>
        <v>-0.63205</v>
      </c>
      <c r="AR155" s="4" t="str" cm="1">
        <f t="array" ref="AR155">GETVECTOR(AA155,2)</f>
        <v>0.35559</v>
      </c>
      <c r="AS155" s="4" t="str" cm="1">
        <f t="array" ref="AS155">GETVECTOR(AB155,2)</f>
        <v>0.45202</v>
      </c>
      <c r="AT155" s="4" cm="1">
        <f t="array" ref="AT155">SUM(AK155:AN155*AP155:AS155)</f>
        <v>1.9225067643777013E-2</v>
      </c>
      <c r="AU155" s="4">
        <f t="shared" si="191"/>
        <v>-0.25738904207970043</v>
      </c>
      <c r="AV155" s="67"/>
      <c r="AW155" s="67"/>
      <c r="AX155" s="67"/>
      <c r="AY155" s="67"/>
    </row>
    <row r="156" spans="1:51" ht="15" customHeight="1" x14ac:dyDescent="0.25">
      <c r="A156" s="12">
        <f t="shared" si="149"/>
        <v>153</v>
      </c>
      <c r="B156" s="31">
        <v>31200</v>
      </c>
      <c r="C156" s="26"/>
      <c r="D156" s="13"/>
      <c r="E156" s="26">
        <v>24.8</v>
      </c>
      <c r="F156" s="55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  <c r="Q156" s="68"/>
      <c r="R156" s="4">
        <f t="shared" ref="R156:T156" si="202">R98</f>
        <v>6.1855670103092781E-3</v>
      </c>
      <c r="S156" s="4" t="str">
        <f t="shared" si="202"/>
        <v>0.0062,0.0031</v>
      </c>
      <c r="T156" s="4">
        <f t="shared" si="202"/>
        <v>2.5773195876288658E-2</v>
      </c>
      <c r="U156" s="6">
        <f t="shared" ref="U156:AB156" si="203">U155</f>
        <v>0.80014588220036509</v>
      </c>
      <c r="V156" s="6">
        <f t="shared" si="203"/>
        <v>0.3565384924814502</v>
      </c>
      <c r="W156" s="6">
        <f t="shared" si="203"/>
        <v>-1.9475989546993221E-2</v>
      </c>
      <c r="X156" s="6">
        <f t="shared" si="203"/>
        <v>-0.17009939296089677</v>
      </c>
      <c r="Y156" s="6" t="str">
        <f t="shared" si="203"/>
        <v>0.52327,0.53162,-0.66572</v>
      </c>
      <c r="Z156" s="6" t="str">
        <f t="shared" si="203"/>
        <v>0.53457,0.53628,-0.63205</v>
      </c>
      <c r="AA156" s="6" t="str">
        <f t="shared" si="203"/>
        <v>0.49141,0.46268,0.35559</v>
      </c>
      <c r="AB156" s="6" t="str">
        <f t="shared" si="203"/>
        <v>0.51028,0.51348,0.45202</v>
      </c>
      <c r="AC156" s="6" cm="1">
        <f t="array" ref="AC156">SIGMOID(SUM(GETVECTOR(Y156)*GETVECTOR(_xlfn.CONCAT($S156,",",$AH155)))+U156)</f>
        <v>0.65285901705986249</v>
      </c>
      <c r="AD156" s="6" cm="1">
        <f t="array" ref="AD156">SIGMOID(SUM(GETVECTOR(Z156)*GETVECTOR(_xlfn.CONCAT($S156,",",$AH155)))+V156)</f>
        <v>0.54906107069728038</v>
      </c>
      <c r="AE156" s="6" cm="1">
        <f t="array" ref="AE156">TANH(SUM(GETVECTOR(AA156)*GETVECTOR(_xlfn.CONCAT($S156,",",$AH155)))+W156)</f>
        <v>7.7474225472701733E-2</v>
      </c>
      <c r="AF156" s="6" cm="1">
        <f t="array" ref="AF156">SIGMOID(SUM(GETVECTOR(AB156)*GETVECTOR(_xlfn.CONCAT($S156,",",$AH155)))+X156)</f>
        <v>0.48810202795343227</v>
      </c>
      <c r="AG156" s="6">
        <f t="shared" si="182"/>
        <v>0.41514901834224915</v>
      </c>
      <c r="AH156" s="6">
        <f t="shared" si="183"/>
        <v>0.19174399400097758</v>
      </c>
      <c r="AI156" s="4">
        <f t="shared" si="184"/>
        <v>0.14981052781165052</v>
      </c>
      <c r="AJ156" s="4">
        <f t="shared" si="185"/>
        <v>-1.7256915304085137E-2</v>
      </c>
      <c r="AK156" s="4">
        <f t="shared" si="186"/>
        <v>-2.2321565747581407E-3</v>
      </c>
      <c r="AL156" s="4">
        <f t="shared" si="187"/>
        <v>-3.3102347445553362E-4</v>
      </c>
      <c r="AM156" s="3">
        <f t="shared" si="188"/>
        <v>-9.4182284192747216E-3</v>
      </c>
      <c r="AN156" s="4">
        <f t="shared" si="189"/>
        <v>1.4704406919949856E-2</v>
      </c>
      <c r="AO156" s="4">
        <f t="shared" si="190"/>
        <v>-1.126633276291032E-2</v>
      </c>
      <c r="AP156" s="4" t="str" cm="1">
        <f t="array" ref="AP156">GETVECTOR(Y156,2)</f>
        <v>-0.66572</v>
      </c>
      <c r="AQ156" s="4" t="str" cm="1">
        <f t="array" ref="AQ156">GETVECTOR(Z156,2)</f>
        <v>-0.63205</v>
      </c>
      <c r="AR156" s="4" t="str" cm="1">
        <f t="array" ref="AR156">GETVECTOR(AA156,2)</f>
        <v>0.35559</v>
      </c>
      <c r="AS156" s="4" t="str" cm="1">
        <f t="array" ref="AS156">GETVECTOR(AB156,2)</f>
        <v>0.45202</v>
      </c>
      <c r="AT156" s="4" cm="1">
        <f t="array" ref="AT156">SUM(AK156:AN156*AP156:AS156)</f>
        <v>4.9928728343234443E-3</v>
      </c>
      <c r="AU156" s="4">
        <f t="shared" si="191"/>
        <v>-0.16597079812468893</v>
      </c>
      <c r="AV156" s="67"/>
      <c r="AW156" s="67"/>
      <c r="AX156" s="67"/>
      <c r="AY156" s="67"/>
    </row>
    <row r="157" spans="1:51" ht="15" customHeight="1" x14ac:dyDescent="0.25">
      <c r="A157" s="12">
        <f t="shared" si="149"/>
        <v>154</v>
      </c>
      <c r="B157" s="31">
        <v>31201</v>
      </c>
      <c r="C157" s="26"/>
      <c r="D157" s="13"/>
      <c r="E157" s="26">
        <v>23.9</v>
      </c>
      <c r="F157" s="55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  <c r="Q157" s="68"/>
      <c r="R157" s="4">
        <f t="shared" ref="R157:T157" si="204">R99</f>
        <v>3.092783505154639E-3</v>
      </c>
      <c r="S157" s="4" t="str">
        <f t="shared" si="204"/>
        <v>0.0031,0.0258</v>
      </c>
      <c r="T157" s="4">
        <f t="shared" si="204"/>
        <v>0.12989690721649483</v>
      </c>
      <c r="U157" s="6">
        <f t="shared" ref="U157:AB157" si="205">U156</f>
        <v>0.80014588220036509</v>
      </c>
      <c r="V157" s="6">
        <f t="shared" si="205"/>
        <v>0.3565384924814502</v>
      </c>
      <c r="W157" s="6">
        <f t="shared" si="205"/>
        <v>-1.9475989546993221E-2</v>
      </c>
      <c r="X157" s="6">
        <f t="shared" si="205"/>
        <v>-0.17009939296089677</v>
      </c>
      <c r="Y157" s="6" t="str">
        <f t="shared" si="205"/>
        <v>0.52327,0.53162,-0.66572</v>
      </c>
      <c r="Z157" s="6" t="str">
        <f t="shared" si="205"/>
        <v>0.53457,0.53628,-0.63205</v>
      </c>
      <c r="AA157" s="6" t="str">
        <f t="shared" si="205"/>
        <v>0.49141,0.46268,0.35559</v>
      </c>
      <c r="AB157" s="6" t="str">
        <f t="shared" si="205"/>
        <v>0.51028,0.51348,0.45202</v>
      </c>
      <c r="AC157" s="6" cm="1">
        <f t="array" ref="AC157">SIGMOID(SUM(GETVECTOR(Y157)*GETVECTOR(_xlfn.CONCAT($S157,",",$AH156)))+U157)</f>
        <v>0.66548536219161758</v>
      </c>
      <c r="AD157" s="6" cm="1">
        <f t="array" ref="AD157">SIGMOID(SUM(GETVECTOR(Z157)*GETVECTOR(_xlfn.CONCAT($S157,",",$AH156)))+V157)</f>
        <v>0.56238321614367415</v>
      </c>
      <c r="AE157" s="6" cm="1">
        <f t="array" ref="AE157">TANH(SUM(GETVECTOR(AA157)*GETVECTOR(_xlfn.CONCAT($S157,",",$AH156)))+W157)</f>
        <v>6.2086810423954107E-2</v>
      </c>
      <c r="AF157" s="6" cm="1">
        <f t="array" ref="AF157">SIGMOID(SUM(GETVECTOR(AB157)*GETVECTOR(_xlfn.CONCAT($S157,",",$AH156)))+X157)</f>
        <v>0.48285731654028274</v>
      </c>
      <c r="AG157" s="6">
        <f t="shared" si="182"/>
        <v>0.31119217496131207</v>
      </c>
      <c r="AH157" s="6">
        <f t="shared" si="183"/>
        <v>0.14559175355225118</v>
      </c>
      <c r="AI157" s="4">
        <f t="shared" si="184"/>
        <v>-2.7739714014959227E-2</v>
      </c>
      <c r="AJ157" s="4">
        <f t="shared" si="185"/>
        <v>-0.11885373544259902</v>
      </c>
      <c r="AK157" s="4">
        <f t="shared" si="186"/>
        <v>-1.0984251922855038E-2</v>
      </c>
      <c r="AL157" s="4">
        <f t="shared" si="187"/>
        <v>-1.816094763921812E-3</v>
      </c>
      <c r="AM157" s="3">
        <f t="shared" si="188"/>
        <v>-6.6583687838024902E-2</v>
      </c>
      <c r="AN157" s="4">
        <f t="shared" si="189"/>
        <v>-2.0885705064708662E-3</v>
      </c>
      <c r="AO157" s="4">
        <f t="shared" si="190"/>
        <v>-7.9095421178844702E-2</v>
      </c>
      <c r="AP157" s="4" t="str" cm="1">
        <f t="array" ref="AP157">GETVECTOR(Y157,2)</f>
        <v>-0.66572</v>
      </c>
      <c r="AQ157" s="4" t="str" cm="1">
        <f t="array" ref="AQ157">GETVECTOR(Z157,2)</f>
        <v>-0.63205</v>
      </c>
      <c r="AR157" s="4" t="str" cm="1">
        <f t="array" ref="AR157">GETVECTOR(AA157,2)</f>
        <v>0.35559</v>
      </c>
      <c r="AS157" s="4" t="str" cm="1">
        <f t="array" ref="AS157">GETVECTOR(AB157,2)</f>
        <v>0.45202</v>
      </c>
      <c r="AT157" s="4" cm="1">
        <f t="array" ref="AT157">SUM(AK157:AN157*AP157:AS157)</f>
        <v>-1.6160270313038402E-2</v>
      </c>
      <c r="AU157" s="4">
        <f t="shared" si="191"/>
        <v>-1.5694846335756352E-2</v>
      </c>
      <c r="AV157" s="67"/>
      <c r="AW157" s="67"/>
      <c r="AX157" s="67"/>
      <c r="AY157" s="67"/>
    </row>
    <row r="158" spans="1:51" ht="15" customHeight="1" x14ac:dyDescent="0.25">
      <c r="A158" s="12">
        <f t="shared" si="149"/>
        <v>155</v>
      </c>
      <c r="B158" s="31">
        <v>31202</v>
      </c>
      <c r="C158" s="26"/>
      <c r="D158" s="13"/>
      <c r="E158" s="26">
        <v>23.4</v>
      </c>
      <c r="F158" s="55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  <c r="Q158" s="68"/>
      <c r="R158" s="4">
        <f t="shared" ref="R158:T158" si="206">R100</f>
        <v>2.5773195876288658E-2</v>
      </c>
      <c r="S158" s="4" t="str">
        <f t="shared" si="206"/>
        <v>0.0258,0.1299</v>
      </c>
      <c r="T158" s="4">
        <f t="shared" si="206"/>
        <v>0.85567010309278346</v>
      </c>
      <c r="U158" s="6">
        <f t="shared" ref="U158:AB158" si="207">U157</f>
        <v>0.80014588220036509</v>
      </c>
      <c r="V158" s="6">
        <f t="shared" si="207"/>
        <v>0.3565384924814502</v>
      </c>
      <c r="W158" s="6">
        <f t="shared" si="207"/>
        <v>-1.9475989546993221E-2</v>
      </c>
      <c r="X158" s="6">
        <f t="shared" si="207"/>
        <v>-0.17009939296089677</v>
      </c>
      <c r="Y158" s="6" t="str">
        <f t="shared" si="207"/>
        <v>0.52327,0.53162,-0.66572</v>
      </c>
      <c r="Z158" s="6" t="str">
        <f t="shared" si="207"/>
        <v>0.53457,0.53628,-0.63205</v>
      </c>
      <c r="AA158" s="6" t="str">
        <f t="shared" si="207"/>
        <v>0.49141,0.46268,0.35559</v>
      </c>
      <c r="AB158" s="6" t="str">
        <f t="shared" si="207"/>
        <v>0.51028,0.51348,0.45202</v>
      </c>
      <c r="AC158" s="6" cm="1">
        <f t="array" ref="AC158">SIGMOID(SUM(GETVECTOR(Y158)*GETVECTOR(_xlfn.CONCAT($S158,",",$AH157)))+U158)</f>
        <v>0.68692457128361295</v>
      </c>
      <c r="AD158" s="6" cm="1">
        <f t="array" ref="AD158">SIGMOID(SUM(GETVECTOR(Z158)*GETVECTOR(_xlfn.CONCAT($S158,",",$AH157)))+V158)</f>
        <v>0.58612568435083534</v>
      </c>
      <c r="AE158" s="6" cm="1">
        <f t="array" ref="AE158">TANH(SUM(GETVECTOR(AA158)*GETVECTOR(_xlfn.CONCAT($S158,",",$AH157)))+W158)</f>
        <v>0.10469048443649884</v>
      </c>
      <c r="AF158" s="6" cm="1">
        <f t="array" ref="AF158">SIGMOID(SUM(GETVECTOR(AB158)*GETVECTOR(_xlfn.CONCAT($S158,",",$AH157)))+X158)</f>
        <v>0.49389462033984566</v>
      </c>
      <c r="AG158" s="6">
        <f t="shared" si="182"/>
        <v>0.27512733320747773</v>
      </c>
      <c r="AH158" s="6">
        <f t="shared" si="183"/>
        <v>0.13255605468622464</v>
      </c>
      <c r="AI158" s="4">
        <f t="shared" si="184"/>
        <v>-0.68702826683767493</v>
      </c>
      <c r="AJ158" s="4">
        <f t="shared" si="185"/>
        <v>-0.15529675607043383</v>
      </c>
      <c r="AK158" s="4">
        <f t="shared" si="186"/>
        <v>-1.0393195277640103E-2</v>
      </c>
      <c r="AL158" s="4">
        <f t="shared" si="187"/>
        <v>-3.943926583530888E-3</v>
      </c>
      <c r="AM158" s="3">
        <f t="shared" si="188"/>
        <v>-9.0025791896568341E-2</v>
      </c>
      <c r="AN158" s="4">
        <f t="shared" si="189"/>
        <v>-4.6090893694009351E-2</v>
      </c>
      <c r="AO158" s="4">
        <f t="shared" si="190"/>
        <v>-0.10667715758541858</v>
      </c>
      <c r="AP158" s="4" t="str" cm="1">
        <f t="array" ref="AP158">GETVECTOR(Y158,2)</f>
        <v>-0.66572</v>
      </c>
      <c r="AQ158" s="4" t="str" cm="1">
        <f t="array" ref="AQ158">GETVECTOR(Z158,2)</f>
        <v>-0.63205</v>
      </c>
      <c r="AR158" s="4" t="str" cm="1">
        <f t="array" ref="AR158">GETVECTOR(AA158,2)</f>
        <v>0.35559</v>
      </c>
      <c r="AS158" s="4" t="str" cm="1">
        <f t="array" ref="AS158">GETVECTOR(AB158,2)</f>
        <v>0.45202</v>
      </c>
      <c r="AT158" s="4" cm="1">
        <f t="array" ref="AT158">SUM(AK158:AN158*AP158:AS158)</f>
        <v>-4.3434560350715579E-2</v>
      </c>
      <c r="AU158" s="4">
        <f t="shared" si="191"/>
        <v>0.7231140484065588</v>
      </c>
      <c r="AV158" s="67"/>
      <c r="AW158" s="67"/>
      <c r="AX158" s="67"/>
      <c r="AY158" s="67"/>
    </row>
    <row r="159" spans="1:51" ht="15" customHeight="1" x14ac:dyDescent="0.25">
      <c r="A159" s="12">
        <f t="shared" si="149"/>
        <v>156</v>
      </c>
      <c r="B159" s="31">
        <v>31203</v>
      </c>
      <c r="C159" s="26"/>
      <c r="D159" s="13"/>
      <c r="E159" s="26">
        <v>24.1</v>
      </c>
      <c r="F159" s="55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  <c r="Q159" s="68"/>
      <c r="R159" s="4">
        <f t="shared" ref="R159:T159" si="208">R101</f>
        <v>0.12989690721649483</v>
      </c>
      <c r="S159" s="4" t="str">
        <f t="shared" si="208"/>
        <v>0.1299,0.8557</v>
      </c>
      <c r="T159" s="4">
        <f t="shared" si="208"/>
        <v>1.0309278350515464E-2</v>
      </c>
      <c r="U159" s="6">
        <f t="shared" ref="U159:AB159" si="209">U158</f>
        <v>0.80014588220036509</v>
      </c>
      <c r="V159" s="6">
        <f t="shared" si="209"/>
        <v>0.3565384924814502</v>
      </c>
      <c r="W159" s="6">
        <f t="shared" si="209"/>
        <v>-1.9475989546993221E-2</v>
      </c>
      <c r="X159" s="6">
        <f t="shared" si="209"/>
        <v>-0.17009939296089677</v>
      </c>
      <c r="Y159" s="6" t="str">
        <f t="shared" si="209"/>
        <v>0.52327,0.53162,-0.66572</v>
      </c>
      <c r="Z159" s="6" t="str">
        <f t="shared" si="209"/>
        <v>0.53457,0.53628,-0.63205</v>
      </c>
      <c r="AA159" s="6" t="str">
        <f t="shared" si="209"/>
        <v>0.49141,0.46268,0.35559</v>
      </c>
      <c r="AB159" s="6" t="str">
        <f t="shared" si="209"/>
        <v>0.51028,0.51348,0.45202</v>
      </c>
      <c r="AC159" s="6" cm="1">
        <f t="array" ref="AC159">SIGMOID(SUM(GETVECTOR(Y159)*GETVECTOR(_xlfn.CONCAT($S159,",",$AH158)))+U159)</f>
        <v>0.77465420829740916</v>
      </c>
      <c r="AD159" s="6" cm="1">
        <f t="array" ref="AD159">SIGMOID(SUM(GETVECTOR(Z159)*GETVECTOR(_xlfn.CONCAT($S159,",",$AH158)))+V159)</f>
        <v>0.6902079957694931</v>
      </c>
      <c r="AE159" s="6" cm="1">
        <f t="array" ref="AE159">TANH(SUM(GETVECTOR(AA159)*GETVECTOR(_xlfn.CONCAT($S159,",",$AH158)))+W159)</f>
        <v>0.45215761224476164</v>
      </c>
      <c r="AF159" s="6" cm="1">
        <f t="array" ref="AF159">SIGMOID(SUM(GETVECTOR(AB159)*GETVECTOR(_xlfn.CONCAT($S159,",",$AH158)))+X159)</f>
        <v>0.59760331561715607</v>
      </c>
      <c r="AG159" s="6">
        <f t="shared" si="182"/>
        <v>0.52521134580619266</v>
      </c>
      <c r="AH159" s="6">
        <f t="shared" si="183"/>
        <v>0.28787275926335776</v>
      </c>
      <c r="AI159" s="4">
        <f t="shared" si="184"/>
        <v>0.28719133270852604</v>
      </c>
      <c r="AJ159" s="4">
        <f t="shared" si="185"/>
        <v>0.20600243920850592</v>
      </c>
      <c r="AK159" s="4">
        <f t="shared" si="186"/>
        <v>9.8938070841355346E-3</v>
      </c>
      <c r="AL159" s="4">
        <f t="shared" si="187"/>
        <v>1.9916471537247567E-2</v>
      </c>
      <c r="AM159" s="3">
        <f t="shared" si="188"/>
        <v>0.11311540013876178</v>
      </c>
      <c r="AN159" s="4">
        <f t="shared" si="189"/>
        <v>3.3267969383455644E-2</v>
      </c>
      <c r="AO159" s="4">
        <f t="shared" si="190"/>
        <v>0.1595806564524003</v>
      </c>
      <c r="AP159" s="4" t="str" cm="1">
        <f t="array" ref="AP159">GETVECTOR(Y159,2)</f>
        <v>-0.66572</v>
      </c>
      <c r="AQ159" s="4" t="str" cm="1">
        <f t="array" ref="AQ159">GETVECTOR(Z159,2)</f>
        <v>-0.63205</v>
      </c>
      <c r="AR159" s="4" t="str" cm="1">
        <f t="array" ref="AR159">GETVECTOR(AA159,2)</f>
        <v>0.35559</v>
      </c>
      <c r="AS159" s="4" t="str" cm="1">
        <f t="array" ref="AS159">GETVECTOR(AB159,2)</f>
        <v>0.45202</v>
      </c>
      <c r="AT159" s="4" cm="1">
        <f t="array" ref="AT159">SUM(AK159:AN159*AP159:AS159)</f>
        <v>3.6085781568883889E-2</v>
      </c>
      <c r="AU159" s="4">
        <f t="shared" si="191"/>
        <v>-0.27756348091284228</v>
      </c>
      <c r="AV159" s="67"/>
      <c r="AW159" s="67"/>
      <c r="AX159" s="67"/>
      <c r="AY159" s="67"/>
    </row>
    <row r="160" spans="1:51" ht="15" customHeight="1" x14ac:dyDescent="0.25">
      <c r="A160" s="12">
        <f t="shared" si="149"/>
        <v>157</v>
      </c>
      <c r="B160" s="31">
        <v>31204</v>
      </c>
      <c r="C160" s="26"/>
      <c r="D160" s="13"/>
      <c r="E160" s="26">
        <v>24.5</v>
      </c>
      <c r="F160" s="55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  <c r="Q160" s="68"/>
      <c r="R160" s="4">
        <f t="shared" ref="R160:T160" si="210">R102</f>
        <v>0.85567010309278346</v>
      </c>
      <c r="S160" s="4" t="str">
        <f t="shared" si="210"/>
        <v>0.8557,0.0103</v>
      </c>
      <c r="T160" s="4">
        <f t="shared" si="210"/>
        <v>0.30927835051546393</v>
      </c>
      <c r="U160" s="6">
        <f t="shared" ref="U160:AB160" si="211">U159</f>
        <v>0.80014588220036509</v>
      </c>
      <c r="V160" s="6">
        <f t="shared" si="211"/>
        <v>0.3565384924814502</v>
      </c>
      <c r="W160" s="6">
        <f t="shared" si="211"/>
        <v>-1.9475989546993221E-2</v>
      </c>
      <c r="X160" s="6">
        <f t="shared" si="211"/>
        <v>-0.17009939296089677</v>
      </c>
      <c r="Y160" s="6" t="str">
        <f t="shared" si="211"/>
        <v>0.52327,0.53162,-0.66572</v>
      </c>
      <c r="Z160" s="6" t="str">
        <f t="shared" si="211"/>
        <v>0.53457,0.53628,-0.63205</v>
      </c>
      <c r="AA160" s="6" t="str">
        <f t="shared" si="211"/>
        <v>0.49141,0.46268,0.35559</v>
      </c>
      <c r="AB160" s="6" t="str">
        <f t="shared" si="211"/>
        <v>0.51028,0.51348,0.45202</v>
      </c>
      <c r="AC160" s="6" cm="1">
        <f t="array" ref="AC160">SIGMOID(SUM(GETVECTOR(Y160)*GETVECTOR(_xlfn.CONCAT($S160,",",$AH159)))+U160)</f>
        <v>0.74302312235544199</v>
      </c>
      <c r="AD160" s="6" cm="1">
        <f t="array" ref="AD160">SIGMOID(SUM(GETVECTOR(Z160)*GETVECTOR(_xlfn.CONCAT($S160,",",$AH159)))+V160)</f>
        <v>0.65419801062817129</v>
      </c>
      <c r="AE160" s="6" cm="1">
        <f t="array" ref="AE160">TANH(SUM(GETVECTOR(AA160)*GETVECTOR(_xlfn.CONCAT($S160,",",$AH159)))+W160)</f>
        <v>0.4685055021642871</v>
      </c>
      <c r="AF160" s="6" cm="1">
        <f t="array" ref="AF160">SIGMOID(SUM(GETVECTOR(AB160)*GETVECTOR(_xlfn.CONCAT($S160,",",$AH159)))+X160)</f>
        <v>0.59915855000612861</v>
      </c>
      <c r="AG160" s="6">
        <f t="shared" si="182"/>
        <v>0.69673954154165008</v>
      </c>
      <c r="AH160" s="6">
        <f t="shared" si="183"/>
        <v>0.36086969336408681</v>
      </c>
      <c r="AI160" s="4">
        <f t="shared" si="184"/>
        <v>7.4218278579367858E-2</v>
      </c>
      <c r="AJ160" s="4">
        <f t="shared" si="185"/>
        <v>9.9864031755194468E-2</v>
      </c>
      <c r="AK160" s="4">
        <f t="shared" si="186"/>
        <v>1.0014737534160795E-2</v>
      </c>
      <c r="AL160" s="4">
        <f t="shared" si="187"/>
        <v>1.0584259954296063E-2</v>
      </c>
      <c r="AM160" s="3">
        <f t="shared" si="188"/>
        <v>5.0990898630437757E-2</v>
      </c>
      <c r="AN160" s="4">
        <f t="shared" si="189"/>
        <v>1.0735787635593051E-2</v>
      </c>
      <c r="AO160" s="4">
        <f t="shared" si="190"/>
        <v>7.4201284685747604E-2</v>
      </c>
      <c r="AP160" s="4" t="str" cm="1">
        <f t="array" ref="AP160">GETVECTOR(Y160,2)</f>
        <v>-0.66572</v>
      </c>
      <c r="AQ160" s="4" t="str" cm="1">
        <f t="array" ref="AQ160">GETVECTOR(Z160,2)</f>
        <v>-0.63205</v>
      </c>
      <c r="AR160" s="4" t="str" cm="1">
        <f t="array" ref="AR160">GETVECTOR(AA160,2)</f>
        <v>0.35559</v>
      </c>
      <c r="AS160" s="4" t="str" cm="1">
        <f t="array" ref="AS160">GETVECTOR(AB160,2)</f>
        <v>0.45202</v>
      </c>
      <c r="AT160" s="4" cm="1">
        <f t="array" ref="AT160">SUM(AK160:AN160*AP160:AS160)</f>
        <v>9.6278517956837825E-3</v>
      </c>
      <c r="AU160" s="4">
        <f t="shared" si="191"/>
        <v>-5.1591342848622879E-2</v>
      </c>
      <c r="AV160" s="67"/>
      <c r="AW160" s="67"/>
      <c r="AX160" s="67"/>
      <c r="AY160" s="67"/>
    </row>
    <row r="161" spans="1:51" ht="15" customHeight="1" x14ac:dyDescent="0.25">
      <c r="A161" s="12">
        <f t="shared" si="149"/>
        <v>158</v>
      </c>
      <c r="B161" s="31">
        <v>31205</v>
      </c>
      <c r="C161" s="26"/>
      <c r="D161" s="13"/>
      <c r="E161" s="26">
        <v>25.1</v>
      </c>
      <c r="F161" s="55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  <c r="Q161" s="68"/>
      <c r="R161" s="4">
        <f t="shared" ref="R161:T161" si="212">R103</f>
        <v>1.0309278350515464E-2</v>
      </c>
      <c r="S161" s="4" t="str">
        <f t="shared" si="212"/>
        <v>0.0103,0.3093</v>
      </c>
      <c r="T161" s="4">
        <f t="shared" si="212"/>
        <v>1.4432989690721649E-2</v>
      </c>
      <c r="U161" s="6">
        <f t="shared" ref="U161:AB161" si="213">U160</f>
        <v>0.80014588220036509</v>
      </c>
      <c r="V161" s="6">
        <f t="shared" si="213"/>
        <v>0.3565384924814502</v>
      </c>
      <c r="W161" s="6">
        <f t="shared" si="213"/>
        <v>-1.9475989546993221E-2</v>
      </c>
      <c r="X161" s="6">
        <f t="shared" si="213"/>
        <v>-0.17009939296089677</v>
      </c>
      <c r="Y161" s="6" t="str">
        <f t="shared" si="213"/>
        <v>0.52327,0.53162,-0.66572</v>
      </c>
      <c r="Z161" s="6" t="str">
        <f t="shared" si="213"/>
        <v>0.53457,0.53628,-0.63205</v>
      </c>
      <c r="AA161" s="6" t="str">
        <f t="shared" si="213"/>
        <v>0.49141,0.46268,0.35559</v>
      </c>
      <c r="AB161" s="6" t="str">
        <f t="shared" si="213"/>
        <v>0.51028,0.51348,0.45202</v>
      </c>
      <c r="AC161" s="6" cm="1">
        <f t="array" ref="AC161">SIGMOID(SUM(GETVECTOR(Y161)*GETVECTOR(_xlfn.CONCAT($S161,",",$AH160)))+U161)</f>
        <v>0.67474546203336527</v>
      </c>
      <c r="AD161" s="6" cm="1">
        <f t="array" ref="AD161">SIGMOID(SUM(GETVECTOR(Z161)*GETVECTOR(_xlfn.CONCAT($S161,",",$AH160)))+V161)</f>
        <v>0.57440053735375018</v>
      </c>
      <c r="AE161" s="6" cm="1">
        <f t="array" ref="AE161">TANH(SUM(GETVECTOR(AA161)*GETVECTOR(_xlfn.CONCAT($S161,",",$AH160)))+W161)</f>
        <v>0.25150061657688705</v>
      </c>
      <c r="AF161" s="6" cm="1">
        <f t="array" ref="AF161">SIGMOID(SUM(GETVECTOR(AB161)*GETVECTOR(_xlfn.CONCAT($S161,",",$AH160)))+X161)</f>
        <v>0.53919347127489703</v>
      </c>
      <c r="AG161" s="6">
        <f t="shared" si="182"/>
        <v>0.61458393318099924</v>
      </c>
      <c r="AH161" s="6">
        <f t="shared" si="183"/>
        <v>0.29512527998760368</v>
      </c>
      <c r="AI161" s="4">
        <f t="shared" si="184"/>
        <v>0.28069229029688203</v>
      </c>
      <c r="AJ161" s="4">
        <f t="shared" si="185"/>
        <v>0.1060056580481528</v>
      </c>
      <c r="AK161" s="4">
        <f t="shared" si="186"/>
        <v>1.6209247058418343E-2</v>
      </c>
      <c r="AL161" s="4">
        <f t="shared" si="187"/>
        <v>6.517544557356876E-3</v>
      </c>
      <c r="AM161" s="3">
        <f t="shared" si="188"/>
        <v>5.7038277095014203E-2</v>
      </c>
      <c r="AN161" s="4">
        <f t="shared" si="189"/>
        <v>3.8172932099766736E-2</v>
      </c>
      <c r="AO161" s="4">
        <f t="shared" si="190"/>
        <v>7.1526836717851788E-2</v>
      </c>
      <c r="AP161" s="4" t="str" cm="1">
        <f t="array" ref="AP161">GETVECTOR(Y161,2)</f>
        <v>-0.66572</v>
      </c>
      <c r="AQ161" s="4" t="str" cm="1">
        <f t="array" ref="AQ161">GETVECTOR(Z161,2)</f>
        <v>-0.63205</v>
      </c>
      <c r="AR161" s="4" t="str" cm="1">
        <f t="array" ref="AR161">GETVECTOR(AA161,2)</f>
        <v>0.35559</v>
      </c>
      <c r="AS161" s="4" t="str" cm="1">
        <f t="array" ref="AS161">GETVECTOR(AB161,2)</f>
        <v>0.45202</v>
      </c>
      <c r="AT161" s="4" cm="1">
        <f t="array" ref="AT161">SUM(AK161:AN161*AP161:AS161)</f>
        <v>2.2626935730744986E-2</v>
      </c>
      <c r="AU161" s="4">
        <f t="shared" si="191"/>
        <v>-0.28069229029688203</v>
      </c>
      <c r="AV161" s="67"/>
      <c r="AW161" s="67"/>
      <c r="AX161" s="67"/>
      <c r="AY161" s="67"/>
    </row>
    <row r="162" spans="1:51" ht="15" customHeight="1" x14ac:dyDescent="0.25">
      <c r="A162" s="12">
        <f t="shared" si="149"/>
        <v>159</v>
      </c>
      <c r="B162" s="31">
        <v>31206</v>
      </c>
      <c r="C162" s="26"/>
      <c r="D162" s="13"/>
      <c r="E162" s="26">
        <v>24.4</v>
      </c>
      <c r="F162" s="55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  <c r="Q162" s="68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6">
        <v>0</v>
      </c>
      <c r="AD162" s="26"/>
      <c r="AE162" s="26"/>
      <c r="AF162" s="26"/>
      <c r="AG162" s="6">
        <v>0</v>
      </c>
      <c r="AH162" s="6">
        <v>0</v>
      </c>
      <c r="AI162" s="26"/>
      <c r="AJ162" s="4">
        <v>0</v>
      </c>
      <c r="AK162" s="4"/>
      <c r="AL162" s="4"/>
      <c r="AM162" s="4"/>
      <c r="AN162" s="4"/>
      <c r="AO162" s="4"/>
      <c r="AP162" s="4"/>
      <c r="AQ162" s="4"/>
      <c r="AR162" s="4"/>
      <c r="AS162" s="4"/>
      <c r="AT162" s="4">
        <v>0</v>
      </c>
      <c r="AU162" s="4"/>
      <c r="AV162" s="62"/>
      <c r="AW162" s="60"/>
      <c r="AX162" s="67"/>
      <c r="AY162" s="67"/>
    </row>
    <row r="163" spans="1:51" ht="15" customHeight="1" x14ac:dyDescent="0.25">
      <c r="A163" s="12">
        <f t="shared" si="149"/>
        <v>160</v>
      </c>
      <c r="B163" s="31">
        <v>31207</v>
      </c>
      <c r="C163" s="26"/>
      <c r="D163" s="13"/>
      <c r="E163" s="26">
        <v>24.2</v>
      </c>
      <c r="F163" s="55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  <c r="Q163" s="68"/>
      <c r="R163" s="4">
        <f t="shared" ref="R163:T163" si="214">R105</f>
        <v>0.30927835051546393</v>
      </c>
      <c r="S163" s="4" t="str">
        <f t="shared" si="214"/>
        <v>0.3093,0.0144</v>
      </c>
      <c r="T163" s="4">
        <f t="shared" si="214"/>
        <v>1.0309278350515464E-3</v>
      </c>
      <c r="U163" s="6">
        <f>U161-$O$9*SUM(AK149:AK161)</f>
        <v>0.78936457462158605</v>
      </c>
      <c r="V163" s="6">
        <f>V161-$O$9*SUM(AL149:AL161)</f>
        <v>0.34843084438194122</v>
      </c>
      <c r="W163" s="6">
        <f t="shared" ref="W163" si="215">W161-$O$9*SUM(AM149:AM161)</f>
        <v>-4.4583379505327633E-2</v>
      </c>
      <c r="X163" s="6">
        <f t="shared" ref="X163" si="216">X161-$O$9*SUM(AN149:AN161)</f>
        <v>-0.18460021387597392</v>
      </c>
      <c r="Y163" s="6" t="str" cm="1">
        <f t="array" ref="Y163:AB163">SETMATRIX(GETMATRIX(Y161:AB161)-$O$9*DELTAWEIGHT(S149:S161,AH148:AH160,AK149:AN161))</f>
        <v>0.51872,0.52779,-0.66983</v>
      </c>
      <c r="Z163" s="6" t="str">
        <v>0.53172,0.53207,-0.63501</v>
      </c>
      <c r="AA163" s="6" t="str">
        <v>0.4805,0.44229,0.34121</v>
      </c>
      <c r="AB163" s="6" t="str">
        <v>0.50633,0.50757,0.44517</v>
      </c>
      <c r="AC163" s="6" cm="1">
        <f t="array" ref="AC163">SIGMOID(SUM(GETVECTOR(Y163)*GETVECTOR(_xlfn.CONCAT($S163,",",$AH162)))+U163)</f>
        <v>0.72260191143755592</v>
      </c>
      <c r="AD163" s="6" cm="1">
        <f t="array" ref="AD163">SIGMOID(SUM(GETVECTOR(Z163)*GETVECTOR(_xlfn.CONCAT($S163,",",$AH162)))+V163)</f>
        <v>0.62727721870582431</v>
      </c>
      <c r="AE163" s="6" cm="1">
        <f t="array" ref="AE163">TANH(SUM(GETVECTOR(AA163)*GETVECTOR(_xlfn.CONCAT($S163,",",$AH162)))+W163)</f>
        <v>0.10995784680522426</v>
      </c>
      <c r="AF163" s="6" cm="1">
        <f t="array" ref="AF163">SIGMOID(SUM(GETVECTOR(AB163)*GETVECTOR(_xlfn.CONCAT($S163,",",$AH162)))+X163)</f>
        <v>0.49482935011354351</v>
      </c>
      <c r="AG163" s="6">
        <f>AC163*AG162+AE163*AD163</f>
        <v>6.8974052318862181E-2</v>
      </c>
      <c r="AH163" s="6">
        <f>AF163*TANH(AG163)</f>
        <v>3.4076364090669768E-2</v>
      </c>
      <c r="AI163" s="4">
        <f>AH163-T163+AT164</f>
        <v>-8.1386230949432245E-3</v>
      </c>
      <c r="AJ163" s="4">
        <f>AI163*AF163*(1-TANH(AG163)^2)+AJ164*AC164</f>
        <v>-0.14919881531875867</v>
      </c>
      <c r="AK163" s="4">
        <f>AJ163*AG162*AC163*(1-AC163)</f>
        <v>0</v>
      </c>
      <c r="AL163" s="4">
        <f>AJ163*AE163*AD163*(1-AD163)</f>
        <v>-3.8356330760954921E-3</v>
      </c>
      <c r="AM163" s="3">
        <f>AJ163*AD163*(1-AE163^2)</f>
        <v>-9.245745854112046E-2</v>
      </c>
      <c r="AN163" s="4">
        <f>AI163*TANH(AG163)*AF163*(1-AF163)</f>
        <v>-1.401013424412071E-4</v>
      </c>
      <c r="AO163" s="4">
        <f>AJ163*AC163</f>
        <v>-0.10781134913355392</v>
      </c>
      <c r="AP163" s="4" t="str" cm="1">
        <f t="array" ref="AP163">GETVECTOR(Y163,2)</f>
        <v>-0.66983</v>
      </c>
      <c r="AQ163" s="4" t="str" cm="1">
        <f t="array" ref="AQ163">GETVECTOR(Z163,2)</f>
        <v>-0.63501</v>
      </c>
      <c r="AR163" s="4" t="str" cm="1">
        <f t="array" ref="AR163">GETVECTOR(AA163,2)</f>
        <v>0.34121</v>
      </c>
      <c r="AS163" s="4" t="str" cm="1">
        <f t="array" ref="AS163">GETVECTOR(AB163,2)</f>
        <v>0.44517</v>
      </c>
      <c r="AT163" s="4" cm="1">
        <f t="array" ref="AT163">SUM(AK163:AN163*AP163:AS163)</f>
        <v>-2.9174112983778863E-2</v>
      </c>
      <c r="AU163" s="4">
        <f>T163-AH163</f>
        <v>-3.3045436255618219E-2</v>
      </c>
      <c r="AV163" s="67" cm="1">
        <f t="array" ref="AV163">AVERAGE(AU163:AU175^2)</f>
        <v>8.3936591085714066E-2</v>
      </c>
      <c r="AW163" s="67">
        <f>SQRT(AV163)</f>
        <v>0.28971812350233472</v>
      </c>
      <c r="AX163" s="67"/>
      <c r="AY163" s="67"/>
    </row>
    <row r="164" spans="1:51" ht="15" customHeight="1" x14ac:dyDescent="0.25">
      <c r="A164" s="12">
        <f t="shared" si="149"/>
        <v>161</v>
      </c>
      <c r="B164" s="31">
        <v>31208</v>
      </c>
      <c r="C164" s="26"/>
      <c r="D164" s="13"/>
      <c r="E164" s="26">
        <v>25.1</v>
      </c>
      <c r="F164" s="55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  <c r="Q164" s="68"/>
      <c r="R164" s="4">
        <f t="shared" ref="R164:T164" si="217">R106</f>
        <v>1.4432989690721649E-2</v>
      </c>
      <c r="S164" s="4" t="str">
        <f t="shared" si="217"/>
        <v>0.0144,0.001</v>
      </c>
      <c r="T164" s="4">
        <f t="shared" si="217"/>
        <v>4.7422680412371132E-2</v>
      </c>
      <c r="U164" s="6">
        <f>U163</f>
        <v>0.78936457462158605</v>
      </c>
      <c r="V164" s="6">
        <f t="shared" ref="V164:AB164" si="218">V163</f>
        <v>0.34843084438194122</v>
      </c>
      <c r="W164" s="6">
        <f t="shared" si="218"/>
        <v>-4.4583379505327633E-2</v>
      </c>
      <c r="X164" s="6">
        <f t="shared" si="218"/>
        <v>-0.18460021387597392</v>
      </c>
      <c r="Y164" s="6" t="str">
        <f t="shared" si="218"/>
        <v>0.51872,0.52779,-0.66983</v>
      </c>
      <c r="Z164" s="6" t="str">
        <f t="shared" si="218"/>
        <v>0.53172,0.53207,-0.63501</v>
      </c>
      <c r="AA164" s="6" t="str">
        <f t="shared" si="218"/>
        <v>0.4805,0.44229,0.34121</v>
      </c>
      <c r="AB164" s="6" t="str">
        <f t="shared" si="218"/>
        <v>0.50633,0.50757,0.44517</v>
      </c>
      <c r="AC164" s="6" cm="1">
        <f t="array" ref="AC164">SIGMOID(SUM(GETVECTOR(Y164)*GETVECTOR(_xlfn.CONCAT($S164,",",$AH163)))+U164)</f>
        <v>0.68450142509840595</v>
      </c>
      <c r="AD164" s="6" cm="1">
        <f t="array" ref="AD164">SIGMOID(SUM(GETVECTOR(Z164)*GETVECTOR(_xlfn.CONCAT($S164,",",$AH163)))+V164)</f>
        <v>0.58297079864241974</v>
      </c>
      <c r="AE164" s="6" cm="1">
        <f t="array" ref="AE164">TANH(SUM(GETVECTOR(AA164)*GETVECTOR(_xlfn.CONCAT($S164,",",$AH163)))+W164)</f>
        <v>-2.5589105849794205E-2</v>
      </c>
      <c r="AF164" s="6" cm="1">
        <f t="array" ref="AF164">SIGMOID(SUM(GETVECTOR(AB164)*GETVECTOR(_xlfn.CONCAT($S164,",",$AH163)))+X164)</f>
        <v>0.45967981236130789</v>
      </c>
      <c r="AG164" s="6">
        <f t="shared" ref="AG164:AG175" si="219">AC164*AG163+AE164*AD164</f>
        <v>3.2295135633273235E-2</v>
      </c>
      <c r="AH164" s="6">
        <f t="shared" ref="AH164:AH175" si="220">AF164*TANH(AG164)</f>
        <v>1.4840262901835811E-2</v>
      </c>
      <c r="AI164" s="4">
        <f t="shared" ref="AI164:AI175" si="221">AH164-T164+AT165</f>
        <v>-8.3431315810823858E-2</v>
      </c>
      <c r="AJ164" s="4">
        <f t="shared" ref="AJ164:AJ175" si="222">AI164*AF164*(1-TANH(AG164)^2)+AJ165*AC165</f>
        <v>-0.21211158814003644</v>
      </c>
      <c r="AK164" s="4">
        <f t="shared" ref="AK164:AK175" si="223">AJ164*AG163*AC164*(1-AC164)</f>
        <v>-3.1595257291427764E-3</v>
      </c>
      <c r="AL164" s="4">
        <f t="shared" ref="AL164:AL175" si="224">AJ164*AE164*AD164*(1-AD164)</f>
        <v>1.319571034812109E-3</v>
      </c>
      <c r="AM164" s="3">
        <f t="shared" ref="AM164:AM175" si="225">AJ164*AD164*(1-AE164^2)</f>
        <v>-0.12357389244658239</v>
      </c>
      <c r="AN164" s="4">
        <f t="shared" ref="AN164:AN175" si="226">AI164*TANH(AG164)*AF164*(1-AF164)</f>
        <v>-6.6899347484945782E-4</v>
      </c>
      <c r="AO164" s="4">
        <f t="shared" ref="AO164:AO175" si="227">AJ164*AC164</f>
        <v>-0.1451906843617411</v>
      </c>
      <c r="AP164" s="4" t="str" cm="1">
        <f t="array" ref="AP164">GETVECTOR(Y164,2)</f>
        <v>-0.66983</v>
      </c>
      <c r="AQ164" s="4" t="str" cm="1">
        <f t="array" ref="AQ164">GETVECTOR(Z164,2)</f>
        <v>-0.63501</v>
      </c>
      <c r="AR164" s="4" t="str" cm="1">
        <f t="array" ref="AR164">GETVECTOR(AA164,2)</f>
        <v>0.34121</v>
      </c>
      <c r="AS164" s="4" t="str" cm="1">
        <f t="array" ref="AS164">GETVECTOR(AB164,2)</f>
        <v>0.44517</v>
      </c>
      <c r="AT164" s="4" cm="1">
        <f t="array" ref="AT164">SUM(AK164:AN164*AP164:AS164)</f>
        <v>-4.1184059350561443E-2</v>
      </c>
      <c r="AU164" s="4">
        <f t="shared" ref="AU164:AU175" si="228">T164-AH164</f>
        <v>3.2582417510535325E-2</v>
      </c>
      <c r="AV164" s="67"/>
      <c r="AW164" s="67"/>
      <c r="AX164" s="67"/>
      <c r="AY164" s="67"/>
    </row>
    <row r="165" spans="1:51" ht="15" customHeight="1" x14ac:dyDescent="0.25">
      <c r="A165" s="12">
        <f t="shared" si="149"/>
        <v>162</v>
      </c>
      <c r="B165" s="31">
        <v>31209</v>
      </c>
      <c r="C165" s="26"/>
      <c r="D165" s="13"/>
      <c r="E165" s="26">
        <v>23.1</v>
      </c>
      <c r="F165" s="55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  <c r="Q165" s="68"/>
      <c r="R165" s="4">
        <f t="shared" ref="R165:T165" si="229">R107</f>
        <v>1.0309278350515464E-3</v>
      </c>
      <c r="S165" s="4" t="str">
        <f t="shared" si="229"/>
        <v>0.001,0.0474</v>
      </c>
      <c r="T165" s="4">
        <f t="shared" si="229"/>
        <v>0.53195876288659794</v>
      </c>
      <c r="U165" s="6">
        <f t="shared" ref="U165:AB165" si="230">U164</f>
        <v>0.78936457462158605</v>
      </c>
      <c r="V165" s="6">
        <f t="shared" si="230"/>
        <v>0.34843084438194122</v>
      </c>
      <c r="W165" s="6">
        <f t="shared" si="230"/>
        <v>-4.4583379505327633E-2</v>
      </c>
      <c r="X165" s="6">
        <f t="shared" si="230"/>
        <v>-0.18460021387597392</v>
      </c>
      <c r="Y165" s="6" t="str">
        <f t="shared" si="230"/>
        <v>0.51872,0.52779,-0.66983</v>
      </c>
      <c r="Z165" s="6" t="str">
        <f t="shared" si="230"/>
        <v>0.53172,0.53207,-0.63501</v>
      </c>
      <c r="AA165" s="6" t="str">
        <f t="shared" si="230"/>
        <v>0.4805,0.44229,0.34121</v>
      </c>
      <c r="AB165" s="6" t="str">
        <f t="shared" si="230"/>
        <v>0.50633,0.50757,0.44517</v>
      </c>
      <c r="AC165" s="6" cm="1">
        <f t="array" ref="AC165">SIGMOID(SUM(GETVECTOR(Y165)*GETVECTOR(_xlfn.CONCAT($S165,",",$AH164)))+U165)</f>
        <v>0.69103449089153246</v>
      </c>
      <c r="AD165" s="6" cm="1">
        <f t="array" ref="AD165">SIGMOID(SUM(GETVECTOR(Z165)*GETVECTOR(_xlfn.CONCAT($S165,",",$AH164)))+V165)</f>
        <v>0.59019195566100358</v>
      </c>
      <c r="AE165" s="6" cm="1">
        <f t="array" ref="AE165">TANH(SUM(GETVECTOR(AA165)*GETVECTOR(_xlfn.CONCAT($S165,",",$AH164)))+W165)</f>
        <v>-1.8072719358506704E-2</v>
      </c>
      <c r="AF165" s="6" cm="1">
        <f t="array" ref="AF165">SIGMOID(SUM(GETVECTOR(AB165)*GETVECTOR(_xlfn.CONCAT($S165,",",$AH164)))+X165)</f>
        <v>0.46171791183415228</v>
      </c>
      <c r="AG165" s="6">
        <f t="shared" si="219"/>
        <v>1.1650679028302408E-2</v>
      </c>
      <c r="AH165" s="6">
        <f t="shared" si="220"/>
        <v>5.3790838119969408E-3</v>
      </c>
      <c r="AI165" s="4">
        <f t="shared" si="221"/>
        <v>-0.52805651507621876</v>
      </c>
      <c r="AJ165" s="4">
        <f t="shared" si="222"/>
        <v>-0.25150679296532008</v>
      </c>
      <c r="AK165" s="4">
        <f t="shared" si="223"/>
        <v>-1.7341895185432272E-3</v>
      </c>
      <c r="AL165" s="4">
        <f t="shared" si="224"/>
        <v>1.0993778662127807E-3</v>
      </c>
      <c r="AM165" s="3">
        <f t="shared" si="225"/>
        <v>-0.14838880294310089</v>
      </c>
      <c r="AN165" s="4">
        <f t="shared" si="226"/>
        <v>-1.5289688758341803E-3</v>
      </c>
      <c r="AO165" s="4">
        <f t="shared" si="227"/>
        <v>-0.17379986863255201</v>
      </c>
      <c r="AP165" s="4" t="str" cm="1">
        <f t="array" ref="AP165">GETVECTOR(Y165,2)</f>
        <v>-0.66983</v>
      </c>
      <c r="AQ165" s="4" t="str" cm="1">
        <f t="array" ref="AQ165">GETVECTOR(Z165,2)</f>
        <v>-0.63501</v>
      </c>
      <c r="AR165" s="4" t="str" cm="1">
        <f t="array" ref="AR165">GETVECTOR(AA165,2)</f>
        <v>0.34121</v>
      </c>
      <c r="AS165" s="4" t="str" cm="1">
        <f t="array" ref="AS165">GETVECTOR(AB165,2)</f>
        <v>0.44517</v>
      </c>
      <c r="AT165" s="4" cm="1">
        <f t="array" ref="AT165">SUM(AK165:AN165*AP165:AS165)</f>
        <v>-5.0848898300288527E-2</v>
      </c>
      <c r="AU165" s="4">
        <f t="shared" si="228"/>
        <v>0.52657967907460101</v>
      </c>
      <c r="AV165" s="67"/>
      <c r="AW165" s="67"/>
      <c r="AX165" s="67"/>
      <c r="AY165" s="67"/>
    </row>
    <row r="166" spans="1:51" ht="15" customHeight="1" x14ac:dyDescent="0.25">
      <c r="A166" s="12">
        <f t="shared" si="149"/>
        <v>163</v>
      </c>
      <c r="B166" s="31">
        <v>31210</v>
      </c>
      <c r="C166" s="26"/>
      <c r="D166" s="13"/>
      <c r="E166" s="26">
        <v>24.5</v>
      </c>
      <c r="F166" s="55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  <c r="Q166" s="68"/>
      <c r="R166" s="4">
        <f t="shared" ref="R166:T166" si="231">R108</f>
        <v>4.7422680412371132E-2</v>
      </c>
      <c r="S166" s="4" t="str">
        <f t="shared" si="231"/>
        <v>0.0474,0.532</v>
      </c>
      <c r="T166" s="4">
        <f t="shared" si="231"/>
        <v>5.1546391752577317E-2</v>
      </c>
      <c r="U166" s="6">
        <f t="shared" ref="U166:AB166" si="232">U165</f>
        <v>0.78936457462158605</v>
      </c>
      <c r="V166" s="6">
        <f t="shared" si="232"/>
        <v>0.34843084438194122</v>
      </c>
      <c r="W166" s="6">
        <f t="shared" si="232"/>
        <v>-4.4583379505327633E-2</v>
      </c>
      <c r="X166" s="6">
        <f t="shared" si="232"/>
        <v>-0.18460021387597392</v>
      </c>
      <c r="Y166" s="6" t="str">
        <f t="shared" si="232"/>
        <v>0.51872,0.52779,-0.66983</v>
      </c>
      <c r="Z166" s="6" t="str">
        <f t="shared" si="232"/>
        <v>0.53172,0.53207,-0.63501</v>
      </c>
      <c r="AA166" s="6" t="str">
        <f t="shared" si="232"/>
        <v>0.4805,0.44229,0.34121</v>
      </c>
      <c r="AB166" s="6" t="str">
        <f t="shared" si="232"/>
        <v>0.50633,0.50757,0.44517</v>
      </c>
      <c r="AC166" s="6" cm="1">
        <f t="array" ref="AC166">SIGMOID(SUM(GETVECTOR(Y166)*GETVECTOR(_xlfn.CONCAT($S166,",",$AH165)))+U166)</f>
        <v>0.74859503372181302</v>
      </c>
      <c r="AD166" s="6" cm="1">
        <f t="array" ref="AD166">SIGMOID(SUM(GETVECTOR(Z166)*GETVECTOR(_xlfn.CONCAT($S166,",",$AH165)))+V166)</f>
        <v>0.65774918612318722</v>
      </c>
      <c r="AE166" s="6" cm="1">
        <f t="array" ref="AE166">TANH(SUM(GETVECTOR(AA166)*GETVECTOR(_xlfn.CONCAT($S166,",",$AH165)))+W166)</f>
        <v>0.21205869630500299</v>
      </c>
      <c r="AF166" s="6" cm="1">
        <f t="array" ref="AF166">SIGMOID(SUM(GETVECTOR(AB166)*GETVECTOR(_xlfn.CONCAT($S166,",",$AH165)))+X166)</f>
        <v>0.5279263253453077</v>
      </c>
      <c r="AG166" s="6">
        <f t="shared" si="219"/>
        <v>0.14820307536503391</v>
      </c>
      <c r="AH166" s="6">
        <f t="shared" si="220"/>
        <v>7.7672465996417056E-2</v>
      </c>
      <c r="AI166" s="4">
        <f t="shared" si="221"/>
        <v>2.4960848455058336E-2</v>
      </c>
      <c r="AJ166" s="4">
        <f t="shared" si="222"/>
        <v>-1.0321646470083747E-2</v>
      </c>
      <c r="AK166" s="4">
        <f t="shared" si="223"/>
        <v>-2.2631899805023803E-5</v>
      </c>
      <c r="AL166" s="4">
        <f t="shared" si="224"/>
        <v>-4.9273098783396451E-4</v>
      </c>
      <c r="AM166" s="3">
        <f t="shared" si="225"/>
        <v>-6.4837583125977767E-3</v>
      </c>
      <c r="AN166" s="4">
        <f t="shared" si="226"/>
        <v>9.1524258641171392E-4</v>
      </c>
      <c r="AO166" s="4">
        <f t="shared" si="227"/>
        <v>-7.7267332873369749E-3</v>
      </c>
      <c r="AP166" s="4" t="str" cm="1">
        <f t="array" ref="AP166">GETVECTOR(Y166,2)</f>
        <v>-0.66983</v>
      </c>
      <c r="AQ166" s="4" t="str" cm="1">
        <f t="array" ref="AQ166">GETVECTOR(Z166,2)</f>
        <v>-0.63501</v>
      </c>
      <c r="AR166" s="4" t="str" cm="1">
        <f t="array" ref="AR166">GETVECTOR(AA166,2)</f>
        <v>0.34121</v>
      </c>
      <c r="AS166" s="4" t="str" cm="1">
        <f t="array" ref="AS166">GETVECTOR(AB166,2)</f>
        <v>0.44517</v>
      </c>
      <c r="AT166" s="4" cm="1">
        <f t="array" ref="AT166">SUM(AK166:AN166*AP166:AS166)</f>
        <v>-1.47683600161774E-3</v>
      </c>
      <c r="AU166" s="4">
        <f t="shared" si="228"/>
        <v>-2.6126074243839739E-2</v>
      </c>
      <c r="AV166" s="67"/>
      <c r="AW166" s="67"/>
      <c r="AX166" s="67"/>
      <c r="AY166" s="67"/>
    </row>
    <row r="167" spans="1:51" ht="15" customHeight="1" x14ac:dyDescent="0.25">
      <c r="A167" s="12">
        <f t="shared" si="149"/>
        <v>164</v>
      </c>
      <c r="B167" s="31">
        <v>31211</v>
      </c>
      <c r="C167" s="26"/>
      <c r="D167" s="13"/>
      <c r="E167" s="26">
        <v>25.1</v>
      </c>
      <c r="F167" s="55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  <c r="Q167" s="68"/>
      <c r="R167" s="4">
        <f t="shared" ref="R167:T167" si="233">R109</f>
        <v>0.53195876288659794</v>
      </c>
      <c r="S167" s="4" t="str">
        <f t="shared" si="233"/>
        <v>0.532,0.0515</v>
      </c>
      <c r="T167" s="4">
        <f t="shared" si="233"/>
        <v>2.0618556701030928E-3</v>
      </c>
      <c r="U167" s="6">
        <f t="shared" ref="U167:AB167" si="234">U166</f>
        <v>0.78936457462158605</v>
      </c>
      <c r="V167" s="6">
        <f t="shared" si="234"/>
        <v>0.34843084438194122</v>
      </c>
      <c r="W167" s="6">
        <f t="shared" si="234"/>
        <v>-4.4583379505327633E-2</v>
      </c>
      <c r="X167" s="6">
        <f t="shared" si="234"/>
        <v>-0.18460021387597392</v>
      </c>
      <c r="Y167" s="6" t="str">
        <f t="shared" si="234"/>
        <v>0.51872,0.52779,-0.66983</v>
      </c>
      <c r="Z167" s="6" t="str">
        <f t="shared" si="234"/>
        <v>0.53172,0.53207,-0.63501</v>
      </c>
      <c r="AA167" s="6" t="str">
        <f t="shared" si="234"/>
        <v>0.4805,0.44229,0.34121</v>
      </c>
      <c r="AB167" s="6" t="str">
        <f t="shared" si="234"/>
        <v>0.50633,0.50757,0.44517</v>
      </c>
      <c r="AC167" s="6" cm="1">
        <f t="array" ref="AC167">SIGMOID(SUM(GETVECTOR(Y167)*GETVECTOR(_xlfn.CONCAT($S167,",",$AH166)))+U167)</f>
        <v>0.73894212020994288</v>
      </c>
      <c r="AD167" s="6" cm="1">
        <f t="array" ref="AD167">SIGMOID(SUM(GETVECTOR(Z167)*GETVECTOR(_xlfn.CONCAT($S167,",",$AH166)))+V167)</f>
        <v>0.64780043031749412</v>
      </c>
      <c r="AE167" s="6" cm="1">
        <f t="array" ref="AE167">TANH(SUM(GETVECTOR(AA167)*GETVECTOR(_xlfn.CONCAT($S167,",",$AH166)))+W167)</f>
        <v>0.25459778671891781</v>
      </c>
      <c r="AF167" s="6" cm="1">
        <f t="array" ref="AF167">SIGMOID(SUM(GETVECTOR(AB167)*GETVECTOR(_xlfn.CONCAT($S167,",",$AH166)))+X167)</f>
        <v>0.53630714667952539</v>
      </c>
      <c r="AG167" s="6">
        <f t="shared" si="219"/>
        <v>0.27444205052626869</v>
      </c>
      <c r="AH167" s="6">
        <f t="shared" si="220"/>
        <v>0.14359801390906857</v>
      </c>
      <c r="AI167" s="4">
        <f t="shared" si="221"/>
        <v>0.12037533365167045</v>
      </c>
      <c r="AJ167" s="4">
        <f t="shared" si="222"/>
        <v>-3.1415030232209817E-2</v>
      </c>
      <c r="AK167" s="4">
        <f t="shared" si="223"/>
        <v>-8.981356320641058E-4</v>
      </c>
      <c r="AL167" s="4">
        <f t="shared" si="224"/>
        <v>-1.824828936922338E-3</v>
      </c>
      <c r="AM167" s="3">
        <f t="shared" si="225"/>
        <v>-1.9031538995178749E-2</v>
      </c>
      <c r="AN167" s="4">
        <f t="shared" si="226"/>
        <v>8.0152364671990106E-3</v>
      </c>
      <c r="AO167" s="4">
        <f t="shared" si="227"/>
        <v>-2.3213889046248576E-2</v>
      </c>
      <c r="AP167" s="4" t="str" cm="1">
        <f t="array" ref="AP167">GETVECTOR(Y167,2)</f>
        <v>-0.66983</v>
      </c>
      <c r="AQ167" s="4" t="str" cm="1">
        <f t="array" ref="AQ167">GETVECTOR(Z167,2)</f>
        <v>-0.63501</v>
      </c>
      <c r="AR167" s="4" t="str" cm="1">
        <f t="array" ref="AR167">GETVECTOR(AA167,2)</f>
        <v>0.34121</v>
      </c>
      <c r="AS167" s="4" t="str" cm="1">
        <f t="array" ref="AS167">GETVECTOR(AB167,2)</f>
        <v>0.44517</v>
      </c>
      <c r="AT167" s="4" cm="1">
        <f t="array" ref="AT167">SUM(AK167:AN167*AP167:AS167)</f>
        <v>-1.1652257887814045E-3</v>
      </c>
      <c r="AU167" s="4">
        <f t="shared" si="228"/>
        <v>-0.14153615823896548</v>
      </c>
      <c r="AV167" s="67"/>
      <c r="AW167" s="67"/>
      <c r="AX167" s="67"/>
      <c r="AY167" s="67"/>
    </row>
    <row r="168" spans="1:51" ht="15" customHeight="1" x14ac:dyDescent="0.25">
      <c r="A168" s="12">
        <f t="shared" si="149"/>
        <v>165</v>
      </c>
      <c r="B168" s="31">
        <v>31212</v>
      </c>
      <c r="C168" s="26"/>
      <c r="D168" s="13"/>
      <c r="E168" s="26">
        <v>25</v>
      </c>
      <c r="F168" s="55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  <c r="Q168" s="68"/>
      <c r="R168" s="4">
        <f t="shared" ref="R168:T168" si="235">R110</f>
        <v>5.1546391752577317E-2</v>
      </c>
      <c r="S168" s="4" t="str">
        <f t="shared" si="235"/>
        <v>0.0515,0.0021</v>
      </c>
      <c r="T168" s="4">
        <f t="shared" si="235"/>
        <v>9.3814432989690721E-2</v>
      </c>
      <c r="U168" s="6">
        <f t="shared" ref="U168:AB168" si="236">U167</f>
        <v>0.78936457462158605</v>
      </c>
      <c r="V168" s="6">
        <f t="shared" si="236"/>
        <v>0.34843084438194122</v>
      </c>
      <c r="W168" s="6">
        <f t="shared" si="236"/>
        <v>-4.4583379505327633E-2</v>
      </c>
      <c r="X168" s="6">
        <f t="shared" si="236"/>
        <v>-0.18460021387597392</v>
      </c>
      <c r="Y168" s="6" t="str">
        <f t="shared" si="236"/>
        <v>0.51872,0.52779,-0.66983</v>
      </c>
      <c r="Z168" s="6" t="str">
        <f t="shared" si="236"/>
        <v>0.53172,0.53207,-0.63501</v>
      </c>
      <c r="AA168" s="6" t="str">
        <f t="shared" si="236"/>
        <v>0.4805,0.44229,0.34121</v>
      </c>
      <c r="AB168" s="6" t="str">
        <f t="shared" si="236"/>
        <v>0.50633,0.50757,0.44517</v>
      </c>
      <c r="AC168" s="6" cm="1">
        <f t="array" ref="AC168">SIGMOID(SUM(GETVECTOR(Y168)*GETVECTOR(_xlfn.CONCAT($S168,",",$AH167)))+U168)</f>
        <v>0.67282735227549628</v>
      </c>
      <c r="AD168" s="6" cm="1">
        <f t="array" ref="AD168">SIGMOID(SUM(GETVECTOR(Z168)*GETVECTOR(_xlfn.CONCAT($S168,",",$AH167)))+V168)</f>
        <v>0.57095426697956886</v>
      </c>
      <c r="AE168" s="6" cm="1">
        <f t="array" ref="AE168">TANH(SUM(GETVECTOR(AA168)*GETVECTOR(_xlfn.CONCAT($S168,",",$AH167)))+W168)</f>
        <v>3.0079181441370933E-2</v>
      </c>
      <c r="AF168" s="6" cm="1">
        <f t="array" ref="AF168">SIGMOID(SUM(GETVECTOR(AB168)*GETVECTOR(_xlfn.CONCAT($S168,",",$AH167)))+X168)</f>
        <v>0.4766338336928278</v>
      </c>
      <c r="AG168" s="6">
        <f t="shared" si="219"/>
        <v>0.20182595519985072</v>
      </c>
      <c r="AH168" s="6">
        <f t="shared" si="220"/>
        <v>9.4911860561532724E-2</v>
      </c>
      <c r="AI168" s="4">
        <f t="shared" si="221"/>
        <v>-3.9124600265551382E-2</v>
      </c>
      <c r="AJ168" s="4">
        <f t="shared" si="222"/>
        <v>-0.13576274696472232</v>
      </c>
      <c r="AK168" s="4">
        <f t="shared" si="223"/>
        <v>-8.2018514527622387E-3</v>
      </c>
      <c r="AL168" s="4">
        <f t="shared" si="224"/>
        <v>-1.0003489952440279E-3</v>
      </c>
      <c r="AM168" s="3">
        <f t="shared" si="225"/>
        <v>-7.7444188040941872E-2</v>
      </c>
      <c r="AN168" s="4">
        <f t="shared" si="226"/>
        <v>-1.9434619581708056E-3</v>
      </c>
      <c r="AO168" s="4">
        <f t="shared" si="227"/>
        <v>-9.1344889577922292E-2</v>
      </c>
      <c r="AP168" s="4" t="str" cm="1">
        <f t="array" ref="AP168">GETVECTOR(Y168,2)</f>
        <v>-0.66983</v>
      </c>
      <c r="AQ168" s="4" t="str" cm="1">
        <f t="array" ref="AQ168">GETVECTOR(Z168,2)</f>
        <v>-0.63501</v>
      </c>
      <c r="AR168" s="4" t="str" cm="1">
        <f t="array" ref="AR168">GETVECTOR(AA168,2)</f>
        <v>0.34121</v>
      </c>
      <c r="AS168" s="4" t="str" cm="1">
        <f t="array" ref="AS168">GETVECTOR(AB168,2)</f>
        <v>0.44517</v>
      </c>
      <c r="AT168" s="4" cm="1">
        <f t="array" ref="AT168">SUM(AK168:AN168*AP168:AS168)</f>
        <v>-2.116082458729503E-2</v>
      </c>
      <c r="AU168" s="4">
        <f t="shared" si="228"/>
        <v>-1.0974275718420023E-3</v>
      </c>
      <c r="AV168" s="67"/>
      <c r="AW168" s="67"/>
      <c r="AX168" s="67"/>
      <c r="AY168" s="67"/>
    </row>
    <row r="169" spans="1:51" ht="15" customHeight="1" x14ac:dyDescent="0.25">
      <c r="A169" s="12">
        <f t="shared" si="149"/>
        <v>166</v>
      </c>
      <c r="B169" s="31">
        <v>31213</v>
      </c>
      <c r="C169" s="26"/>
      <c r="D169" s="13"/>
      <c r="E169" s="26">
        <v>24.7</v>
      </c>
      <c r="F169" s="55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  <c r="Q169" s="68"/>
      <c r="R169" s="4">
        <f t="shared" ref="R169:T169" si="237">R111</f>
        <v>2.0618556701030928E-3</v>
      </c>
      <c r="S169" s="4" t="str">
        <f t="shared" si="237"/>
        <v>0.0021,0.0938</v>
      </c>
      <c r="T169" s="4">
        <f t="shared" si="237"/>
        <v>0.79381443298969068</v>
      </c>
      <c r="U169" s="6">
        <f t="shared" ref="U169:AB169" si="238">U168</f>
        <v>0.78936457462158605</v>
      </c>
      <c r="V169" s="6">
        <f t="shared" si="238"/>
        <v>0.34843084438194122</v>
      </c>
      <c r="W169" s="6">
        <f t="shared" si="238"/>
        <v>-4.4583379505327633E-2</v>
      </c>
      <c r="X169" s="6">
        <f t="shared" si="238"/>
        <v>-0.18460021387597392</v>
      </c>
      <c r="Y169" s="6" t="str">
        <f t="shared" si="238"/>
        <v>0.51872,0.52779,-0.66983</v>
      </c>
      <c r="Z169" s="6" t="str">
        <f t="shared" si="238"/>
        <v>0.53172,0.53207,-0.63501</v>
      </c>
      <c r="AA169" s="6" t="str">
        <f t="shared" si="238"/>
        <v>0.4805,0.44229,0.34121</v>
      </c>
      <c r="AB169" s="6" t="str">
        <f t="shared" si="238"/>
        <v>0.50633,0.50757,0.44517</v>
      </c>
      <c r="AC169" s="6" cm="1">
        <f t="array" ref="AC169">SIGMOID(SUM(GETVECTOR(Y169)*GETVECTOR(_xlfn.CONCAT($S169,",",$AH168)))+U169)</f>
        <v>0.68490064390083538</v>
      </c>
      <c r="AD169" s="6" cm="1">
        <f t="array" ref="AD169">SIGMOID(SUM(GETVECTOR(Z169)*GETVECTOR(_xlfn.CONCAT($S169,",",$AH168)))+V169)</f>
        <v>0.58399269204132853</v>
      </c>
      <c r="AE169" s="6" cm="1">
        <f t="array" ref="AE169">TANH(SUM(GETVECTOR(AA169)*GETVECTOR(_xlfn.CONCAT($S169,",",$AH168)))+W169)</f>
        <v>3.0288081564552167E-2</v>
      </c>
      <c r="AF169" s="6" cm="1">
        <f t="array" ref="AF169">SIGMOID(SUM(GETVECTOR(AB169)*GETVECTOR(_xlfn.CONCAT($S169,",",$AH168)))+X169)</f>
        <v>0.47659837444881265</v>
      </c>
      <c r="AG169" s="6">
        <f t="shared" si="219"/>
        <v>0.15591874496192909</v>
      </c>
      <c r="AH169" s="6">
        <f t="shared" si="220"/>
        <v>7.3714239139395094E-2</v>
      </c>
      <c r="AI169" s="4">
        <f t="shared" si="221"/>
        <v>-0.68641196326696741</v>
      </c>
      <c r="AJ169" s="4">
        <f t="shared" si="222"/>
        <v>-0.17207471629939958</v>
      </c>
      <c r="AK169" s="4">
        <f t="shared" si="223"/>
        <v>-7.4949574044114653E-3</v>
      </c>
      <c r="AL169" s="4">
        <f t="shared" si="224"/>
        <v>-1.266185106248317E-3</v>
      </c>
      <c r="AM169" s="3">
        <f t="shared" si="225"/>
        <v>-0.10039819015951673</v>
      </c>
      <c r="AN169" s="4">
        <f t="shared" si="226"/>
        <v>-2.6483251107622612E-2</v>
      </c>
      <c r="AO169" s="4">
        <f t="shared" si="227"/>
        <v>-0.11785408399251235</v>
      </c>
      <c r="AP169" s="4" t="str" cm="1">
        <f t="array" ref="AP169">GETVECTOR(Y169,2)</f>
        <v>-0.66983</v>
      </c>
      <c r="AQ169" s="4" t="str" cm="1">
        <f t="array" ref="AQ169">GETVECTOR(Z169,2)</f>
        <v>-0.63501</v>
      </c>
      <c r="AR169" s="4" t="str" cm="1">
        <f t="array" ref="AR169">GETVECTOR(AA169,2)</f>
        <v>0.34121</v>
      </c>
      <c r="AS169" s="4" t="str" cm="1">
        <f t="array" ref="AS169">GETVECTOR(AB169,2)</f>
        <v>0.44517</v>
      </c>
      <c r="AT169" s="4" cm="1">
        <f t="array" ref="AT169">SUM(AK169:AN169*AP169:AS169)</f>
        <v>-4.0222027837393384E-2</v>
      </c>
      <c r="AU169" s="4">
        <f t="shared" si="228"/>
        <v>0.72010019385029556</v>
      </c>
      <c r="AV169" s="67"/>
      <c r="AW169" s="67"/>
      <c r="AX169" s="67"/>
      <c r="AY169" s="67"/>
    </row>
    <row r="170" spans="1:51" ht="15" customHeight="1" x14ac:dyDescent="0.25">
      <c r="A170" s="12">
        <f t="shared" si="149"/>
        <v>167</v>
      </c>
      <c r="B170" s="31">
        <v>31214</v>
      </c>
      <c r="C170" s="26"/>
      <c r="D170" s="13"/>
      <c r="E170" s="26">
        <v>25</v>
      </c>
      <c r="F170" s="55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  <c r="Q170" s="68"/>
      <c r="R170" s="4">
        <f t="shared" ref="R170:T170" si="239">R112</f>
        <v>9.3814432989690721E-2</v>
      </c>
      <c r="S170" s="4" t="str">
        <f t="shared" si="239"/>
        <v>0.0938,0.7938</v>
      </c>
      <c r="T170" s="4">
        <f t="shared" si="239"/>
        <v>1.6494845360824743E-2</v>
      </c>
      <c r="U170" s="6">
        <f t="shared" ref="U170:AB170" si="240">U169</f>
        <v>0.78936457462158605</v>
      </c>
      <c r="V170" s="6">
        <f t="shared" si="240"/>
        <v>0.34843084438194122</v>
      </c>
      <c r="W170" s="6">
        <f t="shared" si="240"/>
        <v>-4.4583379505327633E-2</v>
      </c>
      <c r="X170" s="6">
        <f t="shared" si="240"/>
        <v>-0.18460021387597392</v>
      </c>
      <c r="Y170" s="6" t="str">
        <f t="shared" si="240"/>
        <v>0.51872,0.52779,-0.66983</v>
      </c>
      <c r="Z170" s="6" t="str">
        <f t="shared" si="240"/>
        <v>0.53172,0.53207,-0.63501</v>
      </c>
      <c r="AA170" s="6" t="str">
        <f t="shared" si="240"/>
        <v>0.4805,0.44229,0.34121</v>
      </c>
      <c r="AB170" s="6" t="str">
        <f t="shared" si="240"/>
        <v>0.50633,0.50757,0.44517</v>
      </c>
      <c r="AC170" s="6" cm="1">
        <f t="array" ref="AC170">SIGMOID(SUM(GETVECTOR(Y170)*GETVECTOR(_xlfn.CONCAT($S170,",",$AH169)))+U170)</f>
        <v>0.76987476602631455</v>
      </c>
      <c r="AD170" s="6" cm="1">
        <f t="array" ref="AD170">SIGMOID(SUM(GETVECTOR(Z170)*GETVECTOR(_xlfn.CONCAT($S170,",",$AH169)))+V170)</f>
        <v>0.68435401560767928</v>
      </c>
      <c r="AE170" s="6" cm="1">
        <f t="array" ref="AE170">TANH(SUM(GETVECTOR(AA170)*GETVECTOR(_xlfn.CONCAT($S170,",",$AH169)))+W170)</f>
        <v>0.35986373715829956</v>
      </c>
      <c r="AF170" s="6" cm="1">
        <f t="array" ref="AF170">SIGMOID(SUM(GETVECTOR(AB170)*GETVECTOR(_xlfn.CONCAT($S170,",",$AH169)))+X170)</f>
        <v>0.57410463435155246</v>
      </c>
      <c r="AG170" s="6">
        <f t="shared" si="219"/>
        <v>0.36631210089255051</v>
      </c>
      <c r="AH170" s="6">
        <f t="shared" si="220"/>
        <v>0.201373941898842</v>
      </c>
      <c r="AI170" s="4">
        <f t="shared" si="221"/>
        <v>0.20408340978746123</v>
      </c>
      <c r="AJ170" s="4">
        <f t="shared" si="222"/>
        <v>0.19125473682356436</v>
      </c>
      <c r="AK170" s="4">
        <f t="shared" si="223"/>
        <v>5.2831733236634896E-3</v>
      </c>
      <c r="AL170" s="4">
        <f t="shared" si="224"/>
        <v>1.4867274995413637E-2</v>
      </c>
      <c r="AM170" s="3">
        <f t="shared" si="225"/>
        <v>0.11393596709001738</v>
      </c>
      <c r="AN170" s="4">
        <f t="shared" si="226"/>
        <v>1.7503056213964342E-2</v>
      </c>
      <c r="AO170" s="4">
        <f t="shared" si="227"/>
        <v>0.14724219576346598</v>
      </c>
      <c r="AP170" s="4" t="str" cm="1">
        <f t="array" ref="AP170">GETVECTOR(Y170,2)</f>
        <v>-0.66983</v>
      </c>
      <c r="AQ170" s="4" t="str" cm="1">
        <f t="array" ref="AQ170">GETVECTOR(Z170,2)</f>
        <v>-0.63501</v>
      </c>
      <c r="AR170" s="4" t="str" cm="1">
        <f t="array" ref="AR170">GETVECTOR(AA170,2)</f>
        <v>0.34121</v>
      </c>
      <c r="AS170" s="4" t="str" cm="1">
        <f t="array" ref="AS170">GETVECTOR(AB170,2)</f>
        <v>0.44517</v>
      </c>
      <c r="AT170" s="4" cm="1">
        <f t="array" ref="AT170">SUM(AK170:AN170*AP170:AS170)</f>
        <v>3.3688230583328205E-2</v>
      </c>
      <c r="AU170" s="4">
        <f t="shared" si="228"/>
        <v>-0.18487909653801726</v>
      </c>
      <c r="AV170" s="67"/>
      <c r="AW170" s="67"/>
      <c r="AX170" s="67"/>
      <c r="AY170" s="67"/>
    </row>
    <row r="171" spans="1:51" ht="15" customHeight="1" x14ac:dyDescent="0.25">
      <c r="A171" s="12">
        <f t="shared" si="149"/>
        <v>168</v>
      </c>
      <c r="B171" s="31">
        <v>31215</v>
      </c>
      <c r="C171" s="26"/>
      <c r="D171" s="13"/>
      <c r="E171" s="26">
        <v>23.2</v>
      </c>
      <c r="F171" s="55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  <c r="Q171" s="68"/>
      <c r="R171" s="4">
        <f t="shared" ref="R171:T171" si="241">R113</f>
        <v>0.79381443298969068</v>
      </c>
      <c r="S171" s="4" t="str">
        <f t="shared" si="241"/>
        <v>0.7938,0.0165</v>
      </c>
      <c r="T171" s="4">
        <f t="shared" si="241"/>
        <v>0.12783505154639174</v>
      </c>
      <c r="U171" s="6">
        <f t="shared" ref="U171:AB171" si="242">U170</f>
        <v>0.78936457462158605</v>
      </c>
      <c r="V171" s="6">
        <f t="shared" si="242"/>
        <v>0.34843084438194122</v>
      </c>
      <c r="W171" s="6">
        <f t="shared" si="242"/>
        <v>-4.4583379505327633E-2</v>
      </c>
      <c r="X171" s="6">
        <f t="shared" si="242"/>
        <v>-0.18460021387597392</v>
      </c>
      <c r="Y171" s="6" t="str">
        <f t="shared" si="242"/>
        <v>0.51872,0.52779,-0.66983</v>
      </c>
      <c r="Z171" s="6" t="str">
        <f t="shared" si="242"/>
        <v>0.53172,0.53207,-0.63501</v>
      </c>
      <c r="AA171" s="6" t="str">
        <f t="shared" si="242"/>
        <v>0.4805,0.44229,0.34121</v>
      </c>
      <c r="AB171" s="6" t="str">
        <f t="shared" si="242"/>
        <v>0.50633,0.50757,0.44517</v>
      </c>
      <c r="AC171" s="6" cm="1">
        <f t="array" ref="AC171">SIGMOID(SUM(GETVECTOR(Y171)*GETVECTOR(_xlfn.CONCAT($S171,",",$AH170)))+U171)</f>
        <v>0.74553650985013276</v>
      </c>
      <c r="AD171" s="6" cm="1">
        <f t="array" ref="AD171">SIGMOID(SUM(GETVECTOR(Z171)*GETVECTOR(_xlfn.CONCAT($S171,",",$AH170)))+V171)</f>
        <v>0.65732922919783843</v>
      </c>
      <c r="AE171" s="6" cm="1">
        <f t="array" ref="AE171">TANH(SUM(GETVECTOR(AA171)*GETVECTOR(_xlfn.CONCAT($S171,",",$AH170)))+W171)</f>
        <v>0.39088660388667862</v>
      </c>
      <c r="AF171" s="6" cm="1">
        <f t="array" ref="AF171">SIGMOID(SUM(GETVECTOR(AB171)*GETVECTOR(_xlfn.CONCAT($S171,",",$AH170)))+X171)</f>
        <v>0.5781893961720147</v>
      </c>
      <c r="AG171" s="6">
        <f t="shared" si="219"/>
        <v>0.53004023525189314</v>
      </c>
      <c r="AH171" s="6">
        <f t="shared" si="220"/>
        <v>0.28065998215682086</v>
      </c>
      <c r="AI171" s="4">
        <f t="shared" si="221"/>
        <v>0.16716696467076977</v>
      </c>
      <c r="AJ171" s="4">
        <f t="shared" si="222"/>
        <v>0.11871288386156226</v>
      </c>
      <c r="AK171" s="4">
        <f t="shared" si="223"/>
        <v>8.2498018348638163E-3</v>
      </c>
      <c r="AL171" s="4">
        <f t="shared" si="224"/>
        <v>1.0452222546057818E-2</v>
      </c>
      <c r="AM171" s="3">
        <f t="shared" si="225"/>
        <v>6.6110535484905822E-2</v>
      </c>
      <c r="AN171" s="4">
        <f t="shared" si="226"/>
        <v>1.979012071491399E-2</v>
      </c>
      <c r="AO171" s="4">
        <f t="shared" si="227"/>
        <v>8.8504789108393281E-2</v>
      </c>
      <c r="AP171" s="4" t="str" cm="1">
        <f t="array" ref="AP171">GETVECTOR(Y171,2)</f>
        <v>-0.66983</v>
      </c>
      <c r="AQ171" s="4" t="str" cm="1">
        <f t="array" ref="AQ171">GETVECTOR(Z171,2)</f>
        <v>-0.63501</v>
      </c>
      <c r="AR171" s="4" t="str" cm="1">
        <f t="array" ref="AR171">GETVECTOR(AA171,2)</f>
        <v>0.34121</v>
      </c>
      <c r="AS171" s="4" t="str" cm="1">
        <f t="array" ref="AS171">GETVECTOR(AB171,2)</f>
        <v>0.44517</v>
      </c>
      <c r="AT171" s="4" cm="1">
        <f t="array" ref="AT171">SUM(AK171:AN171*AP171:AS171)</f>
        <v>1.9204313249443973E-2</v>
      </c>
      <c r="AU171" s="4">
        <f t="shared" si="228"/>
        <v>-0.15282493061042912</v>
      </c>
      <c r="AV171" s="67"/>
      <c r="AW171" s="67"/>
      <c r="AX171" s="67"/>
      <c r="AY171" s="67"/>
    </row>
    <row r="172" spans="1:51" ht="15" customHeight="1" x14ac:dyDescent="0.25">
      <c r="A172" s="12">
        <f t="shared" si="149"/>
        <v>169</v>
      </c>
      <c r="B172" s="31">
        <v>31216</v>
      </c>
      <c r="C172" s="26"/>
      <c r="D172" s="13"/>
      <c r="E172" s="26">
        <v>24.1</v>
      </c>
      <c r="F172" s="55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  <c r="Q172" s="68"/>
      <c r="R172" s="4">
        <f t="shared" ref="R172:T172" si="243">R114</f>
        <v>1.6494845360824743E-2</v>
      </c>
      <c r="S172" s="4" t="str">
        <f t="shared" si="243"/>
        <v>0.0165,0.1278</v>
      </c>
      <c r="T172" s="4">
        <f t="shared" si="243"/>
        <v>0</v>
      </c>
      <c r="U172" s="6">
        <f t="shared" ref="U172:AB172" si="244">U171</f>
        <v>0.78936457462158605</v>
      </c>
      <c r="V172" s="6">
        <f t="shared" si="244"/>
        <v>0.34843084438194122</v>
      </c>
      <c r="W172" s="6">
        <f t="shared" si="244"/>
        <v>-4.4583379505327633E-2</v>
      </c>
      <c r="X172" s="6">
        <f t="shared" si="244"/>
        <v>-0.18460021387597392</v>
      </c>
      <c r="Y172" s="6" t="str">
        <f t="shared" si="244"/>
        <v>0.51872,0.52779,-0.66983</v>
      </c>
      <c r="Z172" s="6" t="str">
        <f t="shared" si="244"/>
        <v>0.53172,0.53207,-0.63501</v>
      </c>
      <c r="AA172" s="6" t="str">
        <f t="shared" si="244"/>
        <v>0.4805,0.44229,0.34121</v>
      </c>
      <c r="AB172" s="6" t="str">
        <f t="shared" si="244"/>
        <v>0.50633,0.50757,0.44517</v>
      </c>
      <c r="AC172" s="6" cm="1">
        <f t="array" ref="AC172">SIGMOID(SUM(GETVECTOR(Y172)*GETVECTOR(_xlfn.CONCAT($S172,",",$AH171)))+U172)</f>
        <v>0.66315381071781865</v>
      </c>
      <c r="AD172" s="6" cm="1">
        <f t="array" ref="AD172">SIGMOID(SUM(GETVECTOR(Z172)*GETVECTOR(_xlfn.CONCAT($S172,",",$AH171)))+V172)</f>
        <v>0.56143325239393649</v>
      </c>
      <c r="AE172" s="6" cm="1">
        <f t="array" ref="AE172">TANH(SUM(GETVECTOR(AA172)*GETVECTOR(_xlfn.CONCAT($S172,",",$AH171)))+W172)</f>
        <v>0.11512088372355085</v>
      </c>
      <c r="AF172" s="6" cm="1">
        <f t="array" ref="AF172">SIGMOID(SUM(GETVECTOR(AB172)*GETVECTOR(_xlfn.CONCAT($S172,",",$AH171)))+X172)</f>
        <v>0.50339071836643912</v>
      </c>
      <c r="AG172" s="6">
        <f t="shared" si="219"/>
        <v>0.41613089400843933</v>
      </c>
      <c r="AH172" s="6">
        <f t="shared" si="220"/>
        <v>0.1981677707715277</v>
      </c>
      <c r="AI172" s="4">
        <f t="shared" si="221"/>
        <v>0.18583154194740825</v>
      </c>
      <c r="AJ172" s="4">
        <f t="shared" si="222"/>
        <v>6.7605466315094745E-2</v>
      </c>
      <c r="AK172" s="4">
        <f t="shared" si="223"/>
        <v>8.0045433127311008E-3</v>
      </c>
      <c r="AL172" s="4">
        <f t="shared" si="224"/>
        <v>1.9163276192769225E-3</v>
      </c>
      <c r="AM172" s="3">
        <f t="shared" si="225"/>
        <v>3.745293344993135E-2</v>
      </c>
      <c r="AN172" s="4">
        <f t="shared" si="226"/>
        <v>1.828804521098296E-2</v>
      </c>
      <c r="AO172" s="4">
        <f t="shared" si="227"/>
        <v>4.4832822612210207E-2</v>
      </c>
      <c r="AP172" s="4" t="str" cm="1">
        <f t="array" ref="AP172">GETVECTOR(Y172,2)</f>
        <v>-0.66983</v>
      </c>
      <c r="AQ172" s="4" t="str" cm="1">
        <f t="array" ref="AQ172">GETVECTOR(Z172,2)</f>
        <v>-0.63501</v>
      </c>
      <c r="AR172" s="4" t="str" cm="1">
        <f t="array" ref="AR172">GETVECTOR(AA172,2)</f>
        <v>0.34121</v>
      </c>
      <c r="AS172" s="4" t="str" cm="1">
        <f t="array" ref="AS172">GETVECTOR(AB172,2)</f>
        <v>0.44517</v>
      </c>
      <c r="AT172" s="4" cm="1">
        <f t="array" ref="AT172">SUM(AK172:AN172*AP172:AS172)</f>
        <v>1.4342034060340649E-2</v>
      </c>
      <c r="AU172" s="4">
        <f t="shared" si="228"/>
        <v>-0.1981677707715277</v>
      </c>
      <c r="AV172" s="67"/>
      <c r="AW172" s="67"/>
      <c r="AX172" s="67"/>
      <c r="AY172" s="67"/>
    </row>
    <row r="173" spans="1:51" ht="15" customHeight="1" x14ac:dyDescent="0.25">
      <c r="A173" s="12">
        <f t="shared" si="149"/>
        <v>170</v>
      </c>
      <c r="B173" s="31">
        <v>31217</v>
      </c>
      <c r="C173" s="26"/>
      <c r="D173" s="13"/>
      <c r="E173" s="26">
        <v>24.7</v>
      </c>
      <c r="F173" s="55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  <c r="Q173" s="68"/>
      <c r="R173" s="4">
        <f t="shared" ref="R173:T173" si="245">R115</f>
        <v>0.12783505154639174</v>
      </c>
      <c r="S173" s="4" t="str">
        <f t="shared" si="245"/>
        <v>0.1278,0</v>
      </c>
      <c r="T173" s="4">
        <f t="shared" si="245"/>
        <v>0.47525773195876292</v>
      </c>
      <c r="U173" s="6">
        <f t="shared" ref="U173:AB173" si="246">U172</f>
        <v>0.78936457462158605</v>
      </c>
      <c r="V173" s="6">
        <f t="shared" si="246"/>
        <v>0.34843084438194122</v>
      </c>
      <c r="W173" s="6">
        <f t="shared" si="246"/>
        <v>-4.4583379505327633E-2</v>
      </c>
      <c r="X173" s="6">
        <f t="shared" si="246"/>
        <v>-0.18460021387597392</v>
      </c>
      <c r="Y173" s="6" t="str">
        <f t="shared" si="246"/>
        <v>0.51872,0.52779,-0.66983</v>
      </c>
      <c r="Z173" s="6" t="str">
        <f t="shared" si="246"/>
        <v>0.53172,0.53207,-0.63501</v>
      </c>
      <c r="AA173" s="6" t="str">
        <f t="shared" si="246"/>
        <v>0.4805,0.44229,0.34121</v>
      </c>
      <c r="AB173" s="6" t="str">
        <f t="shared" si="246"/>
        <v>0.50633,0.50757,0.44517</v>
      </c>
      <c r="AC173" s="6" cm="1">
        <f t="array" ref="AC173">SIGMOID(SUM(GETVECTOR(Y173)*GETVECTOR(_xlfn.CONCAT($S173,",",$AH172)))+U173)</f>
        <v>0.67324931662640619</v>
      </c>
      <c r="AD173" s="6" cm="1">
        <f t="array" ref="AD173">SIGMOID(SUM(GETVECTOR(Z173)*GETVECTOR(_xlfn.CONCAT($S173,",",$AH172)))+V173)</f>
        <v>0.57212983282940733</v>
      </c>
      <c r="AE173" s="6" cm="1">
        <f t="array" ref="AE173">TANH(SUM(GETVECTOR(AA173)*GETVECTOR(_xlfn.CONCAT($S173,",",$AH172)))+W173)</f>
        <v>8.4241217806945642E-2</v>
      </c>
      <c r="AF173" s="6" cm="1">
        <f t="array" ref="AF173">SIGMOID(SUM(GETVECTOR(AB173)*GETVECTOR(_xlfn.CONCAT($S173,",",$AH172)))+X173)</f>
        <v>0.49208243853830924</v>
      </c>
      <c r="AG173" s="6">
        <f t="shared" si="219"/>
        <v>0.32835675387955071</v>
      </c>
      <c r="AH173" s="6">
        <f t="shared" si="220"/>
        <v>0.1560115264055221</v>
      </c>
      <c r="AI173" s="4">
        <f t="shared" si="221"/>
        <v>-0.29216872715545128</v>
      </c>
      <c r="AJ173" s="4">
        <f t="shared" si="222"/>
        <v>-1.6997174009388841E-2</v>
      </c>
      <c r="AK173" s="4">
        <f t="shared" si="223"/>
        <v>-1.555962428039847E-3</v>
      </c>
      <c r="AL173" s="4">
        <f t="shared" si="224"/>
        <v>-3.5051608940611569E-4</v>
      </c>
      <c r="AM173" s="3">
        <f t="shared" si="225"/>
        <v>-9.6555789643474957E-3</v>
      </c>
      <c r="AN173" s="4">
        <f t="shared" si="226"/>
        <v>-2.3151740370649709E-2</v>
      </c>
      <c r="AO173" s="4">
        <f t="shared" si="227"/>
        <v>-1.144333578640115E-2</v>
      </c>
      <c r="AP173" s="4" t="str" cm="1">
        <f t="array" ref="AP173">GETVECTOR(Y173,2)</f>
        <v>-0.66983</v>
      </c>
      <c r="AQ173" s="4" t="str" cm="1">
        <f t="array" ref="AQ173">GETVECTOR(Z173,2)</f>
        <v>-0.63501</v>
      </c>
      <c r="AR173" s="4" t="str" cm="1">
        <f t="array" ref="AR173">GETVECTOR(AA173,2)</f>
        <v>0.34121</v>
      </c>
      <c r="AS173" s="4" t="str" cm="1">
        <f t="array" ref="AS173">GETVECTOR(AB173,2)</f>
        <v>0.44517</v>
      </c>
      <c r="AT173" s="4" cm="1">
        <f t="array" ref="AT173">SUM(AK173:AN173*AP173:AS173)</f>
        <v>-1.2336228824119434E-2</v>
      </c>
      <c r="AU173" s="4">
        <f t="shared" si="228"/>
        <v>0.31924620555324079</v>
      </c>
      <c r="AV173" s="67"/>
      <c r="AW173" s="67"/>
      <c r="AX173" s="67"/>
      <c r="AY173" s="67"/>
    </row>
    <row r="174" spans="1:51" ht="15" customHeight="1" x14ac:dyDescent="0.25">
      <c r="A174" s="12">
        <f t="shared" si="149"/>
        <v>171</v>
      </c>
      <c r="B174" s="31">
        <v>31218</v>
      </c>
      <c r="C174" s="26"/>
      <c r="D174" s="13"/>
      <c r="E174" s="26">
        <v>23.2</v>
      </c>
      <c r="F174" s="55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  <c r="Q174" s="68"/>
      <c r="R174" s="4">
        <f t="shared" ref="R174:T174" si="247">R116</f>
        <v>0</v>
      </c>
      <c r="S174" s="4" t="str">
        <f t="shared" si="247"/>
        <v>0,0.4753</v>
      </c>
      <c r="T174" s="4">
        <f t="shared" si="247"/>
        <v>2.0618556701030927E-2</v>
      </c>
      <c r="U174" s="6">
        <f t="shared" ref="U174:AB174" si="248">U173</f>
        <v>0.78936457462158605</v>
      </c>
      <c r="V174" s="6">
        <f t="shared" si="248"/>
        <v>0.34843084438194122</v>
      </c>
      <c r="W174" s="6">
        <f t="shared" si="248"/>
        <v>-4.4583379505327633E-2</v>
      </c>
      <c r="X174" s="6">
        <f t="shared" si="248"/>
        <v>-0.18460021387597392</v>
      </c>
      <c r="Y174" s="6" t="str">
        <f t="shared" si="248"/>
        <v>0.51872,0.52779,-0.66983</v>
      </c>
      <c r="Z174" s="6" t="str">
        <f t="shared" si="248"/>
        <v>0.53172,0.53207,-0.63501</v>
      </c>
      <c r="AA174" s="6" t="str">
        <f t="shared" si="248"/>
        <v>0.4805,0.44229,0.34121</v>
      </c>
      <c r="AB174" s="6" t="str">
        <f t="shared" si="248"/>
        <v>0.50633,0.50757,0.44517</v>
      </c>
      <c r="AC174" s="6" cm="1">
        <f t="array" ref="AC174">SIGMOID(SUM(GETVECTOR(Y174)*GETVECTOR(_xlfn.CONCAT($S174,",",$AH173)))+U174)</f>
        <v>0.71823470403493139</v>
      </c>
      <c r="AD174" s="6" cm="1">
        <f t="array" ref="AD174">SIGMOID(SUM(GETVECTOR(Z174)*GETVECTOR(_xlfn.CONCAT($S174,",",$AH173)))+V174)</f>
        <v>0.62298907953048366</v>
      </c>
      <c r="AE174" s="6" cm="1">
        <f t="array" ref="AE174">TANH(SUM(GETVECTOR(AA174)*GETVECTOR(_xlfn.CONCAT($S174,",",$AH173)))+W174)</f>
        <v>0.21544053486016829</v>
      </c>
      <c r="AF174" s="6" cm="1">
        <f t="array" ref="AF174">SIGMOID(SUM(GETVECTOR(AB174)*GETVECTOR(_xlfn.CONCAT($S174,",",$AH173)))+X174)</f>
        <v>0.53148315763531073</v>
      </c>
      <c r="AG174" s="6">
        <f t="shared" si="219"/>
        <v>0.37005431644664122</v>
      </c>
      <c r="AH174" s="6">
        <f t="shared" si="220"/>
        <v>0.18816588342751456</v>
      </c>
      <c r="AI174" s="4">
        <f t="shared" si="221"/>
        <v>0.18761874514879667</v>
      </c>
      <c r="AJ174" s="4">
        <f t="shared" si="222"/>
        <v>0.15638696928349863</v>
      </c>
      <c r="AK174" s="4">
        <f t="shared" si="223"/>
        <v>1.0392030296441378E-2</v>
      </c>
      <c r="AL174" s="4">
        <f t="shared" si="224"/>
        <v>7.9133859199926413E-3</v>
      </c>
      <c r="AM174" s="3">
        <f t="shared" si="225"/>
        <v>9.2905319104979484E-2</v>
      </c>
      <c r="AN174" s="4">
        <f t="shared" si="226"/>
        <v>1.6540259479523201E-2</v>
      </c>
      <c r="AO174" s="4">
        <f t="shared" si="227"/>
        <v>0.11232254859825354</v>
      </c>
      <c r="AP174" s="4" t="str" cm="1">
        <f t="array" ref="AP174">GETVECTOR(Y174,2)</f>
        <v>-0.66983</v>
      </c>
      <c r="AQ174" s="4" t="str" cm="1">
        <f t="array" ref="AQ174">GETVECTOR(Z174,2)</f>
        <v>-0.63501</v>
      </c>
      <c r="AR174" s="4" t="str" cm="1">
        <f t="array" ref="AR174">GETVECTOR(AA174,2)</f>
        <v>0.34121</v>
      </c>
      <c r="AS174" s="4" t="str" cm="1">
        <f t="array" ref="AS174">GETVECTOR(AB174,2)</f>
        <v>0.44517</v>
      </c>
      <c r="AT174" s="4" cm="1">
        <f t="array" ref="AT174">SUM(AK174:AN174*AP174:AS174)</f>
        <v>2.7077478397789539E-2</v>
      </c>
      <c r="AU174" s="4">
        <f t="shared" si="228"/>
        <v>-0.16754732672648362</v>
      </c>
      <c r="AV174" s="67"/>
      <c r="AW174" s="67"/>
      <c r="AX174" s="67"/>
      <c r="AY174" s="67"/>
    </row>
    <row r="175" spans="1:51" ht="15" customHeight="1" x14ac:dyDescent="0.25">
      <c r="A175" s="12">
        <f t="shared" si="149"/>
        <v>172</v>
      </c>
      <c r="B175" s="31">
        <v>31219</v>
      </c>
      <c r="C175" s="26"/>
      <c r="D175" s="13"/>
      <c r="E175" s="26">
        <v>23.1</v>
      </c>
      <c r="F175" s="55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  <c r="Q175" s="68"/>
      <c r="R175" s="4">
        <f t="shared" ref="R175:T175" si="249">R117</f>
        <v>0.47525773195876292</v>
      </c>
      <c r="S175" s="4" t="str">
        <f t="shared" si="249"/>
        <v>0.4753,0.0206</v>
      </c>
      <c r="T175" s="4">
        <f t="shared" si="249"/>
        <v>0</v>
      </c>
      <c r="U175" s="6">
        <f t="shared" ref="U175:AB175" si="250">U174</f>
        <v>0.78936457462158605</v>
      </c>
      <c r="V175" s="6">
        <f t="shared" si="250"/>
        <v>0.34843084438194122</v>
      </c>
      <c r="W175" s="6">
        <f t="shared" si="250"/>
        <v>-4.4583379505327633E-2</v>
      </c>
      <c r="X175" s="6">
        <f t="shared" si="250"/>
        <v>-0.18460021387597392</v>
      </c>
      <c r="Y175" s="6" t="str">
        <f t="shared" si="250"/>
        <v>0.51872,0.52779,-0.66983</v>
      </c>
      <c r="Z175" s="6" t="str">
        <f t="shared" si="250"/>
        <v>0.53172,0.53207,-0.63501</v>
      </c>
      <c r="AA175" s="6" t="str">
        <f t="shared" si="250"/>
        <v>0.4805,0.44229,0.34121</v>
      </c>
      <c r="AB175" s="6" t="str">
        <f t="shared" si="250"/>
        <v>0.50633,0.50757,0.44517</v>
      </c>
      <c r="AC175" s="6" cm="1">
        <f t="array" ref="AC175">SIGMOID(SUM(GETVECTOR(Y175)*GETVECTOR(_xlfn.CONCAT($S175,",",$AH174)))+U175)</f>
        <v>0.71519398433502035</v>
      </c>
      <c r="AD175" s="6" cm="1">
        <f t="array" ref="AD175">SIGMOID(SUM(GETVECTOR(Z175)*GETVECTOR(_xlfn.CONCAT($S175,",",$AH174)))+V175)</f>
        <v>0.62072598188047834</v>
      </c>
      <c r="AE175" s="6" cm="1">
        <f t="array" ref="AE175">TANH(SUM(GETVECTOR(AA175)*GETVECTOR(_xlfn.CONCAT($S175,",",$AH174)))+W175)</f>
        <v>0.25159373992955725</v>
      </c>
      <c r="AF175" s="6" cm="1">
        <f t="array" ref="AF175">SIGMOID(SUM(GETVECTOR(AB175)*GETVECTOR(_xlfn.CONCAT($S175,",",$AH174)))+X175)</f>
        <v>0.53749949794005303</v>
      </c>
      <c r="AG175" s="6">
        <f t="shared" si="219"/>
        <v>0.42083139225260191</v>
      </c>
      <c r="AH175" s="6">
        <f t="shared" si="220"/>
        <v>0.21372625004473217</v>
      </c>
      <c r="AI175" s="4">
        <f t="shared" si="221"/>
        <v>0.21372625004473217</v>
      </c>
      <c r="AJ175" s="4">
        <f t="shared" si="222"/>
        <v>9.6714419536443941E-2</v>
      </c>
      <c r="AK175" s="4">
        <f t="shared" si="223"/>
        <v>7.2900367055259386E-3</v>
      </c>
      <c r="AL175" s="4">
        <f t="shared" si="224"/>
        <v>5.7285416810329429E-3</v>
      </c>
      <c r="AM175" s="3">
        <f t="shared" si="225"/>
        <v>5.6233089863295914E-2</v>
      </c>
      <c r="AN175" s="4">
        <f t="shared" si="226"/>
        <v>2.1126518789210923E-2</v>
      </c>
      <c r="AO175" s="4">
        <f t="shared" si="227"/>
        <v>6.9169571050918074E-2</v>
      </c>
      <c r="AP175" s="4" t="str" cm="1">
        <f t="array" ref="AP175">GETVECTOR(Y175,2)</f>
        <v>-0.66983</v>
      </c>
      <c r="AQ175" s="4" t="str" cm="1">
        <f t="array" ref="AQ175">GETVECTOR(Z175,2)</f>
        <v>-0.63501</v>
      </c>
      <c r="AR175" s="4" t="str" cm="1">
        <f t="array" ref="AR175">GETVECTOR(AA175,2)</f>
        <v>0.34121</v>
      </c>
      <c r="AS175" s="4" t="str" cm="1">
        <f t="array" ref="AS175">GETVECTOR(AB175,2)</f>
        <v>0.44517</v>
      </c>
      <c r="AT175" s="4" cm="1">
        <f t="array" ref="AT175">SUM(AK175:AN175*AP175:AS175)</f>
        <v>2.0071418422313057E-2</v>
      </c>
      <c r="AU175" s="4">
        <f t="shared" si="228"/>
        <v>-0.21372625004473217</v>
      </c>
      <c r="AV175" s="67"/>
      <c r="AW175" s="67"/>
      <c r="AX175" s="67"/>
      <c r="AY175" s="67"/>
    </row>
    <row r="176" spans="1:51" ht="15" customHeight="1" x14ac:dyDescent="0.25">
      <c r="A176" s="12">
        <f t="shared" si="149"/>
        <v>173</v>
      </c>
      <c r="B176" s="31">
        <v>31220</v>
      </c>
      <c r="C176" s="26"/>
      <c r="D176" s="13"/>
      <c r="E176" s="26">
        <v>23.6</v>
      </c>
      <c r="F176" s="55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  <c r="Q176" s="68"/>
      <c r="R176" s="4">
        <f t="shared" ref="R176" si="251">R118</f>
        <v>2.0618556701030927E-2</v>
      </c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6">
        <v>0</v>
      </c>
      <c r="AD176" s="26"/>
      <c r="AE176" s="26"/>
      <c r="AF176" s="26"/>
      <c r="AG176" s="6">
        <v>0</v>
      </c>
      <c r="AH176" s="6">
        <v>0</v>
      </c>
      <c r="AI176" s="26"/>
      <c r="AJ176" s="4">
        <v>0</v>
      </c>
      <c r="AK176" s="4"/>
      <c r="AL176" s="4"/>
      <c r="AM176" s="4"/>
      <c r="AN176" s="4"/>
      <c r="AO176" s="4"/>
      <c r="AP176" s="4"/>
      <c r="AQ176" s="4"/>
      <c r="AR176" s="4"/>
      <c r="AS176" s="4"/>
      <c r="AT176" s="4">
        <v>0</v>
      </c>
      <c r="AU176" s="4"/>
      <c r="AV176" s="62"/>
      <c r="AW176" s="60"/>
      <c r="AX176" s="60"/>
      <c r="AY176" s="60"/>
    </row>
    <row r="177" spans="1:51" ht="15" customHeight="1" x14ac:dyDescent="0.25">
      <c r="A177" s="12">
        <f t="shared" si="149"/>
        <v>174</v>
      </c>
      <c r="B177" s="31">
        <v>31221</v>
      </c>
      <c r="C177" s="26"/>
      <c r="D177" s="13"/>
      <c r="E177" s="26">
        <v>25.7</v>
      </c>
      <c r="F177" s="55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  <c r="Q177" s="68"/>
      <c r="R177" s="4">
        <f t="shared" ref="R177" si="252">R119</f>
        <v>0</v>
      </c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62"/>
      <c r="AW177" s="60"/>
      <c r="AX177" s="60"/>
      <c r="AY177" s="60"/>
    </row>
    <row r="178" spans="1:51" ht="15" customHeight="1" x14ac:dyDescent="0.25">
      <c r="A178" s="12">
        <f t="shared" si="149"/>
        <v>175</v>
      </c>
      <c r="B178" s="31">
        <v>31222</v>
      </c>
      <c r="C178" s="26"/>
      <c r="D178" s="13"/>
      <c r="E178" s="26">
        <v>23.6</v>
      </c>
      <c r="F178" s="55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  <c r="Q178" s="68">
        <f>Q120+1</f>
        <v>4</v>
      </c>
      <c r="R178" s="4"/>
      <c r="S178" s="4"/>
      <c r="T178" s="4"/>
      <c r="U178" s="6"/>
      <c r="V178" s="6"/>
      <c r="W178" s="6"/>
      <c r="X178" s="6"/>
      <c r="Y178" s="6"/>
      <c r="Z178" s="6"/>
      <c r="AA178" s="6"/>
      <c r="AB178" s="6"/>
      <c r="AC178" s="6">
        <v>0</v>
      </c>
      <c r="AD178" s="26"/>
      <c r="AE178" s="26"/>
      <c r="AF178" s="26"/>
      <c r="AG178" s="6">
        <v>0</v>
      </c>
      <c r="AH178" s="6">
        <v>0</v>
      </c>
      <c r="AI178" s="26"/>
      <c r="AJ178" s="4">
        <v>0</v>
      </c>
      <c r="AK178" s="4"/>
      <c r="AL178" s="4"/>
      <c r="AM178" s="4"/>
      <c r="AN178" s="4"/>
      <c r="AO178" s="4"/>
      <c r="AP178" s="4"/>
      <c r="AQ178" s="4"/>
      <c r="AR178" s="4"/>
      <c r="AS178" s="4"/>
      <c r="AT178" s="4">
        <v>0</v>
      </c>
      <c r="AU178" s="26"/>
      <c r="AV178" s="60"/>
      <c r="AW178" s="60"/>
      <c r="AX178" s="60"/>
      <c r="AY178" s="60"/>
    </row>
    <row r="179" spans="1:51" ht="15" customHeight="1" x14ac:dyDescent="0.25">
      <c r="A179" s="12">
        <f t="shared" si="149"/>
        <v>176</v>
      </c>
      <c r="B179" s="31">
        <v>31223</v>
      </c>
      <c r="C179" s="26"/>
      <c r="D179" s="13"/>
      <c r="E179" s="26">
        <v>23.1</v>
      </c>
      <c r="F179" s="55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  <c r="Q179" s="68"/>
      <c r="R179" s="4">
        <f t="shared" ref="R179:T179" si="253">R121</f>
        <v>5.1546391752577319E-3</v>
      </c>
      <c r="S179" s="4" t="str">
        <f t="shared" si="253"/>
        <v>0.0052,0.0206</v>
      </c>
      <c r="T179" s="4">
        <f t="shared" si="253"/>
        <v>1</v>
      </c>
      <c r="U179" s="4">
        <f>U175-$O$9*SUM(AK163:AK175)</f>
        <v>0.78774934148074038</v>
      </c>
      <c r="V179" s="4">
        <f t="shared" ref="V179" si="254">V175-$O$9*SUM(AL163:AL175)</f>
        <v>0.34497819853483636</v>
      </c>
      <c r="W179" s="4">
        <f t="shared" ref="W179" si="255">W175-$O$9*SUM(AM163:AM175)</f>
        <v>-2.3503823164301996E-2</v>
      </c>
      <c r="X179" s="4">
        <f t="shared" ref="X179" si="256">X175-$O$9*SUM(AN163:AN175)</f>
        <v>-0.18942641010923775</v>
      </c>
      <c r="Y179" s="6" t="str" cm="1">
        <f t="array" ref="Y179:AB179">SETMATRIX(GETMATRIX(Y175:AB175)-$O$9*DELTAWEIGHT(S163:S175,AH162:AH174,AK163:AN175))</f>
        <v>0.51774,0.5268,-0.67035</v>
      </c>
      <c r="Z179" s="6" t="str">
        <v>0.53066,0.53046,-0.6356</v>
      </c>
      <c r="AA179" s="6" t="str">
        <v>0.47582,0.43008,0.33832</v>
      </c>
      <c r="AB179" s="6" t="str">
        <v>0.50337,0.50519,0.4441</v>
      </c>
      <c r="AC179" s="6" cm="1">
        <f t="array" ref="AC179">SIGMOID(SUM(GETVECTOR(Y179)*GETVECTOR(_xlfn.CONCAT($S179,",",$AH178)))+U179)</f>
        <v>0.69025114154182865</v>
      </c>
      <c r="AD179" s="6" cm="1">
        <f t="array" ref="AD179">SIGMOID(SUM(GETVECTOR(Z179)*GETVECTOR(_xlfn.CONCAT($S179,",",$AH178)))+V179)</f>
        <v>0.58871725562843857</v>
      </c>
      <c r="AE179" s="6" cm="1">
        <f t="array" ref="AE179">TANH(SUM(GETVECTOR(AA179)*GETVECTOR(_xlfn.CONCAT($S179,",",$AH178)))+W179)</f>
        <v>-1.2169310384613372E-2</v>
      </c>
      <c r="AF179" s="6" cm="1">
        <f t="array" ref="AF179">SIGMOID(SUM(GETVECTOR(AB179)*GETVECTOR(_xlfn.CONCAT($S179,",",$AH178)))+X179)</f>
        <v>0.45601351089576503</v>
      </c>
      <c r="AG179" s="6">
        <f>AC179*AG178+AE179*AD179</f>
        <v>-7.1642830125202422E-3</v>
      </c>
      <c r="AH179" s="6">
        <f>AF179*TANH(AG179)</f>
        <v>-3.2669539555195458E-3</v>
      </c>
      <c r="AI179" s="4">
        <f>AH179-T179+AT180</f>
        <v>-1.0356919335484667</v>
      </c>
      <c r="AJ179" s="4">
        <f>AI179*AF179*(1-TANH(AG179)^2)+AJ180*AC180</f>
        <v>-0.58402309068042613</v>
      </c>
      <c r="AK179" s="4">
        <f>AJ179*AG178*AC179*(1-AC179)</f>
        <v>0</v>
      </c>
      <c r="AL179" s="4">
        <f>AJ179*AE179*AD179*(1-AD179)</f>
        <v>1.7208508893963861E-3</v>
      </c>
      <c r="AM179" s="3">
        <f>AJ179*AD179*(1-AE179^2)</f>
        <v>-0.34377355347581351</v>
      </c>
      <c r="AN179" s="4">
        <f>AI179*TANH(AG179)*AF179*(1-AF179)</f>
        <v>1.8406097604016342E-3</v>
      </c>
      <c r="AO179" s="4">
        <f>AJ179*AC179</f>
        <v>-0.40312260502895103</v>
      </c>
      <c r="AP179" s="4" t="str" cm="1">
        <f t="array" ref="AP179">GETVECTOR(Y179,2)</f>
        <v>-0.67035</v>
      </c>
      <c r="AQ179" s="4" t="str" cm="1">
        <f t="array" ref="AQ179">GETVECTOR(Z179,2)</f>
        <v>-0.6356</v>
      </c>
      <c r="AR179" s="4" t="str" cm="1">
        <f t="array" ref="AR179">GETVECTOR(AA179,2)</f>
        <v>0.33832</v>
      </c>
      <c r="AS179" s="4" t="str" cm="1">
        <f t="array" ref="AS179">GETVECTOR(AB179,2)</f>
        <v>0.4441</v>
      </c>
      <c r="AT179" s="4" cm="1">
        <f t="array" ref="AT179">SUM(AK179:AN179*AP179:AS179)</f>
        <v>-0.11658182664264322</v>
      </c>
      <c r="AU179" s="4">
        <f>T179-AH179</f>
        <v>1.0032669539555195</v>
      </c>
      <c r="AV179" s="67" cm="1">
        <f t="array" ref="AV179">AVERAGE(AU179:AU191^2)</f>
        <v>0.12435476500843357</v>
      </c>
      <c r="AW179" s="67">
        <f>SQRT(AV179)</f>
        <v>0.35263970991428856</v>
      </c>
      <c r="AX179" s="67">
        <f>AVERAGE(AV179,AV193,AV207,AV221)</f>
        <v>8.5496332579514944E-2</v>
      </c>
      <c r="AY179" s="67">
        <f>SQRT(AX179)</f>
        <v>0.29239755912030957</v>
      </c>
    </row>
    <row r="180" spans="1:51" ht="15" customHeight="1" x14ac:dyDescent="0.25">
      <c r="A180" s="12">
        <f t="shared" si="149"/>
        <v>177</v>
      </c>
      <c r="B180" s="31">
        <v>31224</v>
      </c>
      <c r="C180" s="26"/>
      <c r="D180" s="13"/>
      <c r="E180" s="26">
        <v>23</v>
      </c>
      <c r="F180" s="55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  <c r="Q180" s="68"/>
      <c r="R180" s="4">
        <f t="shared" ref="R180:T180" si="257">R122</f>
        <v>2.0618556701030927E-2</v>
      </c>
      <c r="S180" s="4" t="str">
        <f t="shared" si="257"/>
        <v>0.0206,1</v>
      </c>
      <c r="T180" s="4">
        <f t="shared" si="257"/>
        <v>0.52577319587628868</v>
      </c>
      <c r="U180" s="6">
        <f>U179</f>
        <v>0.78774934148074038</v>
      </c>
      <c r="V180" s="6">
        <f t="shared" ref="V180:AB180" si="258">V179</f>
        <v>0.34497819853483636</v>
      </c>
      <c r="W180" s="6">
        <f t="shared" si="258"/>
        <v>-2.3503823164301996E-2</v>
      </c>
      <c r="X180" s="6">
        <f t="shared" si="258"/>
        <v>-0.18942641010923775</v>
      </c>
      <c r="Y180" s="6" t="str">
        <f t="shared" si="258"/>
        <v>0.51774,0.5268,-0.67035</v>
      </c>
      <c r="Z180" s="6" t="str">
        <f t="shared" si="258"/>
        <v>0.53066,0.53046,-0.6356</v>
      </c>
      <c r="AA180" s="6" t="str">
        <f t="shared" si="258"/>
        <v>0.47582,0.43008,0.33832</v>
      </c>
      <c r="AB180" s="6" t="str">
        <f t="shared" si="258"/>
        <v>0.50337,0.50519,0.4441</v>
      </c>
      <c r="AC180" s="6" cm="1">
        <f t="array" ref="AC180">SIGMOID(SUM(GETVECTOR(Y180)*GETVECTOR(_xlfn.CONCAT($S180,",",$AH179)))+U180)</f>
        <v>0.79041103228371112</v>
      </c>
      <c r="AD180" s="6" cm="1">
        <f t="array" ref="AD180">SIGMOID(SUM(GETVECTOR(Z180)*GETVECTOR(_xlfn.CONCAT($S180,",",$AH179)))+V180)</f>
        <v>0.70856943329910105</v>
      </c>
      <c r="AE180" s="6" cm="1">
        <f t="array" ref="AE180">TANH(SUM(GETVECTOR(AA180)*GETVECTOR(_xlfn.CONCAT($S180,",",$AH179)))+W180)</f>
        <v>0.39294055748670215</v>
      </c>
      <c r="AF180" s="6" cm="1">
        <f t="array" ref="AF180">SIGMOID(SUM(GETVECTOR(AB180)*GETVECTOR(_xlfn.CONCAT($S180,",",$AH179)))+X180)</f>
        <v>0.58046490411302742</v>
      </c>
      <c r="AG180" s="6">
        <f t="shared" ref="AG180:AG191" si="259">AC180*AG179+AE180*AD180</f>
        <v>0.2727629398070866</v>
      </c>
      <c r="AH180" s="6">
        <f t="shared" ref="AH180:AH191" si="260">AF180*TANH(AG180)</f>
        <v>0.15451620419615306</v>
      </c>
      <c r="AI180" s="4">
        <f t="shared" ref="AI180:AI191" si="261">AH180-T180+AT181</f>
        <v>-0.38011714079202891</v>
      </c>
      <c r="AJ180" s="4">
        <f t="shared" ref="AJ180:AJ191" si="262">AI180*AF180*(1-TANH(AG180)^2)+AJ181*AC181</f>
        <v>-0.14139202471027351</v>
      </c>
      <c r="AK180" s="4">
        <f t="shared" ref="AK180:AK191" si="263">AJ180*AG179*AC180*(1-AC180)</f>
        <v>1.6781047206775539E-4</v>
      </c>
      <c r="AL180" s="4">
        <f t="shared" ref="AL180:AL191" si="264">AJ180*AE180*AD180*(1-AD180)</f>
        <v>-1.147279635634104E-2</v>
      </c>
      <c r="AM180" s="3">
        <f t="shared" ref="AM180:AM191" si="265">AJ180*AD180*(1-AE180^2)</f>
        <v>-8.4717109508310642E-2</v>
      </c>
      <c r="AN180" s="4">
        <f t="shared" ref="AN180:AN191" si="266">AI180*TANH(AG180)*AF180*(1-AF180)</f>
        <v>-2.4641082454931882E-2</v>
      </c>
      <c r="AO180" s="4">
        <f t="shared" ref="AO180:AO191" si="267">AJ180*AC180</f>
        <v>-0.11175781620793128</v>
      </c>
      <c r="AP180" s="4" t="str" cm="1">
        <f t="array" ref="AP180">GETVECTOR(Y180,2)</f>
        <v>-0.67035</v>
      </c>
      <c r="AQ180" s="4" t="str" cm="1">
        <f t="array" ref="AQ180">GETVECTOR(Z180,2)</f>
        <v>-0.6356</v>
      </c>
      <c r="AR180" s="4" t="str" cm="1">
        <f t="array" ref="AR180">GETVECTOR(AA180,2)</f>
        <v>0.33832</v>
      </c>
      <c r="AS180" s="4" t="str" cm="1">
        <f t="array" ref="AS180">GETVECTOR(AB180,2)</f>
        <v>0.4441</v>
      </c>
      <c r="AT180" s="4" cm="1">
        <f t="array" ref="AT180">SUM(AK180:AN180*AP180:AS180)</f>
        <v>-3.2424979592947163E-2</v>
      </c>
      <c r="AU180" s="4">
        <f t="shared" ref="AU180:AU191" si="268">T180-AH180</f>
        <v>0.3712569916801356</v>
      </c>
      <c r="AV180" s="67"/>
      <c r="AW180" s="67"/>
      <c r="AX180" s="67"/>
      <c r="AY180" s="67"/>
    </row>
    <row r="181" spans="1:51" ht="15" customHeight="1" x14ac:dyDescent="0.25">
      <c r="A181" s="12">
        <f t="shared" si="149"/>
        <v>178</v>
      </c>
      <c r="B181" s="31">
        <v>31225</v>
      </c>
      <c r="C181" s="26"/>
      <c r="D181" s="13"/>
      <c r="E181" s="26">
        <v>23.6</v>
      </c>
      <c r="F181" s="55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  <c r="Q181" s="68"/>
      <c r="R181" s="4">
        <f t="shared" ref="R181:T181" si="269">R123</f>
        <v>1</v>
      </c>
      <c r="S181" s="4" t="str">
        <f t="shared" si="269"/>
        <v>1,0.5258</v>
      </c>
      <c r="T181" s="4">
        <f t="shared" si="269"/>
        <v>0.62061855670103094</v>
      </c>
      <c r="U181" s="6">
        <f t="shared" ref="U181:AB181" si="270">U180</f>
        <v>0.78774934148074038</v>
      </c>
      <c r="V181" s="6">
        <f t="shared" si="270"/>
        <v>0.34497819853483636</v>
      </c>
      <c r="W181" s="6">
        <f t="shared" si="270"/>
        <v>-2.3503823164301996E-2</v>
      </c>
      <c r="X181" s="6">
        <f t="shared" si="270"/>
        <v>-0.18942641010923775</v>
      </c>
      <c r="Y181" s="6" t="str">
        <f t="shared" si="270"/>
        <v>0.51774,0.5268,-0.67035</v>
      </c>
      <c r="Z181" s="6" t="str">
        <f t="shared" si="270"/>
        <v>0.53066,0.53046,-0.6356</v>
      </c>
      <c r="AA181" s="6" t="str">
        <f t="shared" si="270"/>
        <v>0.47582,0.43008,0.33832</v>
      </c>
      <c r="AB181" s="6" t="str">
        <f t="shared" si="270"/>
        <v>0.50337,0.50519,0.4441</v>
      </c>
      <c r="AC181" s="6" cm="1">
        <f t="array" ref="AC181">SIGMOID(SUM(GETVECTOR(Y181)*GETVECTOR(_xlfn.CONCAT($S181,",",$AH180)))+U181)</f>
        <v>0.81440650228001488</v>
      </c>
      <c r="AD181" s="6" cm="1">
        <f t="array" ref="AD181">SIGMOID(SUM(GETVECTOR(Z181)*GETVECTOR(_xlfn.CONCAT($S181,",",$AH180)))+V181)</f>
        <v>0.74199117640614576</v>
      </c>
      <c r="AE181" s="6" cm="1">
        <f t="array" ref="AE181">TANH(SUM(GETVECTOR(AA181)*GETVECTOR(_xlfn.CONCAT($S181,",",$AH180)))+W181)</f>
        <v>0.62351063002581275</v>
      </c>
      <c r="AF181" s="6" cm="1">
        <f t="array" ref="AF181">SIGMOID(SUM(GETVECTOR(AB181)*GETVECTOR(_xlfn.CONCAT($S181,",",$AH180)))+X181)</f>
        <v>0.65660317505530696</v>
      </c>
      <c r="AG181" s="6">
        <f t="shared" si="259"/>
        <v>0.68477929763449352</v>
      </c>
      <c r="AH181" s="6">
        <f t="shared" si="260"/>
        <v>0.39042784170435119</v>
      </c>
      <c r="AI181" s="4">
        <f t="shared" si="261"/>
        <v>-0.21431709296719409</v>
      </c>
      <c r="AJ181" s="4">
        <f t="shared" si="262"/>
        <v>7.8115701335195478E-2</v>
      </c>
      <c r="AK181" s="4">
        <f t="shared" si="263"/>
        <v>3.2205325127469793E-3</v>
      </c>
      <c r="AL181" s="4">
        <f t="shared" si="264"/>
        <v>9.324284103351007E-3</v>
      </c>
      <c r="AM181" s="3">
        <f t="shared" si="265"/>
        <v>3.5427861008827721E-2</v>
      </c>
      <c r="AN181" s="4">
        <f t="shared" si="266"/>
        <v>-2.873385296642663E-2</v>
      </c>
      <c r="AO181" s="4">
        <f t="shared" si="267"/>
        <v>6.3617935097546832E-2</v>
      </c>
      <c r="AP181" s="4" t="str" cm="1">
        <f t="array" ref="AP181">GETVECTOR(Y181,2)</f>
        <v>-0.67035</v>
      </c>
      <c r="AQ181" s="4" t="str" cm="1">
        <f t="array" ref="AQ181">GETVECTOR(Z181,2)</f>
        <v>-0.6356</v>
      </c>
      <c r="AR181" s="4" t="str" cm="1">
        <f t="array" ref="AR181">GETVECTOR(AA181,2)</f>
        <v>0.33832</v>
      </c>
      <c r="AS181" s="4" t="str" cm="1">
        <f t="array" ref="AS181">GETVECTOR(AB181,2)</f>
        <v>0.4441</v>
      </c>
      <c r="AT181" s="4" cm="1">
        <f t="array" ref="AT181">SUM(AK181:AN181*AP181:AS181)</f>
        <v>-8.86014911189331E-3</v>
      </c>
      <c r="AU181" s="4">
        <f t="shared" si="268"/>
        <v>0.23019071499667976</v>
      </c>
      <c r="AV181" s="67"/>
      <c r="AW181" s="67"/>
      <c r="AX181" s="67"/>
      <c r="AY181" s="67"/>
    </row>
    <row r="182" spans="1:51" ht="15" customHeight="1" x14ac:dyDescent="0.25">
      <c r="A182" s="12">
        <f t="shared" si="149"/>
        <v>179</v>
      </c>
      <c r="B182" s="31">
        <v>31226</v>
      </c>
      <c r="C182" s="26"/>
      <c r="D182" s="13"/>
      <c r="E182" s="26">
        <v>22.7</v>
      </c>
      <c r="F182" s="55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  <c r="Q182" s="68"/>
      <c r="R182" s="4">
        <f t="shared" ref="R182:T182" si="271">R124</f>
        <v>0.52577319587628868</v>
      </c>
      <c r="S182" s="4" t="str">
        <f t="shared" si="271"/>
        <v>0.5258,0.6206</v>
      </c>
      <c r="T182" s="4">
        <f t="shared" si="271"/>
        <v>0.23711340206185566</v>
      </c>
      <c r="U182" s="6">
        <f t="shared" ref="U182:AB182" si="272">U181</f>
        <v>0.78774934148074038</v>
      </c>
      <c r="V182" s="6">
        <f t="shared" si="272"/>
        <v>0.34497819853483636</v>
      </c>
      <c r="W182" s="6">
        <f t="shared" si="272"/>
        <v>-2.3503823164301996E-2</v>
      </c>
      <c r="X182" s="6">
        <f t="shared" si="272"/>
        <v>-0.18942641010923775</v>
      </c>
      <c r="Y182" s="6" t="str">
        <f t="shared" si="272"/>
        <v>0.51774,0.5268,-0.67035</v>
      </c>
      <c r="Z182" s="6" t="str">
        <f t="shared" si="272"/>
        <v>0.53066,0.53046,-0.6356</v>
      </c>
      <c r="AA182" s="6" t="str">
        <f t="shared" si="272"/>
        <v>0.47582,0.43008,0.33832</v>
      </c>
      <c r="AB182" s="6" t="str">
        <f t="shared" si="272"/>
        <v>0.50337,0.50519,0.4441</v>
      </c>
      <c r="AC182" s="6" cm="1">
        <f t="array" ref="AC182">SIGMOID(SUM(GETVECTOR(Y182)*GETVECTOR(_xlfn.CONCAT($S182,",",$AH181)))+U182)</f>
        <v>0.75494936346070163</v>
      </c>
      <c r="AD182" s="6" cm="1">
        <f t="array" ref="AD182">SIGMOID(SUM(GETVECTOR(Z182)*GETVECTOR(_xlfn.CONCAT($S182,",",$AH181)))+V182)</f>
        <v>0.66930575391520597</v>
      </c>
      <c r="AE182" s="6" cm="1">
        <f t="array" ref="AE182">TANH(SUM(GETVECTOR(AA182)*GETVECTOR(_xlfn.CONCAT($S182,",",$AH181)))+W182)</f>
        <v>0.55507006338709419</v>
      </c>
      <c r="AF182" s="6" cm="1">
        <f t="array" ref="AF182">SIGMOID(SUM(GETVECTOR(AB182)*GETVECTOR(_xlfn.CONCAT($S182,",",$AH181)))+X182)</f>
        <v>0.63695112400159437</v>
      </c>
      <c r="AG182" s="6">
        <f t="shared" si="259"/>
        <v>0.88848528211128752</v>
      </c>
      <c r="AH182" s="6">
        <f t="shared" si="260"/>
        <v>0.45264598977292098</v>
      </c>
      <c r="AI182" s="4">
        <f t="shared" si="261"/>
        <v>0.23695642035367748</v>
      </c>
      <c r="AJ182" s="4">
        <f t="shared" si="262"/>
        <v>0.22396487323164016</v>
      </c>
      <c r="AK182" s="4">
        <f t="shared" si="263"/>
        <v>2.8372930166633253E-2</v>
      </c>
      <c r="AL182" s="4">
        <f t="shared" si="264"/>
        <v>2.7515595153340032E-2</v>
      </c>
      <c r="AM182" s="3">
        <f t="shared" si="265"/>
        <v>0.10371607089024383</v>
      </c>
      <c r="AN182" s="4">
        <f t="shared" si="266"/>
        <v>3.8939668864138494E-2</v>
      </c>
      <c r="AO182" s="4">
        <f t="shared" si="267"/>
        <v>0.16908213848378348</v>
      </c>
      <c r="AP182" s="4" t="str" cm="1">
        <f t="array" ref="AP182">GETVECTOR(Y182,2)</f>
        <v>-0.67035</v>
      </c>
      <c r="AQ182" s="4" t="str" cm="1">
        <f t="array" ref="AQ182">GETVECTOR(Z182,2)</f>
        <v>-0.6356</v>
      </c>
      <c r="AR182" s="4" t="str" cm="1">
        <f t="array" ref="AR182">GETVECTOR(AA182,2)</f>
        <v>0.33832</v>
      </c>
      <c r="AS182" s="4" t="str" cm="1">
        <f t="array" ref="AS182">GETVECTOR(AB182,2)</f>
        <v>0.4441</v>
      </c>
      <c r="AT182" s="4" cm="1">
        <f t="array" ref="AT182">SUM(AK182:AN182*AP182:AS182)</f>
        <v>1.5873622029485668E-2</v>
      </c>
      <c r="AU182" s="4">
        <f t="shared" si="268"/>
        <v>-0.21553258771106532</v>
      </c>
      <c r="AV182" s="67"/>
      <c r="AW182" s="67"/>
      <c r="AX182" s="67"/>
      <c r="AY182" s="67"/>
    </row>
    <row r="183" spans="1:51" ht="15" customHeight="1" x14ac:dyDescent="0.25">
      <c r="A183" s="12">
        <f t="shared" si="149"/>
        <v>180</v>
      </c>
      <c r="B183" s="31">
        <v>31227</v>
      </c>
      <c r="C183" s="26"/>
      <c r="D183" s="13"/>
      <c r="E183" s="26">
        <v>22</v>
      </c>
      <c r="F183" s="55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  <c r="Q183" s="68"/>
      <c r="R183" s="4">
        <f t="shared" ref="R183:T183" si="273">R125</f>
        <v>0.62061855670103094</v>
      </c>
      <c r="S183" s="4" t="str">
        <f t="shared" si="273"/>
        <v>0.6206,0.2371</v>
      </c>
      <c r="T183" s="4">
        <f t="shared" si="273"/>
        <v>0.10309278350515463</v>
      </c>
      <c r="U183" s="6">
        <f t="shared" ref="U183:AB183" si="274">U182</f>
        <v>0.78774934148074038</v>
      </c>
      <c r="V183" s="6">
        <f t="shared" si="274"/>
        <v>0.34497819853483636</v>
      </c>
      <c r="W183" s="6">
        <f t="shared" si="274"/>
        <v>-2.3503823164301996E-2</v>
      </c>
      <c r="X183" s="6">
        <f t="shared" si="274"/>
        <v>-0.18942641010923775</v>
      </c>
      <c r="Y183" s="6" t="str">
        <f t="shared" si="274"/>
        <v>0.51774,0.5268,-0.67035</v>
      </c>
      <c r="Z183" s="6" t="str">
        <f t="shared" si="274"/>
        <v>0.53066,0.53046,-0.6356</v>
      </c>
      <c r="AA183" s="6" t="str">
        <f t="shared" si="274"/>
        <v>0.47582,0.43008,0.33832</v>
      </c>
      <c r="AB183" s="6" t="str">
        <f t="shared" si="274"/>
        <v>0.50337,0.50519,0.4441</v>
      </c>
      <c r="AC183" s="6" cm="1">
        <f t="array" ref="AC183">SIGMOID(SUM(GETVECTOR(Y183)*GETVECTOR(_xlfn.CONCAT($S183,",",$AH182)))+U183)</f>
        <v>0.71718316904928203</v>
      </c>
      <c r="AD183" s="6" cm="1">
        <f t="array" ref="AD183">SIGMOID(SUM(GETVECTOR(Z183)*GETVECTOR(_xlfn.CONCAT($S183,",",$AH182)))+V183)</f>
        <v>0.62536331521836941</v>
      </c>
      <c r="AE183" s="6" cm="1">
        <f t="array" ref="AE183">TANH(SUM(GETVECTOR(AA183)*GETVECTOR(_xlfn.CONCAT($S183,",",$AH182)))+W183)</f>
        <v>0.48300881274269297</v>
      </c>
      <c r="AF183" s="6" cm="1">
        <f t="array" ref="AF183">SIGMOID(SUM(GETVECTOR(AB183)*GETVECTOR(_xlfn.CONCAT($S183,",",$AH182)))+X183)</f>
        <v>0.60915594185895716</v>
      </c>
      <c r="AG183" s="6">
        <f t="shared" si="259"/>
        <v>0.93926268269467761</v>
      </c>
      <c r="AH183" s="6">
        <f t="shared" si="260"/>
        <v>0.44765853492142382</v>
      </c>
      <c r="AI183" s="4">
        <f t="shared" si="261"/>
        <v>0.35745618478050167</v>
      </c>
      <c r="AJ183" s="4">
        <f t="shared" si="262"/>
        <v>0.20811574177676123</v>
      </c>
      <c r="AK183" s="4">
        <f t="shared" si="263"/>
        <v>3.750511572243944E-2</v>
      </c>
      <c r="AL183" s="4">
        <f t="shared" si="264"/>
        <v>2.3550638653189817E-2</v>
      </c>
      <c r="AM183" s="3">
        <f t="shared" si="265"/>
        <v>9.9784757092369877E-2</v>
      </c>
      <c r="AN183" s="4">
        <f t="shared" si="266"/>
        <v>6.2542206430142536E-2</v>
      </c>
      <c r="AO183" s="4">
        <f t="shared" si="267"/>
        <v>0.14925710721649968</v>
      </c>
      <c r="AP183" s="4" t="str" cm="1">
        <f t="array" ref="AP183">GETVECTOR(Y183,2)</f>
        <v>-0.67035</v>
      </c>
      <c r="AQ183" s="4" t="str" cm="1">
        <f t="array" ref="AQ183">GETVECTOR(Z183,2)</f>
        <v>-0.6356</v>
      </c>
      <c r="AR183" s="4" t="str" cm="1">
        <f t="array" ref="AR183">GETVECTOR(AA183,2)</f>
        <v>0.33832</v>
      </c>
      <c r="AS183" s="4" t="str" cm="1">
        <f t="array" ref="AS183">GETVECTOR(AB183,2)</f>
        <v>0.4441</v>
      </c>
      <c r="AT183" s="4" cm="1">
        <f t="array" ref="AT183">SUM(AK183:AN183*AP183:AS183)</f>
        <v>2.1423832642612148E-2</v>
      </c>
      <c r="AU183" s="4">
        <f t="shared" si="268"/>
        <v>-0.34456575141626922</v>
      </c>
      <c r="AV183" s="67"/>
      <c r="AW183" s="67"/>
      <c r="AX183" s="67"/>
      <c r="AY183" s="67"/>
    </row>
    <row r="184" spans="1:51" ht="15" customHeight="1" x14ac:dyDescent="0.25">
      <c r="A184" s="12">
        <f t="shared" si="149"/>
        <v>181</v>
      </c>
      <c r="B184" s="31">
        <v>31228</v>
      </c>
      <c r="C184" s="26"/>
      <c r="D184" s="13"/>
      <c r="E184" s="26">
        <v>23.8</v>
      </c>
      <c r="F184" s="55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  <c r="Q184" s="68"/>
      <c r="R184" s="4">
        <f t="shared" ref="R184:T184" si="275">R126</f>
        <v>0.23711340206185566</v>
      </c>
      <c r="S184" s="4" t="str">
        <f t="shared" si="275"/>
        <v>0.2371,0.1031</v>
      </c>
      <c r="T184" s="4">
        <f t="shared" si="275"/>
        <v>0.17525773195876287</v>
      </c>
      <c r="U184" s="6">
        <f t="shared" ref="U184:AB184" si="276">U183</f>
        <v>0.78774934148074038</v>
      </c>
      <c r="V184" s="6">
        <f t="shared" si="276"/>
        <v>0.34497819853483636</v>
      </c>
      <c r="W184" s="6">
        <f t="shared" si="276"/>
        <v>-2.3503823164301996E-2</v>
      </c>
      <c r="X184" s="6">
        <f t="shared" si="276"/>
        <v>-0.18942641010923775</v>
      </c>
      <c r="Y184" s="6" t="str">
        <f t="shared" si="276"/>
        <v>0.51774,0.5268,-0.67035</v>
      </c>
      <c r="Z184" s="6" t="str">
        <f t="shared" si="276"/>
        <v>0.53066,0.53046,-0.6356</v>
      </c>
      <c r="AA184" s="6" t="str">
        <f t="shared" si="276"/>
        <v>0.47582,0.43008,0.33832</v>
      </c>
      <c r="AB184" s="6" t="str">
        <f t="shared" si="276"/>
        <v>0.50337,0.50519,0.4441</v>
      </c>
      <c r="AC184" s="6" cm="1">
        <f t="array" ref="AC184">SIGMOID(SUM(GETVECTOR(Y184)*GETVECTOR(_xlfn.CONCAT($S184,",",$AH183)))+U184)</f>
        <v>0.66032226731808574</v>
      </c>
      <c r="AD184" s="6" cm="1">
        <f t="array" ref="AD184">SIGMOID(SUM(GETVECTOR(Z184)*GETVECTOR(_xlfn.CONCAT($S184,",",$AH183)))+V184)</f>
        <v>0.55994931216490973</v>
      </c>
      <c r="AE184" s="6" cm="1">
        <f t="array" ref="AE184">TANH(SUM(GETVECTOR(AA184)*GETVECTOR(_xlfn.CONCAT($S184,",",$AH183)))+W184)</f>
        <v>0.27762435152060705</v>
      </c>
      <c r="AF184" s="6" cm="1">
        <f t="array" ref="AF184">SIGMOID(SUM(GETVECTOR(AB184)*GETVECTOR(_xlfn.CONCAT($S184,",",$AH183)))+X184)</f>
        <v>0.54508046312543923</v>
      </c>
      <c r="AG184" s="6">
        <f t="shared" si="259"/>
        <v>0.77567162891841024</v>
      </c>
      <c r="AH184" s="6">
        <f t="shared" si="260"/>
        <v>0.35441966266875957</v>
      </c>
      <c r="AI184" s="4">
        <f t="shared" si="261"/>
        <v>0.20255090847658577</v>
      </c>
      <c r="AJ184" s="4">
        <f t="shared" si="262"/>
        <v>0.16350193684191591</v>
      </c>
      <c r="AK184" s="4">
        <f t="shared" si="263"/>
        <v>3.4445539430156866E-2</v>
      </c>
      <c r="AL184" s="4">
        <f t="shared" si="264"/>
        <v>1.1184894150714091E-2</v>
      </c>
      <c r="AM184" s="3">
        <f t="shared" si="265"/>
        <v>8.4496339552116953E-2</v>
      </c>
      <c r="AN184" s="4">
        <f t="shared" si="266"/>
        <v>3.2657774929429763E-2</v>
      </c>
      <c r="AO184" s="4">
        <f t="shared" si="267"/>
        <v>0.10796396964635237</v>
      </c>
      <c r="AP184" s="4" t="str" cm="1">
        <f t="array" ref="AP184">GETVECTOR(Y184,2)</f>
        <v>-0.67035</v>
      </c>
      <c r="AQ184" s="4" t="str" cm="1">
        <f t="array" ref="AQ184">GETVECTOR(Z184,2)</f>
        <v>-0.6356</v>
      </c>
      <c r="AR184" s="4" t="str" cm="1">
        <f t="array" ref="AR184">GETVECTOR(AA184,2)</f>
        <v>0.33832</v>
      </c>
      <c r="AS184" s="4" t="str" cm="1">
        <f t="array" ref="AS184">GETVECTOR(AB184,2)</f>
        <v>0.4441</v>
      </c>
      <c r="AT184" s="4" cm="1">
        <f t="array" ref="AT184">SUM(AK184:AN184*AP184:AS184)</f>
        <v>1.2890433364232434E-2</v>
      </c>
      <c r="AU184" s="4">
        <f t="shared" si="268"/>
        <v>-0.1791619307099967</v>
      </c>
      <c r="AV184" s="67"/>
      <c r="AW184" s="67"/>
      <c r="AX184" s="67"/>
      <c r="AY184" s="67"/>
    </row>
    <row r="185" spans="1:51" ht="15" customHeight="1" x14ac:dyDescent="0.25">
      <c r="A185" s="12">
        <f t="shared" si="149"/>
        <v>182</v>
      </c>
      <c r="B185" s="31">
        <v>31229</v>
      </c>
      <c r="C185" s="26"/>
      <c r="D185" s="13"/>
      <c r="E185" s="26">
        <v>24</v>
      </c>
      <c r="F185" s="55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  <c r="Q185" s="68"/>
      <c r="R185" s="4">
        <f t="shared" ref="R185:T185" si="277">R127</f>
        <v>0.10309278350515463</v>
      </c>
      <c r="S185" s="4" t="str">
        <f t="shared" si="277"/>
        <v>0.1031,0.1753</v>
      </c>
      <c r="T185" s="4">
        <f t="shared" si="277"/>
        <v>2.0618556701030927E-2</v>
      </c>
      <c r="U185" s="6">
        <f t="shared" ref="U185:AB185" si="278">U184</f>
        <v>0.78774934148074038</v>
      </c>
      <c r="V185" s="6">
        <f t="shared" si="278"/>
        <v>0.34497819853483636</v>
      </c>
      <c r="W185" s="6">
        <f t="shared" si="278"/>
        <v>-2.3503823164301996E-2</v>
      </c>
      <c r="X185" s="6">
        <f t="shared" si="278"/>
        <v>-0.18942641010923775</v>
      </c>
      <c r="Y185" s="6" t="str">
        <f t="shared" si="278"/>
        <v>0.51774,0.5268,-0.67035</v>
      </c>
      <c r="Z185" s="6" t="str">
        <f t="shared" si="278"/>
        <v>0.53066,0.53046,-0.6356</v>
      </c>
      <c r="AA185" s="6" t="str">
        <f t="shared" si="278"/>
        <v>0.47582,0.43008,0.33832</v>
      </c>
      <c r="AB185" s="6" t="str">
        <f t="shared" si="278"/>
        <v>0.50337,0.50519,0.4441</v>
      </c>
      <c r="AC185" s="6" cm="1">
        <f t="array" ref="AC185">SIGMOID(SUM(GETVECTOR(Y185)*GETVECTOR(_xlfn.CONCAT($S185,",",$AH184)))+U185)</f>
        <v>0.66727615955674868</v>
      </c>
      <c r="AD185" s="6" cm="1">
        <f t="array" ref="AD185">SIGMOID(SUM(GETVECTOR(Z185)*GETVECTOR(_xlfn.CONCAT($S185,",",$AH184)))+V185)</f>
        <v>0.56645689094935114</v>
      </c>
      <c r="AE185" s="6" cm="1">
        <f t="array" ref="AE185">TANH(SUM(GETVECTOR(AA185)*GETVECTOR(_xlfn.CONCAT($S185,",",$AH184)))+W185)</f>
        <v>0.21733140181463198</v>
      </c>
      <c r="AF185" s="6" cm="1">
        <f t="array" ref="AF185">SIGMOID(SUM(GETVECTOR(AB185)*GETVECTOR(_xlfn.CONCAT($S185,",",$AH184)))+X185)</f>
        <v>0.52708062750383644</v>
      </c>
      <c r="AG185" s="6">
        <f t="shared" si="259"/>
        <v>0.64069605579938482</v>
      </c>
      <c r="AH185" s="6">
        <f t="shared" si="260"/>
        <v>0.29799731525393308</v>
      </c>
      <c r="AI185" s="4">
        <f t="shared" si="261"/>
        <v>0.29433132187968886</v>
      </c>
      <c r="AJ185" s="4">
        <f t="shared" si="262"/>
        <v>0.14952290017785699</v>
      </c>
      <c r="AK185" s="4">
        <f t="shared" si="263"/>
        <v>2.5749876348544511E-2</v>
      </c>
      <c r="AL185" s="4">
        <f t="shared" si="264"/>
        <v>7.9804860993569829E-3</v>
      </c>
      <c r="AM185" s="3">
        <f t="shared" si="265"/>
        <v>8.0697728668465502E-2</v>
      </c>
      <c r="AN185" s="4">
        <f t="shared" si="266"/>
        <v>4.1479731543508064E-2</v>
      </c>
      <c r="AO185" s="4">
        <f t="shared" si="267"/>
        <v>9.9773066596467508E-2</v>
      </c>
      <c r="AP185" s="4" t="str" cm="1">
        <f t="array" ref="AP185">GETVECTOR(Y185,2)</f>
        <v>-0.67035</v>
      </c>
      <c r="AQ185" s="4" t="str" cm="1">
        <f t="array" ref="AQ185">GETVECTOR(Z185,2)</f>
        <v>-0.6356</v>
      </c>
      <c r="AR185" s="4" t="str" cm="1">
        <f t="array" ref="AR185">GETVECTOR(AA185,2)</f>
        <v>0.33832</v>
      </c>
      <c r="AS185" s="4" t="str" cm="1">
        <f t="array" ref="AS185">GETVECTOR(AB185,2)</f>
        <v>0.4441</v>
      </c>
      <c r="AT185" s="4" cm="1">
        <f t="array" ref="AT185">SUM(AK185:AN185*AP185:AS185)</f>
        <v>2.3388977766589068E-2</v>
      </c>
      <c r="AU185" s="4">
        <f t="shared" si="268"/>
        <v>-0.27737875855290217</v>
      </c>
      <c r="AV185" s="67"/>
      <c r="AW185" s="67"/>
      <c r="AX185" s="67"/>
      <c r="AY185" s="67"/>
    </row>
    <row r="186" spans="1:51" ht="15" customHeight="1" x14ac:dyDescent="0.25">
      <c r="A186" s="12">
        <f t="shared" si="149"/>
        <v>183</v>
      </c>
      <c r="B186" s="31">
        <v>31230</v>
      </c>
      <c r="C186" s="26"/>
      <c r="D186" s="13"/>
      <c r="E186" s="26">
        <v>24.4</v>
      </c>
      <c r="F186" s="55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  <c r="Q186" s="68"/>
      <c r="R186" s="4">
        <f t="shared" ref="R186:T186" si="279">R128</f>
        <v>0.17525773195876287</v>
      </c>
      <c r="S186" s="4" t="str">
        <f t="shared" si="279"/>
        <v>0.1753,0.0206</v>
      </c>
      <c r="T186" s="4">
        <f t="shared" si="279"/>
        <v>1.0309278350515464E-3</v>
      </c>
      <c r="U186" s="6">
        <f t="shared" ref="U186:AB186" si="280">U185</f>
        <v>0.78774934148074038</v>
      </c>
      <c r="V186" s="6">
        <f t="shared" si="280"/>
        <v>0.34497819853483636</v>
      </c>
      <c r="W186" s="6">
        <f t="shared" si="280"/>
        <v>-2.3503823164301996E-2</v>
      </c>
      <c r="X186" s="6">
        <f t="shared" si="280"/>
        <v>-0.18942641010923775</v>
      </c>
      <c r="Y186" s="6" t="str">
        <f t="shared" si="280"/>
        <v>0.51774,0.5268,-0.67035</v>
      </c>
      <c r="Z186" s="6" t="str">
        <f t="shared" si="280"/>
        <v>0.53066,0.53046,-0.6356</v>
      </c>
      <c r="AA186" s="6" t="str">
        <f t="shared" si="280"/>
        <v>0.47582,0.43008,0.33832</v>
      </c>
      <c r="AB186" s="6" t="str">
        <f t="shared" si="280"/>
        <v>0.50337,0.50519,0.4441</v>
      </c>
      <c r="AC186" s="6" cm="1">
        <f t="array" ref="AC186">SIGMOID(SUM(GETVECTOR(Y186)*GETVECTOR(_xlfn.CONCAT($S186,",",$AH185)))+U186)</f>
        <v>0.66587765923516729</v>
      </c>
      <c r="AD186" s="6" cm="1">
        <f t="array" ref="AD186">SIGMOID(SUM(GETVECTOR(Z186)*GETVECTOR(_xlfn.CONCAT($S186,",",$AH185)))+V186)</f>
        <v>0.56451909960311142</v>
      </c>
      <c r="AE186" s="6" cm="1">
        <f t="array" ref="AE186">TANH(SUM(GETVECTOR(AA186)*GETVECTOR(_xlfn.CONCAT($S186,",",$AH185)))+W186)</f>
        <v>0.16797829165637121</v>
      </c>
      <c r="AF186" s="6" cm="1">
        <f t="array" ref="AF186">SIGMOID(SUM(GETVECTOR(AB186)*GETVECTOR(_xlfn.CONCAT($S186,",",$AH185)))+X186)</f>
        <v>0.5103889727084937</v>
      </c>
      <c r="AG186" s="6">
        <f t="shared" si="259"/>
        <v>0.521452143875622</v>
      </c>
      <c r="AH186" s="6">
        <f t="shared" si="260"/>
        <v>0.24438444945232063</v>
      </c>
      <c r="AI186" s="4">
        <f t="shared" si="261"/>
        <v>0.23974063084100938</v>
      </c>
      <c r="AJ186" s="4">
        <f t="shared" si="262"/>
        <v>6.6041294990119626E-2</v>
      </c>
      <c r="AK186" s="4">
        <f t="shared" si="263"/>
        <v>9.4138568622213255E-3</v>
      </c>
      <c r="AL186" s="4">
        <f t="shared" si="264"/>
        <v>2.7271968913938913E-3</v>
      </c>
      <c r="AM186" s="3">
        <f t="shared" si="265"/>
        <v>3.6229609199816125E-2</v>
      </c>
      <c r="AN186" s="4">
        <f t="shared" si="266"/>
        <v>2.8685762742771681E-2</v>
      </c>
      <c r="AO186" s="4">
        <f t="shared" si="267"/>
        <v>4.3975422920880039E-2</v>
      </c>
      <c r="AP186" s="4" t="str" cm="1">
        <f t="array" ref="AP186">GETVECTOR(Y186,2)</f>
        <v>-0.67035</v>
      </c>
      <c r="AQ186" s="4" t="str" cm="1">
        <f t="array" ref="AQ186">GETVECTOR(Z186,2)</f>
        <v>-0.6356</v>
      </c>
      <c r="AR186" s="4" t="str" cm="1">
        <f t="array" ref="AR186">GETVECTOR(AA186,2)</f>
        <v>0.33832</v>
      </c>
      <c r="AS186" s="4" t="str" cm="1">
        <f t="array" ref="AS186">GETVECTOR(AB186,2)</f>
        <v>0.4441</v>
      </c>
      <c r="AT186" s="4" cm="1">
        <f t="array" ref="AT186">SUM(AK186:AN186*AP186:AS186)</f>
        <v>1.6952563326786671E-2</v>
      </c>
      <c r="AU186" s="4">
        <f t="shared" si="268"/>
        <v>-0.24335352161726909</v>
      </c>
      <c r="AV186" s="67"/>
      <c r="AW186" s="67"/>
      <c r="AX186" s="67"/>
      <c r="AY186" s="67"/>
    </row>
    <row r="187" spans="1:51" ht="15" customHeight="1" x14ac:dyDescent="0.25">
      <c r="A187" s="12">
        <f t="shared" si="149"/>
        <v>184</v>
      </c>
      <c r="B187" s="31">
        <v>31231</v>
      </c>
      <c r="C187" s="26"/>
      <c r="D187" s="13"/>
      <c r="E187" s="26">
        <v>25</v>
      </c>
      <c r="F187" s="55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  <c r="Q187" s="68"/>
      <c r="R187" s="4">
        <f t="shared" ref="R187:T187" si="281">R129</f>
        <v>2.0618556701030927E-2</v>
      </c>
      <c r="S187" s="4" t="str">
        <f t="shared" si="281"/>
        <v>0.0206,0.001</v>
      </c>
      <c r="T187" s="4">
        <f t="shared" si="281"/>
        <v>0.15463917525773196</v>
      </c>
      <c r="U187" s="6">
        <f t="shared" ref="U187:AB187" si="282">U186</f>
        <v>0.78774934148074038</v>
      </c>
      <c r="V187" s="6">
        <f t="shared" si="282"/>
        <v>0.34497819853483636</v>
      </c>
      <c r="W187" s="6">
        <f t="shared" si="282"/>
        <v>-2.3503823164301996E-2</v>
      </c>
      <c r="X187" s="6">
        <f t="shared" si="282"/>
        <v>-0.18942641010923775</v>
      </c>
      <c r="Y187" s="6" t="str">
        <f t="shared" si="282"/>
        <v>0.51774,0.5268,-0.67035</v>
      </c>
      <c r="Z187" s="6" t="str">
        <f t="shared" si="282"/>
        <v>0.53066,0.53046,-0.6356</v>
      </c>
      <c r="AA187" s="6" t="str">
        <f t="shared" si="282"/>
        <v>0.47582,0.43008,0.33832</v>
      </c>
      <c r="AB187" s="6" t="str">
        <f t="shared" si="282"/>
        <v>0.50337,0.50519,0.4441</v>
      </c>
      <c r="AC187" s="6" cm="1">
        <f t="array" ref="AC187">SIGMOID(SUM(GETVECTOR(Y187)*GETVECTOR(_xlfn.CONCAT($S187,",",$AH186)))+U187)</f>
        <v>0.65364915199314</v>
      </c>
      <c r="AD187" s="6" cm="1">
        <f t="array" ref="AD187">SIGMOID(SUM(GETVECTOR(Z187)*GETVECTOR(_xlfn.CONCAT($S187,",",$AH186)))+V187)</f>
        <v>0.55010860135822282</v>
      </c>
      <c r="AE187" s="6" cm="1">
        <f t="array" ref="AE187">TANH(SUM(GETVECTOR(AA187)*GETVECTOR(_xlfn.CONCAT($S187,",",$AH186)))+W187)</f>
        <v>6.9297051715758687E-2</v>
      </c>
      <c r="AF187" s="6" cm="1">
        <f t="array" ref="AF187">SIGMOID(SUM(GETVECTOR(AB187)*GETVECTOR(_xlfn.CONCAT($S187,",",$AH186)))+X187)</f>
        <v>0.48250198263182836</v>
      </c>
      <c r="AG187" s="6">
        <f t="shared" si="259"/>
        <v>0.37896765584690961</v>
      </c>
      <c r="AH187" s="6">
        <f t="shared" si="260"/>
        <v>0.17457433170145126</v>
      </c>
      <c r="AI187" s="4">
        <f t="shared" si="261"/>
        <v>1.253994077033237E-2</v>
      </c>
      <c r="AJ187" s="4">
        <f t="shared" si="262"/>
        <v>-4.3243612450287648E-2</v>
      </c>
      <c r="AK187" s="4">
        <f t="shared" si="263"/>
        <v>-5.1050192171506236E-3</v>
      </c>
      <c r="AL187" s="4">
        <f t="shared" si="264"/>
        <v>-7.4163949554311586E-4</v>
      </c>
      <c r="AM187" s="3">
        <f t="shared" si="265"/>
        <v>-2.3674447970317768E-2</v>
      </c>
      <c r="AN187" s="4">
        <f t="shared" si="266"/>
        <v>1.1328817056385221E-3</v>
      </c>
      <c r="AO187" s="4">
        <f t="shared" si="267"/>
        <v>-2.8266150607250511E-2</v>
      </c>
      <c r="AP187" s="4" t="str" cm="1">
        <f t="array" ref="AP187">GETVECTOR(Y187,2)</f>
        <v>-0.67035</v>
      </c>
      <c r="AQ187" s="4" t="str" cm="1">
        <f t="array" ref="AQ187">GETVECTOR(Z187,2)</f>
        <v>-0.6356</v>
      </c>
      <c r="AR187" s="4" t="str" cm="1">
        <f t="array" ref="AR187">GETVECTOR(AA187,2)</f>
        <v>0.33832</v>
      </c>
      <c r="AS187" s="4" t="str" cm="1">
        <f t="array" ref="AS187">GETVECTOR(AB187,2)</f>
        <v>0.4441</v>
      </c>
      <c r="AT187" s="4" cm="1">
        <f t="array" ref="AT187">SUM(AK187:AN187*AP187:AS187)</f>
        <v>-3.612890776259715E-3</v>
      </c>
      <c r="AU187" s="4">
        <f t="shared" si="268"/>
        <v>-1.9935156443719293E-2</v>
      </c>
      <c r="AV187" s="67"/>
      <c r="AW187" s="67"/>
      <c r="AX187" s="67"/>
      <c r="AY187" s="67"/>
    </row>
    <row r="188" spans="1:51" ht="15" customHeight="1" x14ac:dyDescent="0.25">
      <c r="A188" s="12">
        <f t="shared" si="149"/>
        <v>185</v>
      </c>
      <c r="B188" s="31">
        <v>31232</v>
      </c>
      <c r="C188" s="26"/>
      <c r="D188" s="13"/>
      <c r="E188" s="26">
        <v>24.7</v>
      </c>
      <c r="F188" s="55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  <c r="Q188" s="68"/>
      <c r="R188" s="4">
        <f t="shared" ref="R188:T188" si="283">R130</f>
        <v>1.0309278350515464E-3</v>
      </c>
      <c r="S188" s="4" t="str">
        <f t="shared" si="283"/>
        <v>0.001,0.1546</v>
      </c>
      <c r="T188" s="4">
        <f t="shared" si="283"/>
        <v>8.9690721649484523E-2</v>
      </c>
      <c r="U188" s="6">
        <f t="shared" ref="U188:AB188" si="284">U187</f>
        <v>0.78774934148074038</v>
      </c>
      <c r="V188" s="6">
        <f t="shared" si="284"/>
        <v>0.34497819853483636</v>
      </c>
      <c r="W188" s="6">
        <f t="shared" si="284"/>
        <v>-2.3503823164301996E-2</v>
      </c>
      <c r="X188" s="6">
        <f t="shared" si="284"/>
        <v>-0.18942641010923775</v>
      </c>
      <c r="Y188" s="6" t="str">
        <f t="shared" si="284"/>
        <v>0.51774,0.5268,-0.67035</v>
      </c>
      <c r="Z188" s="6" t="str">
        <f t="shared" si="284"/>
        <v>0.53066,0.53046,-0.6356</v>
      </c>
      <c r="AA188" s="6" t="str">
        <f t="shared" si="284"/>
        <v>0.47582,0.43008,0.33832</v>
      </c>
      <c r="AB188" s="6" t="str">
        <f t="shared" si="284"/>
        <v>0.50337,0.50519,0.4441</v>
      </c>
      <c r="AC188" s="6" cm="1">
        <f t="array" ref="AC188">SIGMOID(SUM(GETVECTOR(Y188)*GETVECTOR(_xlfn.CONCAT($S188,",",$AH187)))+U188)</f>
        <v>0.67976334761783985</v>
      </c>
      <c r="AD188" s="6" cm="1">
        <f t="array" ref="AD188">SIGMOID(SUM(GETVECTOR(Z188)*GETVECTOR(_xlfn.CONCAT($S188,",",$AH187)))+V188)</f>
        <v>0.57848531117217683</v>
      </c>
      <c r="AE188" s="6" cm="1">
        <f t="array" ref="AE188">TANH(SUM(GETVECTOR(AA188)*GETVECTOR(_xlfn.CONCAT($S188,",",$AH187)))+W188)</f>
        <v>0.10216663721717226</v>
      </c>
      <c r="AF188" s="6" cm="1">
        <f t="array" ref="AF188">SIGMOID(SUM(GETVECTOR(AB188)*GETVECTOR(_xlfn.CONCAT($S188,",",$AH187)))+X188)</f>
        <v>0.49167771731700177</v>
      </c>
      <c r="AG188" s="6">
        <f t="shared" si="259"/>
        <v>0.31671022129937154</v>
      </c>
      <c r="AH188" s="6">
        <f t="shared" si="260"/>
        <v>0.15071360891003605</v>
      </c>
      <c r="AI188" s="4">
        <f t="shared" si="261"/>
        <v>3.9615570614834991E-2</v>
      </c>
      <c r="AJ188" s="4">
        <f t="shared" si="262"/>
        <v>-7.1351449862356989E-2</v>
      </c>
      <c r="AK188" s="4">
        <f t="shared" si="263"/>
        <v>-5.8861825783363478E-3</v>
      </c>
      <c r="AL188" s="4">
        <f t="shared" si="264"/>
        <v>-1.7775300467792843E-3</v>
      </c>
      <c r="AM188" s="3">
        <f t="shared" si="265"/>
        <v>-4.0844928335911648E-2</v>
      </c>
      <c r="AN188" s="4">
        <f t="shared" si="266"/>
        <v>3.0349918759243915E-3</v>
      </c>
      <c r="AO188" s="4">
        <f t="shared" si="267"/>
        <v>-4.8502100415822244E-2</v>
      </c>
      <c r="AP188" s="4" t="str" cm="1">
        <f t="array" ref="AP188">GETVECTOR(Y188,2)</f>
        <v>-0.67035</v>
      </c>
      <c r="AQ188" s="4" t="str" cm="1">
        <f t="array" ref="AQ188">GETVECTOR(Z188,2)</f>
        <v>-0.6356</v>
      </c>
      <c r="AR188" s="4" t="str" cm="1">
        <f t="array" ref="AR188">GETVECTOR(AA188,2)</f>
        <v>0.33832</v>
      </c>
      <c r="AS188" s="4" t="str" cm="1">
        <f t="array" ref="AS188">GETVECTOR(AB188,2)</f>
        <v>0.4441</v>
      </c>
      <c r="AT188" s="4" cm="1">
        <f t="array" ref="AT188">SUM(AK188:AN188*AP188:AS188)</f>
        <v>-7.3952156733869227E-3</v>
      </c>
      <c r="AU188" s="4">
        <f t="shared" si="268"/>
        <v>-6.1022887260551523E-2</v>
      </c>
      <c r="AV188" s="67"/>
      <c r="AW188" s="67"/>
      <c r="AX188" s="67"/>
      <c r="AY188" s="67"/>
    </row>
    <row r="189" spans="1:51" ht="15" customHeight="1" x14ac:dyDescent="0.25">
      <c r="A189" s="12">
        <f t="shared" si="149"/>
        <v>186</v>
      </c>
      <c r="B189" s="31">
        <v>31233</v>
      </c>
      <c r="C189" s="26"/>
      <c r="D189" s="13"/>
      <c r="E189" s="26">
        <v>21.7</v>
      </c>
      <c r="F189" s="55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  <c r="Q189" s="68"/>
      <c r="R189" s="4">
        <f t="shared" ref="R189:T189" si="285">R131</f>
        <v>0.15463917525773196</v>
      </c>
      <c r="S189" s="4" t="str">
        <f t="shared" si="285"/>
        <v>0.1546,0.0897</v>
      </c>
      <c r="T189" s="4">
        <f t="shared" si="285"/>
        <v>0.27731958762886594</v>
      </c>
      <c r="U189" s="6">
        <f t="shared" ref="U189:AB189" si="286">U188</f>
        <v>0.78774934148074038</v>
      </c>
      <c r="V189" s="6">
        <f t="shared" si="286"/>
        <v>0.34497819853483636</v>
      </c>
      <c r="W189" s="6">
        <f t="shared" si="286"/>
        <v>-2.3503823164301996E-2</v>
      </c>
      <c r="X189" s="6">
        <f t="shared" si="286"/>
        <v>-0.18942641010923775</v>
      </c>
      <c r="Y189" s="6" t="str">
        <f t="shared" si="286"/>
        <v>0.51774,0.5268,-0.67035</v>
      </c>
      <c r="Z189" s="6" t="str">
        <f t="shared" si="286"/>
        <v>0.53066,0.53046,-0.6356</v>
      </c>
      <c r="AA189" s="6" t="str">
        <f t="shared" si="286"/>
        <v>0.47582,0.43008,0.33832</v>
      </c>
      <c r="AB189" s="6" t="str">
        <f t="shared" si="286"/>
        <v>0.50337,0.50519,0.4441</v>
      </c>
      <c r="AC189" s="6" cm="1">
        <f t="array" ref="AC189">SIGMOID(SUM(GETVECTOR(Y189)*GETVECTOR(_xlfn.CONCAT($S189,",",$AH188)))+U189)</f>
        <v>0.69296442393713809</v>
      </c>
      <c r="AD189" s="6" cm="1">
        <f t="array" ref="AD189">SIGMOID(SUM(GETVECTOR(Z189)*GETVECTOR(_xlfn.CONCAT($S189,",",$AH188)))+V189)</f>
        <v>0.59358531596682362</v>
      </c>
      <c r="AE189" s="6" cm="1">
        <f t="array" ref="AE189">TANH(SUM(GETVECTOR(AA189)*GETVECTOR(_xlfn.CONCAT($S189,",",$AH188)))+W189)</f>
        <v>0.13872522608896648</v>
      </c>
      <c r="AF189" s="6" cm="1">
        <f t="array" ref="AF189">SIGMOID(SUM(GETVECTOR(AB189)*GETVECTOR(_xlfn.CONCAT($S189,",",$AH188)))+X189)</f>
        <v>0.50016051214641333</v>
      </c>
      <c r="AG189" s="6">
        <f t="shared" si="259"/>
        <v>0.30181417321831072</v>
      </c>
      <c r="AH189" s="6">
        <f t="shared" si="260"/>
        <v>0.14653300088274049</v>
      </c>
      <c r="AI189" s="4">
        <f t="shared" si="261"/>
        <v>-0.14280278971180807</v>
      </c>
      <c r="AJ189" s="4">
        <f t="shared" si="262"/>
        <v>-0.12843282392539468</v>
      </c>
      <c r="AK189" s="4">
        <f t="shared" si="263"/>
        <v>-8.6544156674476201E-3</v>
      </c>
      <c r="AL189" s="4">
        <f t="shared" si="264"/>
        <v>-4.2981741985445117E-3</v>
      </c>
      <c r="AM189" s="3">
        <f t="shared" si="265"/>
        <v>-7.4768703419468216E-2</v>
      </c>
      <c r="AN189" s="4">
        <f t="shared" si="266"/>
        <v>-1.0459301887211088E-2</v>
      </c>
      <c r="AO189" s="4">
        <f t="shared" si="267"/>
        <v>-8.8999377846081015E-2</v>
      </c>
      <c r="AP189" s="4" t="str" cm="1">
        <f t="array" ref="AP189">GETVECTOR(Y189,2)</f>
        <v>-0.67035</v>
      </c>
      <c r="AQ189" s="4" t="str" cm="1">
        <f t="array" ref="AQ189">GETVECTOR(Z189,2)</f>
        <v>-0.6356</v>
      </c>
      <c r="AR189" s="4" t="str" cm="1">
        <f t="array" ref="AR189">GETVECTOR(AA189,2)</f>
        <v>0.33832</v>
      </c>
      <c r="AS189" s="4" t="str" cm="1">
        <f t="array" ref="AS189">GETVECTOR(AB189,2)</f>
        <v>0.4441</v>
      </c>
      <c r="AT189" s="4" cm="1">
        <f t="array" ref="AT189">SUM(AK189:AN189*AP189:AS189)</f>
        <v>-2.1407316645716528E-2</v>
      </c>
      <c r="AU189" s="4">
        <f t="shared" si="268"/>
        <v>0.13078658674612545</v>
      </c>
      <c r="AV189" s="67"/>
      <c r="AW189" s="67"/>
      <c r="AX189" s="67"/>
      <c r="AY189" s="67"/>
    </row>
    <row r="190" spans="1:51" ht="15" customHeight="1" x14ac:dyDescent="0.25">
      <c r="A190" s="12">
        <f t="shared" si="149"/>
        <v>187</v>
      </c>
      <c r="B190" s="31">
        <v>31234</v>
      </c>
      <c r="C190" s="26"/>
      <c r="D190" s="13"/>
      <c r="E190" s="26">
        <v>22.8</v>
      </c>
      <c r="F190" s="55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  <c r="Q190" s="68"/>
      <c r="R190" s="4">
        <f t="shared" ref="R190:T190" si="287">R132</f>
        <v>8.9690721649484523E-2</v>
      </c>
      <c r="S190" s="4" t="str">
        <f t="shared" si="287"/>
        <v>0.0897,0.2773</v>
      </c>
      <c r="T190" s="4">
        <f t="shared" si="287"/>
        <v>0.15257731958762888</v>
      </c>
      <c r="U190" s="6">
        <f t="shared" ref="U190:AB190" si="288">U189</f>
        <v>0.78774934148074038</v>
      </c>
      <c r="V190" s="6">
        <f t="shared" si="288"/>
        <v>0.34497819853483636</v>
      </c>
      <c r="W190" s="6">
        <f t="shared" si="288"/>
        <v>-2.3503823164301996E-2</v>
      </c>
      <c r="X190" s="6">
        <f t="shared" si="288"/>
        <v>-0.18942641010923775</v>
      </c>
      <c r="Y190" s="6" t="str">
        <f t="shared" si="288"/>
        <v>0.51774,0.5268,-0.67035</v>
      </c>
      <c r="Z190" s="6" t="str">
        <f t="shared" si="288"/>
        <v>0.53066,0.53046,-0.6356</v>
      </c>
      <c r="AA190" s="6" t="str">
        <f t="shared" si="288"/>
        <v>0.47582,0.43008,0.33832</v>
      </c>
      <c r="AB190" s="6" t="str">
        <f t="shared" si="288"/>
        <v>0.50337,0.50519,0.4441</v>
      </c>
      <c r="AC190" s="6" cm="1">
        <f t="array" ref="AC190">SIGMOID(SUM(GETVECTOR(Y190)*GETVECTOR(_xlfn.CONCAT($S190,",",$AH189)))+U190)</f>
        <v>0.70724558047735342</v>
      </c>
      <c r="AD190" s="6" cm="1">
        <f t="array" ref="AD190">SIGMOID(SUM(GETVECTOR(Z190)*GETVECTOR(_xlfn.CONCAT($S190,",",$AH189)))+V190)</f>
        <v>0.60981593660986733</v>
      </c>
      <c r="AE190" s="6" cm="1">
        <f t="array" ref="AE190">TANH(SUM(GETVECTOR(AA190)*GETVECTOR(_xlfn.CONCAT($S190,",",$AH189)))+W190)</f>
        <v>0.18582897586392599</v>
      </c>
      <c r="AF190" s="6" cm="1">
        <f t="array" ref="AF190">SIGMOID(SUM(GETVECTOR(AB190)*GETVECTOR(_xlfn.CONCAT($S190,",",$AH189)))+X190)</f>
        <v>0.51521789131769646</v>
      </c>
      <c r="AG190" s="6">
        <f t="shared" si="259"/>
        <v>0.32677821109978911</v>
      </c>
      <c r="AH190" s="6">
        <f t="shared" si="260"/>
        <v>0.1626145610518063</v>
      </c>
      <c r="AI190" s="4">
        <f t="shared" si="261"/>
        <v>-1.3780526921347812E-2</v>
      </c>
      <c r="AJ190" s="4">
        <f t="shared" si="262"/>
        <v>-8.9274562376286129E-2</v>
      </c>
      <c r="AK190" s="4">
        <f t="shared" si="263"/>
        <v>-5.5788034743835388E-3</v>
      </c>
      <c r="AL190" s="4">
        <f t="shared" si="264"/>
        <v>-3.947384762687918E-3</v>
      </c>
      <c r="AM190" s="3">
        <f t="shared" si="265"/>
        <v>-5.2561070275573517E-2</v>
      </c>
      <c r="AN190" s="4">
        <f t="shared" si="266"/>
        <v>-1.086355177365525E-3</v>
      </c>
      <c r="AO190" s="4">
        <f t="shared" si="267"/>
        <v>-6.3139039689678184E-2</v>
      </c>
      <c r="AP190" s="4" t="str" cm="1">
        <f t="array" ref="AP190">GETVECTOR(Y190,2)</f>
        <v>-0.67035</v>
      </c>
      <c r="AQ190" s="4" t="str" cm="1">
        <f t="array" ref="AQ190">GETVECTOR(Z190,2)</f>
        <v>-0.6356</v>
      </c>
      <c r="AR190" s="4" t="str" cm="1">
        <f t="array" ref="AR190">GETVECTOR(AA190,2)</f>
        <v>0.33832</v>
      </c>
      <c r="AS190" s="4" t="str" cm="1">
        <f t="array" ref="AS190">GETVECTOR(AB190,2)</f>
        <v>0.4441</v>
      </c>
      <c r="AT190" s="4" cm="1">
        <f t="array" ref="AT190">SUM(AK190:AN190*AP190:AS190)</f>
        <v>-1.2016202965682614E-2</v>
      </c>
      <c r="AU190" s="4">
        <f t="shared" si="268"/>
        <v>-1.0037241464177421E-2</v>
      </c>
      <c r="AV190" s="67"/>
      <c r="AW190" s="67"/>
      <c r="AX190" s="67"/>
      <c r="AY190" s="67"/>
    </row>
    <row r="191" spans="1:51" ht="15" customHeight="1" x14ac:dyDescent="0.25">
      <c r="A191" s="12">
        <f t="shared" si="149"/>
        <v>188</v>
      </c>
      <c r="B191" s="31">
        <v>31235</v>
      </c>
      <c r="C191" s="26"/>
      <c r="D191" s="13"/>
      <c r="E191" s="26">
        <v>23.8</v>
      </c>
      <c r="F191" s="55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  <c r="Q191" s="68"/>
      <c r="R191" s="4">
        <f t="shared" ref="R191:T191" si="289">R133</f>
        <v>0.27731958762886594</v>
      </c>
      <c r="S191" s="4" t="str">
        <f t="shared" si="289"/>
        <v>0.2773,0.1526</v>
      </c>
      <c r="T191" s="4">
        <f t="shared" si="289"/>
        <v>0.44020618556701036</v>
      </c>
      <c r="U191" s="6">
        <f t="shared" ref="U191:AB191" si="290">U190</f>
        <v>0.78774934148074038</v>
      </c>
      <c r="V191" s="6">
        <f t="shared" si="290"/>
        <v>0.34497819853483636</v>
      </c>
      <c r="W191" s="6">
        <f t="shared" si="290"/>
        <v>-2.3503823164301996E-2</v>
      </c>
      <c r="X191" s="6">
        <f t="shared" si="290"/>
        <v>-0.18942641010923775</v>
      </c>
      <c r="Y191" s="6" t="str">
        <f t="shared" si="290"/>
        <v>0.51774,0.5268,-0.67035</v>
      </c>
      <c r="Z191" s="6" t="str">
        <f t="shared" si="290"/>
        <v>0.53066,0.53046,-0.6356</v>
      </c>
      <c r="AA191" s="6" t="str">
        <f t="shared" si="290"/>
        <v>0.47582,0.43008,0.33832</v>
      </c>
      <c r="AB191" s="6" t="str">
        <f t="shared" si="290"/>
        <v>0.50337,0.50519,0.4441</v>
      </c>
      <c r="AC191" s="6" cm="1">
        <f t="array" ref="AC191">SIGMOID(SUM(GETVECTOR(Y191)*GETVECTOR(_xlfn.CONCAT($S191,",",$AH190)))+U191)</f>
        <v>0.71150396594103538</v>
      </c>
      <c r="AD191" s="6" cm="1">
        <f t="array" ref="AD191">SIGMOID(SUM(GETVECTOR(Z191)*GETVECTOR(_xlfn.CONCAT($S191,",",$AH190)))+V191)</f>
        <v>0.61531762344214214</v>
      </c>
      <c r="AE191" s="6" cm="1">
        <f t="array" ref="AE191">TANH(SUM(GETVECTOR(AA191)*GETVECTOR(_xlfn.CONCAT($S191,",",$AH190)))+W191)</f>
        <v>0.22516184544093606</v>
      </c>
      <c r="AF191" s="6" cm="1">
        <f t="array" ref="AF191">SIGMOID(SUM(GETVECTOR(AB191)*GETVECTOR(_xlfn.CONCAT($S191,",",$AH190)))+X191)</f>
        <v>0.52484632101591888</v>
      </c>
      <c r="AG191" s="6">
        <f t="shared" si="259"/>
        <v>0.37105004480718051</v>
      </c>
      <c r="AH191" s="6">
        <f t="shared" si="260"/>
        <v>0.18627312088789857</v>
      </c>
      <c r="AI191" s="4">
        <f t="shared" si="261"/>
        <v>-0.25393306467911181</v>
      </c>
      <c r="AJ191" s="4">
        <f t="shared" si="262"/>
        <v>-0.11648827861328209</v>
      </c>
      <c r="AK191" s="4">
        <f t="shared" si="263"/>
        <v>-7.8136236831224792E-3</v>
      </c>
      <c r="AL191" s="4">
        <f t="shared" si="264"/>
        <v>-6.2083854372244288E-3</v>
      </c>
      <c r="AM191" s="3">
        <f t="shared" si="265"/>
        <v>-6.8043405743970858E-2</v>
      </c>
      <c r="AN191" s="4">
        <f t="shared" si="266"/>
        <v>-2.2475198770785885E-2</v>
      </c>
      <c r="AO191" s="4">
        <f t="shared" si="267"/>
        <v>-8.2881872218994498E-2</v>
      </c>
      <c r="AP191" s="4" t="str" cm="1">
        <f t="array" ref="AP191">GETVECTOR(Y191,2)</f>
        <v>-0.67035</v>
      </c>
      <c r="AQ191" s="4" t="str" cm="1">
        <f t="array" ref="AQ191">GETVECTOR(Z191,2)</f>
        <v>-0.6356</v>
      </c>
      <c r="AR191" s="4" t="str" cm="1">
        <f t="array" ref="AR191">GETVECTOR(AA191,2)</f>
        <v>0.33832</v>
      </c>
      <c r="AS191" s="4" t="str" cm="1">
        <f t="array" ref="AS191">GETVECTOR(AB191,2)</f>
        <v>0.4441</v>
      </c>
      <c r="AT191" s="4" cm="1">
        <f t="array" ref="AT191">SUM(AK191:AN191*AP191:AS191)</f>
        <v>-2.3817768385525233E-2</v>
      </c>
      <c r="AU191" s="4">
        <f t="shared" si="268"/>
        <v>0.25393306467911181</v>
      </c>
      <c r="AV191" s="67"/>
      <c r="AW191" s="67"/>
      <c r="AX191" s="67"/>
      <c r="AY191" s="67"/>
    </row>
    <row r="192" spans="1:51" ht="15" customHeight="1" x14ac:dyDescent="0.25">
      <c r="A192" s="12">
        <f t="shared" si="149"/>
        <v>189</v>
      </c>
      <c r="B192" s="31">
        <v>31236</v>
      </c>
      <c r="C192" s="26"/>
      <c r="D192" s="13"/>
      <c r="E192" s="26">
        <v>23.3</v>
      </c>
      <c r="F192" s="55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  <c r="Q192" s="68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6">
        <v>0</v>
      </c>
      <c r="AD192" s="26"/>
      <c r="AE192" s="26"/>
      <c r="AF192" s="26"/>
      <c r="AG192" s="6">
        <v>0</v>
      </c>
      <c r="AH192" s="6">
        <v>0</v>
      </c>
      <c r="AI192" s="26"/>
      <c r="AJ192" s="4">
        <v>0</v>
      </c>
      <c r="AK192" s="4"/>
      <c r="AL192" s="4"/>
      <c r="AM192" s="4"/>
      <c r="AN192" s="4"/>
      <c r="AO192" s="4"/>
      <c r="AP192" s="4"/>
      <c r="AQ192" s="4"/>
      <c r="AR192" s="4"/>
      <c r="AS192" s="4"/>
      <c r="AT192" s="4">
        <v>0</v>
      </c>
      <c r="AU192" s="4"/>
      <c r="AV192" s="62"/>
      <c r="AW192" s="60"/>
      <c r="AX192" s="67"/>
      <c r="AY192" s="67"/>
    </row>
    <row r="193" spans="1:51" ht="15" customHeight="1" x14ac:dyDescent="0.25">
      <c r="A193" s="12">
        <f t="shared" si="149"/>
        <v>190</v>
      </c>
      <c r="B193" s="31">
        <v>31237</v>
      </c>
      <c r="C193" s="26"/>
      <c r="D193" s="13"/>
      <c r="E193" s="26">
        <v>23.7</v>
      </c>
      <c r="F193" s="55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  <c r="Q193" s="68"/>
      <c r="R193" s="4">
        <f t="shared" ref="R193:T193" si="291">R135</f>
        <v>0.15257731958762888</v>
      </c>
      <c r="S193" s="4" t="str">
        <f t="shared" si="291"/>
        <v>0.1526,0.4402</v>
      </c>
      <c r="T193" s="4">
        <f t="shared" si="291"/>
        <v>0.13917525773195877</v>
      </c>
      <c r="U193" s="6">
        <f>U191-$O$9*SUM(AK179:AK191)</f>
        <v>0.77716557979130341</v>
      </c>
      <c r="V193" s="6">
        <f>V191-$O$9*SUM(AL179:AL191)</f>
        <v>0.33942239497047416</v>
      </c>
      <c r="W193" s="6">
        <f t="shared" ref="W193" si="292">W191-$O$9*SUM(AM179:AM191)</f>
        <v>1.2992620674506204E-3</v>
      </c>
      <c r="X193" s="6">
        <f t="shared" ref="X193" si="293">X191-$O$9*SUM(AN179:AN191)</f>
        <v>-0.20171819376876116</v>
      </c>
      <c r="Y193" s="6" t="str" cm="1">
        <f t="array" ref="Y193:AB193">SETMATRIX(GETMATRIX(Y191:AB191)-$O$9*DELTAWEIGHT(S179:S191,AH178:AH190,AK179:AN191))</f>
        <v>0.5127,0.52354,-0.67547</v>
      </c>
      <c r="Z193" s="6" t="str">
        <v>0.52666,0.5288,-0.63854</v>
      </c>
      <c r="AA193" s="6" t="str">
        <v>0.46102,0.42986,0.32563</v>
      </c>
      <c r="AB193" s="6" t="str">
        <v>0.49933,0.50448,0.4367</v>
      </c>
      <c r="AC193" s="6" cm="1">
        <f t="array" ref="AC193">SIGMOID(SUM(GETVECTOR(Y193)*GETVECTOR(_xlfn.CONCAT($S193,",",$AH192)))+U193)</f>
        <v>0.74760244601236425</v>
      </c>
      <c r="AD193" s="6" cm="1">
        <f t="array" ref="AD193">SIGMOID(SUM(GETVECTOR(Z193)*GETVECTOR(_xlfn.CONCAT($S193,",",$AH192)))+V193)</f>
        <v>0.65758902809665021</v>
      </c>
      <c r="AE193" s="6" cm="1">
        <f t="array" ref="AE193">TANH(SUM(GETVECTOR(AA193)*GETVECTOR(_xlfn.CONCAT($S193,",",$AH192)))+W193)</f>
        <v>0.25511403486192025</v>
      </c>
      <c r="AF193" s="6" cm="1">
        <f t="array" ref="AF193">SIGMOID(SUM(GETVECTOR(AB193)*GETVECTOR(_xlfn.CONCAT($S193,",",$AH192)))+X193)</f>
        <v>0.52411918093621712</v>
      </c>
      <c r="AG193" s="6">
        <f>AC193*AG192+AE193*AD193</f>
        <v>0.16776019023866506</v>
      </c>
      <c r="AH193" s="6">
        <f>AF193*TANH(AG193)</f>
        <v>8.711066354478865E-2</v>
      </c>
      <c r="AI193" s="4">
        <f>AH193-T193+AT194</f>
        <v>-4.9014811413629442E-2</v>
      </c>
      <c r="AJ193" s="4">
        <f>AI193*AF193*(1-TANH(AG193)^2)+AJ194*AC194</f>
        <v>-2.2859738717829745E-2</v>
      </c>
      <c r="AK193" s="4">
        <f>AJ193*AG192*AC193*(1-AC193)</f>
        <v>0</v>
      </c>
      <c r="AL193" s="4">
        <f>AJ193*AE193*AD193*(1-AD193)</f>
        <v>-1.3131303661017355E-3</v>
      </c>
      <c r="AM193" s="3">
        <f>AJ193*AD193*(1-AE193^2)</f>
        <v>-1.4053962747930054E-2</v>
      </c>
      <c r="AN193" s="4">
        <f>AI193*TANH(AG193)*AF193*(1-AF193)</f>
        <v>-2.0318743986212176E-3</v>
      </c>
      <c r="AO193" s="4">
        <f>AJ193*AC193</f>
        <v>-1.7089996580653063E-2</v>
      </c>
      <c r="AP193" s="4" t="str" cm="1">
        <f t="array" ref="AP193">GETVECTOR(Y193,2)</f>
        <v>-0.67547</v>
      </c>
      <c r="AQ193" s="4" t="str" cm="1">
        <f t="array" ref="AQ193">GETVECTOR(Z193,2)</f>
        <v>-0.63854</v>
      </c>
      <c r="AR193" s="4" t="str" cm="1">
        <f t="array" ref="AR193">GETVECTOR(AA193,2)</f>
        <v>0.32563</v>
      </c>
      <c r="AS193" s="4" t="str" cm="1">
        <f t="array" ref="AS193">GETVECTOR(AB193,2)</f>
        <v>0.4367</v>
      </c>
      <c r="AT193" s="4" cm="1">
        <f t="array" ref="AT193">SUM(AK193:AN193*AP193:AS193)</f>
        <v>-4.6252251755157471E-3</v>
      </c>
      <c r="AU193" s="4">
        <f>T193-AH193</f>
        <v>5.2064594187170118E-2</v>
      </c>
      <c r="AV193" s="67" cm="1">
        <f t="array" ref="AV193">AVERAGE(AU193:AU205^2)</f>
        <v>3.3821380522249062E-2</v>
      </c>
      <c r="AW193" s="67">
        <f>SQRT(AV193)</f>
        <v>0.18390590127086479</v>
      </c>
      <c r="AX193" s="67"/>
      <c r="AY193" s="67"/>
    </row>
    <row r="194" spans="1:51" ht="15" customHeight="1" x14ac:dyDescent="0.25">
      <c r="A194" s="12">
        <f t="shared" si="149"/>
        <v>191</v>
      </c>
      <c r="B194" s="31">
        <v>31238</v>
      </c>
      <c r="C194" s="26"/>
      <c r="D194" s="13"/>
      <c r="E194" s="26">
        <v>24.4</v>
      </c>
      <c r="F194" s="55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  <c r="Q194" s="68"/>
      <c r="R194" s="4">
        <f t="shared" ref="R194:T194" si="294">R136</f>
        <v>0.44020618556701036</v>
      </c>
      <c r="S194" s="4" t="str">
        <f t="shared" si="294"/>
        <v>0.4402,0.1392</v>
      </c>
      <c r="T194" s="4">
        <f t="shared" si="294"/>
        <v>6.7010309278350513E-2</v>
      </c>
      <c r="U194" s="6">
        <f>U193</f>
        <v>0.77716557979130341</v>
      </c>
      <c r="V194" s="6">
        <f t="shared" ref="V194:AB194" si="295">V193</f>
        <v>0.33942239497047416</v>
      </c>
      <c r="W194" s="6">
        <f t="shared" si="295"/>
        <v>1.2992620674506204E-3</v>
      </c>
      <c r="X194" s="6">
        <f t="shared" si="295"/>
        <v>-0.20171819376876116</v>
      </c>
      <c r="Y194" s="6" t="str">
        <f t="shared" si="295"/>
        <v>0.5127,0.52354,-0.67547</v>
      </c>
      <c r="Z194" s="6" t="str">
        <f t="shared" si="295"/>
        <v>0.52666,0.5288,-0.63854</v>
      </c>
      <c r="AA194" s="6" t="str">
        <f t="shared" si="295"/>
        <v>0.46102,0.42986,0.32563</v>
      </c>
      <c r="AB194" s="6" t="str">
        <f t="shared" si="295"/>
        <v>0.49933,0.50448,0.4367</v>
      </c>
      <c r="AC194" s="6" cm="1">
        <f t="array" ref="AC194">SIGMOID(SUM(GETVECTOR(Y194)*GETVECTOR(_xlfn.CONCAT($S194,",",$AH193)))+U194)</f>
        <v>0.73436680514296104</v>
      </c>
      <c r="AD194" s="6" cm="1">
        <f t="array" ref="AD194">SIGMOID(SUM(GETVECTOR(Z194)*GETVECTOR(_xlfn.CONCAT($S194,",",$AH193)))+V194)</f>
        <v>0.64319153776573867</v>
      </c>
      <c r="AE194" s="6" cm="1">
        <f t="array" ref="AE194">TANH(SUM(GETVECTOR(AA194)*GETVECTOR(_xlfn.CONCAT($S194,",",$AH193)))+W194)</f>
        <v>0.28438145041674601</v>
      </c>
      <c r="AF194" s="6" cm="1">
        <f t="array" ref="AF194">SIGMOID(SUM(GETVECTOR(AB194)*GETVECTOR(_xlfn.CONCAT($S194,",",$AH193)))+X194)</f>
        <v>0.53154597126885306</v>
      </c>
      <c r="AG194" s="6">
        <f t="shared" ref="AG194:AG205" si="296">AC194*AG193+AE194*AD194</f>
        <v>0.30610925734134187</v>
      </c>
      <c r="AH194" s="6">
        <f t="shared" ref="AH194:AH205" si="297">AF194*TANH(AG194)</f>
        <v>0.15781250025690916</v>
      </c>
      <c r="AI194" s="4">
        <f t="shared" ref="AI194:AI205" si="298">AH194-T194+AT195</f>
        <v>8.2954667285244171E-2</v>
      </c>
      <c r="AJ194" s="4">
        <f t="shared" ref="AJ194:AJ205" si="299">AI194*AF194*(1-TANH(AG194)^2)+AJ195*AC195</f>
        <v>2.8871417857990953E-3</v>
      </c>
      <c r="AK194" s="4">
        <f t="shared" ref="AK194:AK205" si="300">AJ194*AG193*AC194*(1-AC194)</f>
        <v>9.448272396985273E-5</v>
      </c>
      <c r="AL194" s="4">
        <f t="shared" ref="AL194:AL205" si="301">AJ194*AE194*AD194*(1-AD194)</f>
        <v>1.8842774246910263E-4</v>
      </c>
      <c r="AM194" s="3">
        <f t="shared" ref="AM194:AM205" si="302">AJ194*AD194*(1-AE194^2)</f>
        <v>1.7068055577610563E-3</v>
      </c>
      <c r="AN194" s="4">
        <f t="shared" ref="AN194:AN205" si="303">AI194*TANH(AG194)*AF194*(1-AF194)</f>
        <v>6.1326644744746596E-3</v>
      </c>
      <c r="AO194" s="4">
        <f t="shared" ref="AO194:AO205" si="304">AJ194*AC194</f>
        <v>2.1202210892320248E-3</v>
      </c>
      <c r="AP194" s="4" t="str" cm="1">
        <f t="array" ref="AP194">GETVECTOR(Y194,2)</f>
        <v>-0.67547</v>
      </c>
      <c r="AQ194" s="4" t="str" cm="1">
        <f t="array" ref="AQ194">GETVECTOR(Z194,2)</f>
        <v>-0.63854</v>
      </c>
      <c r="AR194" s="4" t="str" cm="1">
        <f t="array" ref="AR194">GETVECTOR(AA194,2)</f>
        <v>0.32563</v>
      </c>
      <c r="AS194" s="4" t="str" cm="1">
        <f t="array" ref="AS194">GETVECTOR(AB194,2)</f>
        <v>0.4367</v>
      </c>
      <c r="AT194" s="4" cm="1">
        <f t="array" ref="AT194">SUM(AK194:AN194*AP194:AS194)</f>
        <v>3.0497827735406794E-3</v>
      </c>
      <c r="AU194" s="4">
        <f t="shared" ref="AU194:AU205" si="305">T194-AH194</f>
        <v>-9.0802190978558642E-2</v>
      </c>
      <c r="AV194" s="67"/>
      <c r="AW194" s="67"/>
      <c r="AX194" s="67"/>
      <c r="AY194" s="67"/>
    </row>
    <row r="195" spans="1:51" ht="15" customHeight="1" x14ac:dyDescent="0.25">
      <c r="A195" s="12">
        <f t="shared" si="149"/>
        <v>192</v>
      </c>
      <c r="B195" s="31">
        <v>31239</v>
      </c>
      <c r="C195" s="26"/>
      <c r="D195" s="13"/>
      <c r="E195" s="26">
        <v>24.2</v>
      </c>
      <c r="F195" s="55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  <c r="Q195" s="68"/>
      <c r="R195" s="4">
        <f t="shared" ref="R195:T195" si="306">R137</f>
        <v>0.13917525773195877</v>
      </c>
      <c r="S195" s="4" t="str">
        <f t="shared" si="306"/>
        <v>0.1392,0.067</v>
      </c>
      <c r="T195" s="4">
        <f t="shared" si="306"/>
        <v>0.17525773195876287</v>
      </c>
      <c r="U195" s="6">
        <f t="shared" ref="U195:AB205" si="307">U194</f>
        <v>0.77716557979130341</v>
      </c>
      <c r="V195" s="6">
        <f t="shared" si="307"/>
        <v>0.33942239497047416</v>
      </c>
      <c r="W195" s="6">
        <f t="shared" si="307"/>
        <v>1.2992620674506204E-3</v>
      </c>
      <c r="X195" s="6">
        <f t="shared" si="307"/>
        <v>-0.20171819376876116</v>
      </c>
      <c r="Y195" s="6" t="str">
        <f t="shared" si="307"/>
        <v>0.5127,0.52354,-0.67547</v>
      </c>
      <c r="Z195" s="6" t="str">
        <f t="shared" si="307"/>
        <v>0.52666,0.5288,-0.63854</v>
      </c>
      <c r="AA195" s="6" t="str">
        <f t="shared" si="307"/>
        <v>0.46102,0.42986,0.32563</v>
      </c>
      <c r="AB195" s="6" t="str">
        <f t="shared" si="307"/>
        <v>0.49933,0.50448,0.4367</v>
      </c>
      <c r="AC195" s="6" cm="1">
        <f t="array" ref="AC195">SIGMOID(SUM(GETVECTOR(Y195)*GETVECTOR(_xlfn.CONCAT($S195,",",$AH194)))+U195)</f>
        <v>0.68503598817565747</v>
      </c>
      <c r="AD195" s="6" cm="1">
        <f t="array" ref="AD195">SIGMOID(SUM(GETVECTOR(Z195)*GETVECTOR(_xlfn.CONCAT($S195,",",$AH194)))+V195)</f>
        <v>0.58598536054478989</v>
      </c>
      <c r="AE195" s="6" cm="1">
        <f t="array" ref="AE195">TANH(SUM(GETVECTOR(AA195)*GETVECTOR(_xlfn.CONCAT($S195,",",$AH194)))+W195)</f>
        <v>0.14464082141417678</v>
      </c>
      <c r="AF195" s="6" cm="1">
        <f t="array" ref="AF195">SIGMOID(SUM(GETVECTOR(AB195)*GETVECTOR(_xlfn.CONCAT($S195,",",$AH194)))+X195)</f>
        <v>0.4926268897732034</v>
      </c>
      <c r="AG195" s="6">
        <f t="shared" si="296"/>
        <v>0.29445326147842371</v>
      </c>
      <c r="AH195" s="6">
        <f t="shared" si="297"/>
        <v>0.14100381825231623</v>
      </c>
      <c r="AI195" s="4">
        <f t="shared" si="298"/>
        <v>-4.2273833184487526E-2</v>
      </c>
      <c r="AJ195" s="4">
        <f t="shared" si="299"/>
        <v>-5.4479417375281669E-2</v>
      </c>
      <c r="AK195" s="4">
        <f t="shared" si="300"/>
        <v>-3.5981829336995583E-3</v>
      </c>
      <c r="AL195" s="4">
        <f t="shared" si="301"/>
        <v>-1.9117266667068203E-3</v>
      </c>
      <c r="AM195" s="3">
        <f t="shared" si="302"/>
        <v>-3.1256257124868236E-2</v>
      </c>
      <c r="AN195" s="4">
        <f t="shared" si="303"/>
        <v>-3.0243353737775249E-3</v>
      </c>
      <c r="AO195" s="4">
        <f t="shared" si="304"/>
        <v>-3.7320361516910164E-2</v>
      </c>
      <c r="AP195" s="4" t="str" cm="1">
        <f t="array" ref="AP195">GETVECTOR(Y195,2)</f>
        <v>-0.67547</v>
      </c>
      <c r="AQ195" s="4" t="str" cm="1">
        <f t="array" ref="AQ195">GETVECTOR(Z195,2)</f>
        <v>-0.63854</v>
      </c>
      <c r="AR195" s="4" t="str" cm="1">
        <f t="array" ref="AR195">GETVECTOR(AA195,2)</f>
        <v>0.32563</v>
      </c>
      <c r="AS195" s="4" t="str" cm="1">
        <f t="array" ref="AS195">GETVECTOR(AB195,2)</f>
        <v>0.4367</v>
      </c>
      <c r="AT195" s="4" cm="1">
        <f t="array" ref="AT195">SUM(AK195:AN195*AP195:AS195)</f>
        <v>-7.8475236933144756E-3</v>
      </c>
      <c r="AU195" s="4">
        <f t="shared" si="305"/>
        <v>3.4253913706446648E-2</v>
      </c>
      <c r="AV195" s="67"/>
      <c r="AW195" s="67"/>
      <c r="AX195" s="67"/>
      <c r="AY195" s="67"/>
    </row>
    <row r="196" spans="1:51" ht="15" customHeight="1" x14ac:dyDescent="0.25">
      <c r="A196" s="12">
        <f t="shared" si="149"/>
        <v>193</v>
      </c>
      <c r="B196" s="31">
        <v>31240</v>
      </c>
      <c r="C196" s="26"/>
      <c r="D196" s="13"/>
      <c r="E196" s="26">
        <v>24.6</v>
      </c>
      <c r="F196" s="55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  <c r="Q196" s="68"/>
      <c r="R196" s="4">
        <f t="shared" ref="R196:T196" si="308">R138</f>
        <v>6.7010309278350513E-2</v>
      </c>
      <c r="S196" s="4" t="str">
        <f t="shared" si="308"/>
        <v>0.067,0.1753</v>
      </c>
      <c r="T196" s="4">
        <f t="shared" si="308"/>
        <v>0.18969072164948453</v>
      </c>
      <c r="U196" s="6">
        <f t="shared" si="307"/>
        <v>0.77716557979130341</v>
      </c>
      <c r="V196" s="6">
        <f t="shared" si="307"/>
        <v>0.33942239497047416</v>
      </c>
      <c r="W196" s="6">
        <f t="shared" si="307"/>
        <v>1.2992620674506204E-3</v>
      </c>
      <c r="X196" s="6">
        <f t="shared" si="307"/>
        <v>-0.20171819376876116</v>
      </c>
      <c r="Y196" s="6" t="str">
        <f t="shared" si="307"/>
        <v>0.5127,0.52354,-0.67547</v>
      </c>
      <c r="Z196" s="6" t="str">
        <f t="shared" si="307"/>
        <v>0.52666,0.5288,-0.63854</v>
      </c>
      <c r="AA196" s="6" t="str">
        <f t="shared" si="307"/>
        <v>0.46102,0.42986,0.32563</v>
      </c>
      <c r="AB196" s="6" t="str">
        <f t="shared" si="307"/>
        <v>0.49933,0.50448,0.4367</v>
      </c>
      <c r="AC196" s="6" cm="1">
        <f t="array" ref="AC196">SIGMOID(SUM(GETVECTOR(Y196)*GETVECTOR(_xlfn.CONCAT($S196,",",$AH195)))+U196)</f>
        <v>0.69169364336648209</v>
      </c>
      <c r="AD196" s="6" cm="1">
        <f t="array" ref="AD196">SIGMOID(SUM(GETVECTOR(Z196)*GETVECTOR(_xlfn.CONCAT($S196,",",$AH195)))+V196)</f>
        <v>0.59323878596638491</v>
      </c>
      <c r="AE196" s="6" cm="1">
        <f t="array" ref="AE196">TANH(SUM(GETVECTOR(AA196)*GETVECTOR(_xlfn.CONCAT($S196,",",$AH195)))+W196)</f>
        <v>0.15226378105110142</v>
      </c>
      <c r="AF196" s="6" cm="1">
        <f t="array" ref="AF196">SIGMOID(SUM(GETVECTOR(AB196)*GETVECTOR(_xlfn.CONCAT($S196,",",$AH195)))+X196)</f>
        <v>0.49543728357299449</v>
      </c>
      <c r="AG196" s="6">
        <f t="shared" si="296"/>
        <v>0.29400022985056118</v>
      </c>
      <c r="AH196" s="6">
        <f t="shared" si="297"/>
        <v>0.14160214572043145</v>
      </c>
      <c r="AI196" s="4">
        <f t="shared" si="298"/>
        <v>-5.5803423162097202E-2</v>
      </c>
      <c r="AJ196" s="4">
        <f t="shared" si="299"/>
        <v>-5.1121378803799342E-2</v>
      </c>
      <c r="AK196" s="4">
        <f t="shared" si="300"/>
        <v>-3.210075089432188E-3</v>
      </c>
      <c r="AL196" s="4">
        <f t="shared" si="301"/>
        <v>-1.8783141974539367E-3</v>
      </c>
      <c r="AM196" s="3">
        <f t="shared" si="302"/>
        <v>-2.9624071393097022E-2</v>
      </c>
      <c r="AN196" s="4">
        <f t="shared" si="303"/>
        <v>-3.9869962871712699E-3</v>
      </c>
      <c r="AO196" s="4">
        <f t="shared" si="304"/>
        <v>-3.536033275871802E-2</v>
      </c>
      <c r="AP196" s="4" t="str" cm="1">
        <f t="array" ref="AP196">GETVECTOR(Y196,2)</f>
        <v>-0.67547</v>
      </c>
      <c r="AQ196" s="4" t="str" cm="1">
        <f t="array" ref="AQ196">GETVECTOR(Z196,2)</f>
        <v>-0.63854</v>
      </c>
      <c r="AR196" s="4" t="str" cm="1">
        <f t="array" ref="AR196">GETVECTOR(AA196,2)</f>
        <v>0.32563</v>
      </c>
      <c r="AS196" s="4" t="str" cm="1">
        <f t="array" ref="AS196">GETVECTOR(AB196,2)</f>
        <v>0.4367</v>
      </c>
      <c r="AT196" s="4" cm="1">
        <f t="array" ref="AT196">SUM(AK196:AN196*AP196:AS196)</f>
        <v>-8.0199194780408798E-3</v>
      </c>
      <c r="AU196" s="4">
        <f t="shared" si="305"/>
        <v>4.8088575929053079E-2</v>
      </c>
      <c r="AV196" s="67"/>
      <c r="AW196" s="67"/>
      <c r="AX196" s="67"/>
      <c r="AY196" s="67"/>
    </row>
    <row r="197" spans="1:51" ht="15" customHeight="1" x14ac:dyDescent="0.25">
      <c r="A197" s="12">
        <f t="shared" si="149"/>
        <v>194</v>
      </c>
      <c r="B197" s="31">
        <v>31241</v>
      </c>
      <c r="C197" s="26"/>
      <c r="D197" s="13"/>
      <c r="E197" s="26">
        <v>25</v>
      </c>
      <c r="F197" s="55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  <c r="Q197" s="68"/>
      <c r="R197" s="4">
        <f t="shared" ref="R197:T197" si="309">R139</f>
        <v>0.17525773195876287</v>
      </c>
      <c r="S197" s="4" t="str">
        <f t="shared" si="309"/>
        <v>0.1753,0.1897</v>
      </c>
      <c r="T197" s="4">
        <f t="shared" si="309"/>
        <v>0.25979381443298966</v>
      </c>
      <c r="U197" s="6">
        <f t="shared" si="307"/>
        <v>0.77716557979130341</v>
      </c>
      <c r="V197" s="6">
        <f t="shared" si="307"/>
        <v>0.33942239497047416</v>
      </c>
      <c r="W197" s="6">
        <f t="shared" si="307"/>
        <v>1.2992620674506204E-3</v>
      </c>
      <c r="X197" s="6">
        <f t="shared" si="307"/>
        <v>-0.20171819376876116</v>
      </c>
      <c r="Y197" s="6" t="str">
        <f t="shared" si="307"/>
        <v>0.5127,0.52354,-0.67547</v>
      </c>
      <c r="Z197" s="6" t="str">
        <f t="shared" si="307"/>
        <v>0.52666,0.5288,-0.63854</v>
      </c>
      <c r="AA197" s="6" t="str">
        <f t="shared" si="307"/>
        <v>0.46102,0.42986,0.32563</v>
      </c>
      <c r="AB197" s="6" t="str">
        <f t="shared" si="307"/>
        <v>0.49933,0.50448,0.4367</v>
      </c>
      <c r="AC197" s="6" cm="1">
        <f t="array" ref="AC197">SIGMOID(SUM(GETVECTOR(Y197)*GETVECTOR(_xlfn.CONCAT($S197,",",$AH196)))+U197)</f>
        <v>0.70489329343501472</v>
      </c>
      <c r="AD197" s="6" cm="1">
        <f t="array" ref="AD197">SIGMOID(SUM(GETVECTOR(Z197)*GETVECTOR(_xlfn.CONCAT($S197,",",$AH196)))+V197)</f>
        <v>0.60864988786661123</v>
      </c>
      <c r="AE197" s="6" cm="1">
        <f t="array" ref="AE197">TANH(SUM(GETVECTOR(AA197)*GETVECTOR(_xlfn.CONCAT($S197,",",$AH196)))+W197)</f>
        <v>0.20674674029721601</v>
      </c>
      <c r="AF197" s="6" cm="1">
        <f t="array" ref="AF197">SIGMOID(SUM(GETVECTOR(AB197)*GETVECTOR(_xlfn.CONCAT($S197,",",$AH196)))+X197)</f>
        <v>0.51083626999352194</v>
      </c>
      <c r="AG197" s="6">
        <f t="shared" si="296"/>
        <v>0.33307517058870134</v>
      </c>
      <c r="AH197" s="6">
        <f t="shared" si="297"/>
        <v>0.16412211126889237</v>
      </c>
      <c r="AI197" s="4">
        <f t="shared" si="298"/>
        <v>-9.8257652225077929E-2</v>
      </c>
      <c r="AJ197" s="4">
        <f t="shared" si="299"/>
        <v>-3.6505864993469583E-2</v>
      </c>
      <c r="AK197" s="4">
        <f t="shared" si="300"/>
        <v>-2.2326095146090966E-3</v>
      </c>
      <c r="AL197" s="4">
        <f t="shared" si="301"/>
        <v>-1.7977708041694582E-3</v>
      </c>
      <c r="AM197" s="3">
        <f t="shared" si="302"/>
        <v>-2.1269544507074734E-2</v>
      </c>
      <c r="AN197" s="4">
        <f t="shared" si="303"/>
        <v>-7.8883782306680712E-3</v>
      </c>
      <c r="AO197" s="4">
        <f t="shared" si="304"/>
        <v>-2.5732739404940787E-2</v>
      </c>
      <c r="AP197" s="4" t="str" cm="1">
        <f t="array" ref="AP197">GETVECTOR(Y197,2)</f>
        <v>-0.67547</v>
      </c>
      <c r="AQ197" s="4" t="str" cm="1">
        <f t="array" ref="AQ197">GETVECTOR(Z197,2)</f>
        <v>-0.63854</v>
      </c>
      <c r="AR197" s="4" t="str" cm="1">
        <f t="array" ref="AR197">GETVECTOR(AA197,2)</f>
        <v>0.32563</v>
      </c>
      <c r="AS197" s="4" t="str" cm="1">
        <f t="array" ref="AS197">GETVECTOR(AB197,2)</f>
        <v>0.4367</v>
      </c>
      <c r="AT197" s="4" cm="1">
        <f t="array" ref="AT197">SUM(AK197:AN197*AP197:AS197)</f>
        <v>-7.7148472330441191E-3</v>
      </c>
      <c r="AU197" s="4">
        <f t="shared" si="305"/>
        <v>9.5671703164097288E-2</v>
      </c>
      <c r="AV197" s="67"/>
      <c r="AW197" s="67"/>
      <c r="AX197" s="67"/>
      <c r="AY197" s="67"/>
    </row>
    <row r="198" spans="1:51" ht="15" customHeight="1" x14ac:dyDescent="0.25">
      <c r="A198" s="12">
        <f t="shared" ref="A198:A261" si="310">A197+1</f>
        <v>195</v>
      </c>
      <c r="B198" s="31">
        <v>31242</v>
      </c>
      <c r="C198" s="26"/>
      <c r="D198" s="13"/>
      <c r="E198" s="26">
        <v>23.9</v>
      </c>
      <c r="F198" s="55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  <c r="Q198" s="68"/>
      <c r="R198" s="4">
        <f t="shared" ref="R198:T198" si="311">R140</f>
        <v>0.18969072164948453</v>
      </c>
      <c r="S198" s="4" t="str">
        <f t="shared" si="311"/>
        <v>0.1897,0.2598</v>
      </c>
      <c r="T198" s="4">
        <f t="shared" si="311"/>
        <v>0.29587628865979382</v>
      </c>
      <c r="U198" s="6">
        <f t="shared" si="307"/>
        <v>0.77716557979130341</v>
      </c>
      <c r="V198" s="6">
        <f t="shared" si="307"/>
        <v>0.33942239497047416</v>
      </c>
      <c r="W198" s="6">
        <f t="shared" si="307"/>
        <v>1.2992620674506204E-3</v>
      </c>
      <c r="X198" s="6">
        <f t="shared" si="307"/>
        <v>-0.20171819376876116</v>
      </c>
      <c r="Y198" s="6" t="str">
        <f t="shared" si="307"/>
        <v>0.5127,0.52354,-0.67547</v>
      </c>
      <c r="Z198" s="6" t="str">
        <f t="shared" si="307"/>
        <v>0.52666,0.5288,-0.63854</v>
      </c>
      <c r="AA198" s="6" t="str">
        <f t="shared" si="307"/>
        <v>0.46102,0.42986,0.32563</v>
      </c>
      <c r="AB198" s="6" t="str">
        <f t="shared" si="307"/>
        <v>0.49933,0.50448,0.4367</v>
      </c>
      <c r="AC198" s="6" cm="1">
        <f t="array" ref="AC198">SIGMOID(SUM(GETVECTOR(Y198)*GETVECTOR(_xlfn.CONCAT($S198,",",$AH197)))+U198)</f>
        <v>0.71086336968713282</v>
      </c>
      <c r="AD198" s="6" cm="1">
        <f t="array" ref="AD198">SIGMOID(SUM(GETVECTOR(Z198)*GETVECTOR(_xlfn.CONCAT($S198,",",$AH197)))+V198)</f>
        <v>0.61583655702440532</v>
      </c>
      <c r="AE198" s="6" cm="1">
        <f t="array" ref="AE198">TANH(SUM(GETVECTOR(AA198)*GETVECTOR(_xlfn.CONCAT($S198,",",$AH197)))+W198)</f>
        <v>0.24855818631684565</v>
      </c>
      <c r="AF198" s="6" cm="1">
        <f t="array" ref="AF198">SIGMOID(SUM(GETVECTOR(AB198)*GETVECTOR(_xlfn.CONCAT($S198,",",$AH197)))+X198)</f>
        <v>0.52391691798126849</v>
      </c>
      <c r="AG198" s="6">
        <f t="shared" si="296"/>
        <v>0.38984215580539772</v>
      </c>
      <c r="AH198" s="6">
        <f t="shared" si="297"/>
        <v>0.19449060927346642</v>
      </c>
      <c r="AI198" s="4">
        <f t="shared" si="298"/>
        <v>-9.4835145482667069E-2</v>
      </c>
      <c r="AJ198" s="4">
        <f t="shared" si="299"/>
        <v>1.1966638360505953E-2</v>
      </c>
      <c r="AK198" s="4">
        <f t="shared" si="300"/>
        <v>8.1922590493901178E-4</v>
      </c>
      <c r="AL198" s="4">
        <f t="shared" si="301"/>
        <v>7.0369058200101203E-4</v>
      </c>
      <c r="AM198" s="3">
        <f t="shared" si="302"/>
        <v>6.9141974299347644E-3</v>
      </c>
      <c r="AN198" s="4">
        <f t="shared" si="303"/>
        <v>-8.781135937371707E-3</v>
      </c>
      <c r="AO198" s="4">
        <f t="shared" si="304"/>
        <v>8.5066448687765688E-3</v>
      </c>
      <c r="AP198" s="4" t="str" cm="1">
        <f t="array" ref="AP198">GETVECTOR(Y198,2)</f>
        <v>-0.67547</v>
      </c>
      <c r="AQ198" s="4" t="str" cm="1">
        <f t="array" ref="AQ198">GETVECTOR(Z198,2)</f>
        <v>-0.63854</v>
      </c>
      <c r="AR198" s="4" t="str" cm="1">
        <f t="array" ref="AR198">GETVECTOR(AA198,2)</f>
        <v>0.32563</v>
      </c>
      <c r="AS198" s="4" t="str" cm="1">
        <f t="array" ref="AS198">GETVECTOR(AB198,2)</f>
        <v>0.4367</v>
      </c>
      <c r="AT198" s="4" cm="1">
        <f t="array" ref="AT198">SUM(AK198:AN198*AP198:AS198)</f>
        <v>-2.5859490609806473E-3</v>
      </c>
      <c r="AU198" s="4">
        <f t="shared" si="305"/>
        <v>0.10138567938632739</v>
      </c>
      <c r="AV198" s="67"/>
      <c r="AW198" s="67"/>
      <c r="AX198" s="67"/>
      <c r="AY198" s="67"/>
    </row>
    <row r="199" spans="1:51" ht="15" customHeight="1" x14ac:dyDescent="0.25">
      <c r="A199" s="12">
        <f t="shared" si="310"/>
        <v>196</v>
      </c>
      <c r="B199" s="31">
        <v>31243</v>
      </c>
      <c r="C199" s="26"/>
      <c r="D199" s="13"/>
      <c r="E199" s="26">
        <v>22.4</v>
      </c>
      <c r="F199" s="55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  <c r="Q199" s="68"/>
      <c r="R199" s="4">
        <f t="shared" ref="R199:T199" si="312">R141</f>
        <v>0.25979381443298966</v>
      </c>
      <c r="S199" s="4" t="str">
        <f t="shared" si="312"/>
        <v>0.2598,0.2959</v>
      </c>
      <c r="T199" s="4">
        <f t="shared" si="312"/>
        <v>0.25773195876288657</v>
      </c>
      <c r="U199" s="6">
        <f t="shared" si="307"/>
        <v>0.77716557979130341</v>
      </c>
      <c r="V199" s="6">
        <f t="shared" si="307"/>
        <v>0.33942239497047416</v>
      </c>
      <c r="W199" s="6">
        <f t="shared" si="307"/>
        <v>1.2992620674506204E-3</v>
      </c>
      <c r="X199" s="6">
        <f t="shared" si="307"/>
        <v>-0.20171819376876116</v>
      </c>
      <c r="Y199" s="6" t="str">
        <f t="shared" si="307"/>
        <v>0.5127,0.52354,-0.67547</v>
      </c>
      <c r="Z199" s="6" t="str">
        <f t="shared" si="307"/>
        <v>0.52666,0.5288,-0.63854</v>
      </c>
      <c r="AA199" s="6" t="str">
        <f t="shared" si="307"/>
        <v>0.46102,0.42986,0.32563</v>
      </c>
      <c r="AB199" s="6" t="str">
        <f t="shared" si="307"/>
        <v>0.49933,0.50448,0.4367</v>
      </c>
      <c r="AC199" s="6" cm="1">
        <f t="array" ref="AC199">SIGMOID(SUM(GETVECTOR(Y199)*GETVECTOR(_xlfn.CONCAT($S199,",",$AH198)))+U199)</f>
        <v>0.71786745160701593</v>
      </c>
      <c r="AD199" s="6" cm="1">
        <f t="array" ref="AD199">SIGMOID(SUM(GETVECTOR(Z199)*GETVECTOR(_xlfn.CONCAT($S199,",",$AH198)))+V199)</f>
        <v>0.62446193780247294</v>
      </c>
      <c r="AE199" s="6" cm="1">
        <f t="array" ref="AE199">TANH(SUM(GETVECTOR(AA199)*GETVECTOR(_xlfn.CONCAT($S199,",",$AH198)))+W199)</f>
        <v>0.30189180318519121</v>
      </c>
      <c r="AF199" s="6" cm="1">
        <f t="array" ref="AF199">SIGMOID(SUM(GETVECTOR(AB199)*GETVECTOR(_xlfn.CONCAT($S199,",",$AH198)))+X199)</f>
        <v>0.54046565811599678</v>
      </c>
      <c r="AG199" s="6">
        <f t="shared" si="296"/>
        <v>0.46837493534071339</v>
      </c>
      <c r="AH199" s="6">
        <f t="shared" si="297"/>
        <v>0.2361215327293438</v>
      </c>
      <c r="AI199" s="4">
        <f t="shared" si="298"/>
        <v>-7.5728666302426334E-4</v>
      </c>
      <c r="AJ199" s="4">
        <f t="shared" si="299"/>
        <v>7.6344616080910713E-2</v>
      </c>
      <c r="AK199" s="4">
        <f t="shared" si="300"/>
        <v>6.0278809973352441E-3</v>
      </c>
      <c r="AL199" s="4">
        <f t="shared" si="301"/>
        <v>5.4049249789650342E-3</v>
      </c>
      <c r="AM199" s="3">
        <f t="shared" si="302"/>
        <v>4.3329334411908636E-2</v>
      </c>
      <c r="AN199" s="4">
        <f t="shared" si="303"/>
        <v>-8.2170111177277611E-5</v>
      </c>
      <c r="AO199" s="4">
        <f t="shared" si="304"/>
        <v>5.4805314989919383E-2</v>
      </c>
      <c r="AP199" s="4" t="str" cm="1">
        <f t="array" ref="AP199">GETVECTOR(Y199,2)</f>
        <v>-0.67547</v>
      </c>
      <c r="AQ199" s="4" t="str" cm="1">
        <f t="array" ref="AQ199">GETVECTOR(Z199,2)</f>
        <v>-0.63854</v>
      </c>
      <c r="AR199" s="4" t="str" cm="1">
        <f t="array" ref="AR199">GETVECTOR(AA199,2)</f>
        <v>0.32563</v>
      </c>
      <c r="AS199" s="4" t="str" cm="1">
        <f t="array" ref="AS199">GETVECTOR(AB199,2)</f>
        <v>0.4367</v>
      </c>
      <c r="AT199" s="4" cm="1">
        <f t="array" ref="AT199">SUM(AK199:AN199*AP199:AS199)</f>
        <v>6.5505339036603209E-3</v>
      </c>
      <c r="AU199" s="4">
        <f t="shared" si="305"/>
        <v>2.1610426033542768E-2</v>
      </c>
      <c r="AV199" s="67"/>
      <c r="AW199" s="67"/>
      <c r="AX199" s="67"/>
      <c r="AY199" s="67"/>
    </row>
    <row r="200" spans="1:51" ht="15" customHeight="1" x14ac:dyDescent="0.25">
      <c r="A200" s="12">
        <f t="shared" si="310"/>
        <v>197</v>
      </c>
      <c r="B200" s="31">
        <v>31244</v>
      </c>
      <c r="C200" s="26"/>
      <c r="D200" s="13"/>
      <c r="E200" s="26">
        <v>23.8</v>
      </c>
      <c r="F200" s="55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  <c r="Q200" s="68"/>
      <c r="R200" s="4">
        <f t="shared" ref="R200:T200" si="313">R142</f>
        <v>0.29587628865979382</v>
      </c>
      <c r="S200" s="4" t="str">
        <f t="shared" si="313"/>
        <v>0.2959,0.2577</v>
      </c>
      <c r="T200" s="4">
        <f t="shared" si="313"/>
        <v>1.0309278350515464E-2</v>
      </c>
      <c r="U200" s="6">
        <f t="shared" si="307"/>
        <v>0.77716557979130341</v>
      </c>
      <c r="V200" s="6">
        <f t="shared" si="307"/>
        <v>0.33942239497047416</v>
      </c>
      <c r="W200" s="6">
        <f t="shared" si="307"/>
        <v>1.2992620674506204E-3</v>
      </c>
      <c r="X200" s="6">
        <f t="shared" si="307"/>
        <v>-0.20171819376876116</v>
      </c>
      <c r="Y200" s="6" t="str">
        <f t="shared" si="307"/>
        <v>0.5127,0.52354,-0.67547</v>
      </c>
      <c r="Z200" s="6" t="str">
        <f t="shared" si="307"/>
        <v>0.52666,0.5288,-0.63854</v>
      </c>
      <c r="AA200" s="6" t="str">
        <f t="shared" si="307"/>
        <v>0.46102,0.42986,0.32563</v>
      </c>
      <c r="AB200" s="6" t="str">
        <f t="shared" si="307"/>
        <v>0.49933,0.50448,0.4367</v>
      </c>
      <c r="AC200" s="6" cm="1">
        <f t="array" ref="AC200">SIGMOID(SUM(GETVECTOR(Y200)*GETVECTOR(_xlfn.CONCAT($S200,",",$AH199)))+U200)</f>
        <v>0.71183168635242811</v>
      </c>
      <c r="AD200" s="6" cm="1">
        <f t="array" ref="AD200">SIGMOID(SUM(GETVECTOR(Z200)*GETVECTOR(_xlfn.CONCAT($S200,",",$AH199)))+V200)</f>
        <v>0.61792727570585904</v>
      </c>
      <c r="AE200" s="6" cm="1">
        <f t="array" ref="AE200">TANH(SUM(GETVECTOR(AA200)*GETVECTOR(_xlfn.CONCAT($S200,",",$AH199)))+W200)</f>
        <v>0.31436184203118905</v>
      </c>
      <c r="AF200" s="6" cm="1">
        <f t="array" ref="AF200">SIGMOID(SUM(GETVECTOR(AB200)*GETVECTOR(_xlfn.CONCAT($S200,",",$AH199)))+X200)</f>
        <v>0.54466867235214278</v>
      </c>
      <c r="AG200" s="6">
        <f t="shared" si="296"/>
        <v>0.5276568767009977</v>
      </c>
      <c r="AH200" s="6">
        <f t="shared" si="297"/>
        <v>0.26339521154918144</v>
      </c>
      <c r="AI200" s="4">
        <f t="shared" si="298"/>
        <v>0.25615881844796606</v>
      </c>
      <c r="AJ200" s="4">
        <f t="shared" si="299"/>
        <v>0.10771617051822351</v>
      </c>
      <c r="AK200" s="4">
        <f t="shared" si="300"/>
        <v>1.034899298461487E-2</v>
      </c>
      <c r="AL200" s="4">
        <f t="shared" si="301"/>
        <v>7.9945519827742395E-3</v>
      </c>
      <c r="AM200" s="3">
        <f t="shared" si="302"/>
        <v>5.9983001356224738E-2</v>
      </c>
      <c r="AN200" s="4">
        <f t="shared" si="303"/>
        <v>3.0721662819531741E-2</v>
      </c>
      <c r="AO200" s="4">
        <f t="shared" si="304"/>
        <v>7.6675783307412732E-2</v>
      </c>
      <c r="AP200" s="4" t="str" cm="1">
        <f t="array" ref="AP200">GETVECTOR(Y200,2)</f>
        <v>-0.67547</v>
      </c>
      <c r="AQ200" s="4" t="str" cm="1">
        <f t="array" ref="AQ200">GETVECTOR(Z200,2)</f>
        <v>-0.63854</v>
      </c>
      <c r="AR200" s="4" t="str" cm="1">
        <f t="array" ref="AR200">GETVECTOR(AA200,2)</f>
        <v>0.32563</v>
      </c>
      <c r="AS200" s="4" t="str" cm="1">
        <f t="array" ref="AS200">GETVECTOR(AB200,2)</f>
        <v>0.4367</v>
      </c>
      <c r="AT200" s="4" cm="1">
        <f t="array" ref="AT200">SUM(AK200:AN200*AP200:AS200)</f>
        <v>2.0853139370518504E-2</v>
      </c>
      <c r="AU200" s="4">
        <f t="shared" si="305"/>
        <v>-0.25308593319866596</v>
      </c>
      <c r="AV200" s="67"/>
      <c r="AW200" s="67"/>
      <c r="AX200" s="67"/>
      <c r="AY200" s="67"/>
    </row>
    <row r="201" spans="1:51" ht="15" customHeight="1" x14ac:dyDescent="0.25">
      <c r="A201" s="12">
        <f t="shared" si="310"/>
        <v>198</v>
      </c>
      <c r="B201" s="31">
        <v>31245</v>
      </c>
      <c r="C201" s="26"/>
      <c r="D201" s="13"/>
      <c r="E201" s="26">
        <v>21.7</v>
      </c>
      <c r="F201" s="55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  <c r="Q201" s="68"/>
      <c r="R201" s="4">
        <f t="shared" ref="R201:T201" si="314">R143</f>
        <v>0.25773195876288657</v>
      </c>
      <c r="S201" s="4" t="str">
        <f t="shared" si="314"/>
        <v>0.2577,0.0103</v>
      </c>
      <c r="T201" s="4">
        <f t="shared" si="314"/>
        <v>0.16185567010309276</v>
      </c>
      <c r="U201" s="6">
        <f t="shared" si="307"/>
        <v>0.77716557979130341</v>
      </c>
      <c r="V201" s="6">
        <f t="shared" si="307"/>
        <v>0.33942239497047416</v>
      </c>
      <c r="W201" s="6">
        <f t="shared" si="307"/>
        <v>1.2992620674506204E-3</v>
      </c>
      <c r="X201" s="6">
        <f t="shared" si="307"/>
        <v>-0.20171819376876116</v>
      </c>
      <c r="Y201" s="6" t="str">
        <f t="shared" si="307"/>
        <v>0.5127,0.52354,-0.67547</v>
      </c>
      <c r="Z201" s="6" t="str">
        <f t="shared" si="307"/>
        <v>0.52666,0.5288,-0.63854</v>
      </c>
      <c r="AA201" s="6" t="str">
        <f t="shared" si="307"/>
        <v>0.46102,0.42986,0.32563</v>
      </c>
      <c r="AB201" s="6" t="str">
        <f t="shared" si="307"/>
        <v>0.49933,0.50448,0.4367</v>
      </c>
      <c r="AC201" s="6" cm="1">
        <f t="array" ref="AC201">SIGMOID(SUM(GETVECTOR(Y201)*GETVECTOR(_xlfn.CONCAT($S201,",",$AH200)))+U201)</f>
        <v>0.67628810487156321</v>
      </c>
      <c r="AD201" s="6" cm="1">
        <f t="array" ref="AD201">SIGMOID(SUM(GETVECTOR(Z201)*GETVECTOR(_xlfn.CONCAT($S201,",",$AH200)))+V201)</f>
        <v>0.5774711945636869</v>
      </c>
      <c r="AE201" s="6" cm="1">
        <f t="array" ref="AE201">TANH(SUM(GETVECTOR(AA201)*GETVECTOR(_xlfn.CONCAT($S201,",",$AH200)))+W201)</f>
        <v>0.20725464276319666</v>
      </c>
      <c r="AF201" s="6" cm="1">
        <f t="array" ref="AF201">SIGMOID(SUM(GETVECTOR(AB201)*GETVECTOR(_xlfn.CONCAT($S201,",",$AH200)))+X201)</f>
        <v>0.511792807592656</v>
      </c>
      <c r="AG201" s="6">
        <f t="shared" si="296"/>
        <v>0.47653165530189917</v>
      </c>
      <c r="AH201" s="6">
        <f t="shared" si="297"/>
        <v>0.22696047477540371</v>
      </c>
      <c r="AI201" s="4">
        <f t="shared" si="298"/>
        <v>6.175428443729683E-2</v>
      </c>
      <c r="AJ201" s="4">
        <f t="shared" si="299"/>
        <v>1.2164240645103526E-3</v>
      </c>
      <c r="AK201" s="4">
        <f t="shared" si="300"/>
        <v>1.4051639934831091E-4</v>
      </c>
      <c r="AL201" s="4">
        <f t="shared" si="301"/>
        <v>6.1514276260646908E-5</v>
      </c>
      <c r="AM201" s="3">
        <f t="shared" si="302"/>
        <v>6.7227648438844003E-4</v>
      </c>
      <c r="AN201" s="4">
        <f t="shared" si="303"/>
        <v>6.8426054406228592E-3</v>
      </c>
      <c r="AO201" s="4">
        <f t="shared" si="304"/>
        <v>8.2265312530787054E-4</v>
      </c>
      <c r="AP201" s="4" t="str" cm="1">
        <f t="array" ref="AP201">GETVECTOR(Y201,2)</f>
        <v>-0.67547</v>
      </c>
      <c r="AQ201" s="4" t="str" cm="1">
        <f t="array" ref="AQ201">GETVECTOR(Z201,2)</f>
        <v>-0.63854</v>
      </c>
      <c r="AR201" s="4" t="str" cm="1">
        <f t="array" ref="AR201">GETVECTOR(AA201,2)</f>
        <v>0.32563</v>
      </c>
      <c r="AS201" s="4" t="str" cm="1">
        <f t="array" ref="AS201">GETVECTOR(AB201,2)</f>
        <v>0.4367</v>
      </c>
      <c r="AT201" s="4" cm="1">
        <f t="array" ref="AT201">SUM(AK201:AN201*AP201:AS201)</f>
        <v>3.0728852493001331E-3</v>
      </c>
      <c r="AU201" s="4">
        <f t="shared" si="305"/>
        <v>-6.5104804672310945E-2</v>
      </c>
      <c r="AV201" s="67"/>
      <c r="AW201" s="67"/>
      <c r="AX201" s="67"/>
      <c r="AY201" s="67"/>
    </row>
    <row r="202" spans="1:51" ht="15" customHeight="1" x14ac:dyDescent="0.25">
      <c r="A202" s="12">
        <f t="shared" si="310"/>
        <v>199</v>
      </c>
      <c r="B202" s="31">
        <v>31246</v>
      </c>
      <c r="C202" s="26"/>
      <c r="D202" s="13"/>
      <c r="E202" s="26">
        <v>23</v>
      </c>
      <c r="F202" s="55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  <c r="Q202" s="68"/>
      <c r="R202" s="4">
        <f t="shared" ref="R202:T202" si="315">R144</f>
        <v>1.0309278350515464E-2</v>
      </c>
      <c r="S202" s="4" t="str">
        <f t="shared" si="315"/>
        <v>0.0103,0.1619</v>
      </c>
      <c r="T202" s="4">
        <f t="shared" si="315"/>
        <v>0.19587628865979381</v>
      </c>
      <c r="U202" s="6">
        <f t="shared" si="307"/>
        <v>0.77716557979130341</v>
      </c>
      <c r="V202" s="6">
        <f t="shared" si="307"/>
        <v>0.33942239497047416</v>
      </c>
      <c r="W202" s="6">
        <f t="shared" si="307"/>
        <v>1.2992620674506204E-3</v>
      </c>
      <c r="X202" s="6">
        <f t="shared" si="307"/>
        <v>-0.20171819376876116</v>
      </c>
      <c r="Y202" s="6" t="str">
        <f t="shared" si="307"/>
        <v>0.5127,0.52354,-0.67547</v>
      </c>
      <c r="Z202" s="6" t="str">
        <f t="shared" si="307"/>
        <v>0.52666,0.5288,-0.63854</v>
      </c>
      <c r="AA202" s="6" t="str">
        <f t="shared" si="307"/>
        <v>0.46102,0.42986,0.32563</v>
      </c>
      <c r="AB202" s="6" t="str">
        <f t="shared" si="307"/>
        <v>0.49933,0.50448,0.4367</v>
      </c>
      <c r="AC202" s="6" cm="1">
        <f t="array" ref="AC202">SIGMOID(SUM(GETVECTOR(Y202)*GETVECTOR(_xlfn.CONCAT($S202,",",$AH201)))+U202)</f>
        <v>0.67126290078505424</v>
      </c>
      <c r="AD202" s="6" cm="1">
        <f t="array" ref="AD202">SIGMOID(SUM(GETVECTOR(Z202)*GETVECTOR(_xlfn.CONCAT($S202,",",$AH201)))+V202)</f>
        <v>0.57090301327408743</v>
      </c>
      <c r="AE202" s="6" cm="1">
        <f t="array" ref="AE202">TANH(SUM(GETVECTOR(AA202)*GETVECTOR(_xlfn.CONCAT($S202,",",$AH201)))+W202)</f>
        <v>0.14844228146331223</v>
      </c>
      <c r="AF202" s="6" cm="1">
        <f t="array" ref="AF202">SIGMOID(SUM(GETVECTOR(AB202)*GETVECTOR(_xlfn.CONCAT($S202,",",$AH201)))+X202)</f>
        <v>0.49605354609653124</v>
      </c>
      <c r="AG202" s="6">
        <f t="shared" si="296"/>
        <v>0.40462416703854154</v>
      </c>
      <c r="AH202" s="6">
        <f t="shared" si="297"/>
        <v>0.19043426755077708</v>
      </c>
      <c r="AI202" s="4">
        <f t="shared" si="298"/>
        <v>-4.71049008063702E-3</v>
      </c>
      <c r="AJ202" s="4">
        <f t="shared" si="299"/>
        <v>-3.6011990320941864E-2</v>
      </c>
      <c r="AK202" s="4">
        <f t="shared" si="300"/>
        <v>-3.7868686726108196E-3</v>
      </c>
      <c r="AL202" s="4">
        <f t="shared" si="301"/>
        <v>-1.3095513883595463E-3</v>
      </c>
      <c r="AM202" s="3">
        <f t="shared" si="302"/>
        <v>-2.0106326146931929E-2</v>
      </c>
      <c r="AN202" s="4">
        <f t="shared" si="303"/>
        <v>-4.5205948614656277E-4</v>
      </c>
      <c r="AO202" s="4">
        <f t="shared" si="304"/>
        <v>-2.4173513085878732E-2</v>
      </c>
      <c r="AP202" s="4" t="str" cm="1">
        <f t="array" ref="AP202">GETVECTOR(Y202,2)</f>
        <v>-0.67547</v>
      </c>
      <c r="AQ202" s="4" t="str" cm="1">
        <f t="array" ref="AQ202">GETVECTOR(Z202,2)</f>
        <v>-0.63854</v>
      </c>
      <c r="AR202" s="4" t="str" cm="1">
        <f t="array" ref="AR202">GETVECTOR(AA202,2)</f>
        <v>0.32563</v>
      </c>
      <c r="AS202" s="4" t="str" cm="1">
        <f t="array" ref="AS202">GETVECTOR(AB202,2)</f>
        <v>0.4367</v>
      </c>
      <c r="AT202" s="4" cm="1">
        <f t="array" ref="AT202">SUM(AK202:AN202*AP202:AS202)</f>
        <v>-3.3505202350141128E-3</v>
      </c>
      <c r="AU202" s="4">
        <f t="shared" si="305"/>
        <v>5.4420211090167314E-3</v>
      </c>
      <c r="AV202" s="67"/>
      <c r="AW202" s="67"/>
      <c r="AX202" s="67"/>
      <c r="AY202" s="67"/>
    </row>
    <row r="203" spans="1:51" ht="15" customHeight="1" x14ac:dyDescent="0.25">
      <c r="A203" s="12">
        <f t="shared" si="310"/>
        <v>200</v>
      </c>
      <c r="B203" s="31">
        <v>31247</v>
      </c>
      <c r="C203" s="26"/>
      <c r="D203" s="13"/>
      <c r="E203" s="26">
        <v>23.6</v>
      </c>
      <c r="F203" s="55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  <c r="Q203" s="68"/>
      <c r="R203" s="4">
        <f t="shared" ref="R203:T203" si="316">R145</f>
        <v>0.16185567010309276</v>
      </c>
      <c r="S203" s="4" t="str">
        <f t="shared" si="316"/>
        <v>0.1619,0.1959</v>
      </c>
      <c r="T203" s="4">
        <f t="shared" si="316"/>
        <v>4.1237113402061855E-2</v>
      </c>
      <c r="U203" s="6">
        <f t="shared" si="307"/>
        <v>0.77716557979130341</v>
      </c>
      <c r="V203" s="6">
        <f t="shared" si="307"/>
        <v>0.33942239497047416</v>
      </c>
      <c r="W203" s="6">
        <f t="shared" si="307"/>
        <v>1.2992620674506204E-3</v>
      </c>
      <c r="X203" s="6">
        <f t="shared" si="307"/>
        <v>-0.20171819376876116</v>
      </c>
      <c r="Y203" s="6" t="str">
        <f t="shared" si="307"/>
        <v>0.5127,0.52354,-0.67547</v>
      </c>
      <c r="Z203" s="6" t="str">
        <f t="shared" si="307"/>
        <v>0.52666,0.5288,-0.63854</v>
      </c>
      <c r="AA203" s="6" t="str">
        <f t="shared" si="307"/>
        <v>0.46102,0.42986,0.32563</v>
      </c>
      <c r="AB203" s="6" t="str">
        <f t="shared" si="307"/>
        <v>0.49933,0.50448,0.4367</v>
      </c>
      <c r="AC203" s="6" cm="1">
        <f t="array" ref="AC203">SIGMOID(SUM(GETVECTOR(Y203)*GETVECTOR(_xlfn.CONCAT($S203,",",$AH202)))+U203)</f>
        <v>0.6972212731398113</v>
      </c>
      <c r="AD203" s="6" cm="1">
        <f t="array" ref="AD203">SIGMOID(SUM(GETVECTOR(Z203)*GETVECTOR(_xlfn.CONCAT($S203,",",$AH202)))+V203)</f>
        <v>0.60029169978462116</v>
      </c>
      <c r="AE203" s="6" cm="1">
        <f t="array" ref="AE203">TANH(SUM(GETVECTOR(AA203)*GETVECTOR(_xlfn.CONCAT($S203,",",$AH202)))+W203)</f>
        <v>0.21857496330501275</v>
      </c>
      <c r="AF203" s="6" cm="1">
        <f t="array" ref="AF203">SIGMOID(SUM(GETVECTOR(AB203)*GETVECTOR(_xlfn.CONCAT($S203,",",$AH202)))+X203)</f>
        <v>0.51527364900154915</v>
      </c>
      <c r="AG203" s="6">
        <f t="shared" si="296"/>
        <v>0.41332131313847487</v>
      </c>
      <c r="AH203" s="6">
        <f t="shared" si="297"/>
        <v>0.20162097594600745</v>
      </c>
      <c r="AI203" s="4">
        <f t="shared" si="298"/>
        <v>0.12569127239327177</v>
      </c>
      <c r="AJ203" s="4">
        <f t="shared" si="299"/>
        <v>-4.8793271584503292E-2</v>
      </c>
      <c r="AK203" s="4">
        <f t="shared" si="300"/>
        <v>-4.1678083931148647E-3</v>
      </c>
      <c r="AL203" s="4">
        <f t="shared" si="301"/>
        <v>-2.5589739086827887E-3</v>
      </c>
      <c r="AM203" s="3">
        <f t="shared" si="302"/>
        <v>-2.7890856399437402E-2</v>
      </c>
      <c r="AN203" s="4">
        <f t="shared" si="303"/>
        <v>1.2283933736617602E-2</v>
      </c>
      <c r="AO203" s="4">
        <f t="shared" si="304"/>
        <v>-3.401970693480396E-2</v>
      </c>
      <c r="AP203" s="4" t="str" cm="1">
        <f t="array" ref="AP203">GETVECTOR(Y203,2)</f>
        <v>-0.67547</v>
      </c>
      <c r="AQ203" s="4" t="str" cm="1">
        <f t="array" ref="AQ203">GETVECTOR(Z203,2)</f>
        <v>-0.63854</v>
      </c>
      <c r="AR203" s="4" t="str" cm="1">
        <f t="array" ref="AR203">GETVECTOR(AA203,2)</f>
        <v>0.32563</v>
      </c>
      <c r="AS203" s="4" t="str" cm="1">
        <f t="array" ref="AS203">GETVECTOR(AB203,2)</f>
        <v>0.4367</v>
      </c>
      <c r="AT203" s="4" cm="1">
        <f t="array" ref="AT203">SUM(AK203:AN203*AP203:AS203)</f>
        <v>7.3153102837971145E-4</v>
      </c>
      <c r="AU203" s="4">
        <f t="shared" si="305"/>
        <v>-0.1603838625439456</v>
      </c>
      <c r="AV203" s="67"/>
      <c r="AW203" s="67"/>
      <c r="AX203" s="67"/>
      <c r="AY203" s="67"/>
    </row>
    <row r="204" spans="1:51" ht="15" customHeight="1" x14ac:dyDescent="0.25">
      <c r="A204" s="12">
        <f t="shared" si="310"/>
        <v>201</v>
      </c>
      <c r="B204" s="31">
        <v>31248</v>
      </c>
      <c r="C204" s="26"/>
      <c r="D204" s="13"/>
      <c r="E204" s="26">
        <v>23.7</v>
      </c>
      <c r="F204" s="55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  <c r="Q204" s="68"/>
      <c r="R204" s="4">
        <f t="shared" ref="R204:T204" si="317">R146</f>
        <v>0.19587628865979381</v>
      </c>
      <c r="S204" s="4" t="str">
        <f t="shared" si="317"/>
        <v>0.1959,0.0412</v>
      </c>
      <c r="T204" s="4">
        <f t="shared" si="317"/>
        <v>0.70206185567010304</v>
      </c>
      <c r="U204" s="6">
        <f t="shared" si="307"/>
        <v>0.77716557979130341</v>
      </c>
      <c r="V204" s="6">
        <f t="shared" si="307"/>
        <v>0.33942239497047416</v>
      </c>
      <c r="W204" s="6">
        <f t="shared" si="307"/>
        <v>1.2992620674506204E-3</v>
      </c>
      <c r="X204" s="6">
        <f t="shared" si="307"/>
        <v>-0.20171819376876116</v>
      </c>
      <c r="Y204" s="6" t="str">
        <f t="shared" si="307"/>
        <v>0.5127,0.52354,-0.67547</v>
      </c>
      <c r="Z204" s="6" t="str">
        <f t="shared" si="307"/>
        <v>0.52666,0.5288,-0.63854</v>
      </c>
      <c r="AA204" s="6" t="str">
        <f t="shared" si="307"/>
        <v>0.46102,0.42986,0.32563</v>
      </c>
      <c r="AB204" s="6" t="str">
        <f t="shared" si="307"/>
        <v>0.49933,0.50448,0.4367</v>
      </c>
      <c r="AC204" s="6" cm="1">
        <f t="array" ref="AC204">SIGMOID(SUM(GETVECTOR(Y204)*GETVECTOR(_xlfn.CONCAT($S204,",",$AH203)))+U204)</f>
        <v>0.68200133641135186</v>
      </c>
      <c r="AD204" s="6" cm="1">
        <f t="array" ref="AD204">SIGMOID(SUM(GETVECTOR(Z204)*GETVECTOR(_xlfn.CONCAT($S204,",",$AH203)))+V204)</f>
        <v>0.58313069706577958</v>
      </c>
      <c r="AE204" s="6" cm="1">
        <f t="array" ref="AE204">TANH(SUM(GETVECTOR(AA204)*GETVECTOR(_xlfn.CONCAT($S204,",",$AH203)))+W204)</f>
        <v>0.17321299393582817</v>
      </c>
      <c r="AF204" s="6" cm="1">
        <f t="array" ref="AF204">SIGMOID(SUM(GETVECTOR(AB204)*GETVECTOR(_xlfn.CONCAT($S204,",",$AH203)))+X204)</f>
        <v>0.50123324985583106</v>
      </c>
      <c r="AG204" s="6">
        <f t="shared" si="296"/>
        <v>0.38289150182238485</v>
      </c>
      <c r="AH204" s="6">
        <f t="shared" si="297"/>
        <v>0.18305837007316422</v>
      </c>
      <c r="AI204" s="4">
        <f t="shared" si="298"/>
        <v>-0.50133293847344407</v>
      </c>
      <c r="AJ204" s="4">
        <f t="shared" si="299"/>
        <v>-0.15196835952636545</v>
      </c>
      <c r="AK204" s="4">
        <f t="shared" si="300"/>
        <v>-1.3622333121935741E-2</v>
      </c>
      <c r="AL204" s="4">
        <f t="shared" si="301"/>
        <v>-6.3988136702001147E-3</v>
      </c>
      <c r="AM204" s="3">
        <f t="shared" si="302"/>
        <v>-8.5958650035771869E-2</v>
      </c>
      <c r="AN204" s="4">
        <f t="shared" si="303"/>
        <v>-4.5773416016416199E-2</v>
      </c>
      <c r="AO204" s="4">
        <f t="shared" si="304"/>
        <v>-0.10364262428922202</v>
      </c>
      <c r="AP204" s="4" t="str" cm="1">
        <f t="array" ref="AP204">GETVECTOR(Y204,2)</f>
        <v>-0.67547</v>
      </c>
      <c r="AQ204" s="4" t="str" cm="1">
        <f t="array" ref="AQ204">GETVECTOR(Z204,2)</f>
        <v>-0.63854</v>
      </c>
      <c r="AR204" s="4" t="str" cm="1">
        <f t="array" ref="AR204">GETVECTOR(AA204,2)</f>
        <v>0.32563</v>
      </c>
      <c r="AS204" s="4" t="str" cm="1">
        <f t="array" ref="AS204">GETVECTOR(AB204,2)</f>
        <v>0.4367</v>
      </c>
      <c r="AT204" s="4" cm="1">
        <f t="array" ref="AT204">SUM(AK204:AN204*AP204:AS204)</f>
        <v>-3.469259015067383E-2</v>
      </c>
      <c r="AU204" s="4">
        <f t="shared" si="305"/>
        <v>0.51900348559693876</v>
      </c>
      <c r="AV204" s="67"/>
      <c r="AW204" s="67"/>
      <c r="AX204" s="67"/>
      <c r="AY204" s="67"/>
    </row>
    <row r="205" spans="1:51" ht="15" customHeight="1" x14ac:dyDescent="0.25">
      <c r="A205" s="12">
        <f t="shared" si="310"/>
        <v>202</v>
      </c>
      <c r="B205" s="31">
        <v>31249</v>
      </c>
      <c r="C205" s="26"/>
      <c r="D205" s="13"/>
      <c r="E205" s="26">
        <v>23.2</v>
      </c>
      <c r="F205" s="55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  <c r="Q205" s="68"/>
      <c r="R205" s="4">
        <f t="shared" ref="R205:T205" si="318">R147</f>
        <v>4.1237113402061855E-2</v>
      </c>
      <c r="S205" s="4" t="str">
        <f t="shared" si="318"/>
        <v>0.0412,0.7021</v>
      </c>
      <c r="T205" s="4">
        <f t="shared" si="318"/>
        <v>6.3917525773195871E-2</v>
      </c>
      <c r="U205" s="6">
        <f t="shared" si="307"/>
        <v>0.77716557979130341</v>
      </c>
      <c r="V205" s="6">
        <f t="shared" si="307"/>
        <v>0.33942239497047416</v>
      </c>
      <c r="W205" s="6">
        <f t="shared" si="307"/>
        <v>1.2992620674506204E-3</v>
      </c>
      <c r="X205" s="6">
        <f t="shared" si="307"/>
        <v>-0.20171819376876116</v>
      </c>
      <c r="Y205" s="6" t="str">
        <f t="shared" si="307"/>
        <v>0.5127,0.52354,-0.67547</v>
      </c>
      <c r="Z205" s="6" t="str">
        <f t="shared" si="307"/>
        <v>0.52666,0.5288,-0.63854</v>
      </c>
      <c r="AA205" s="6" t="str">
        <f t="shared" si="307"/>
        <v>0.46102,0.42986,0.32563</v>
      </c>
      <c r="AB205" s="6" t="str">
        <f t="shared" si="307"/>
        <v>0.49933,0.50448,0.4367</v>
      </c>
      <c r="AC205" s="6" cm="1">
        <f t="array" ref="AC205">SIGMOID(SUM(GETVECTOR(Y205)*GETVECTOR(_xlfn.CONCAT($S205,",",$AH204)))+U205)</f>
        <v>0.7392773230524845</v>
      </c>
      <c r="AD205" s="6" cm="1">
        <f t="array" ref="AD205">SIGMOID(SUM(GETVECTOR(Z205)*GETVECTOR(_xlfn.CONCAT($S205,",",$AH204)))+V205)</f>
        <v>0.64919467092627148</v>
      </c>
      <c r="AE205" s="6" cm="1">
        <f t="array" ref="AE205">TANH(SUM(GETVECTOR(AA205)*GETVECTOR(_xlfn.CONCAT($S205,",",$AH204)))+W205)</f>
        <v>0.36418923234121897</v>
      </c>
      <c r="AF205" s="6" cm="1">
        <f t="array" ref="AF205">SIGMOID(SUM(GETVECTOR(AB205)*GETVECTOR(_xlfn.CONCAT($S205,",",$AH204)))+X205)</f>
        <v>0.5629125998126524</v>
      </c>
      <c r="AG205" s="6">
        <f t="shared" si="296"/>
        <v>0.51949271333144731</v>
      </c>
      <c r="AH205" s="6">
        <f t="shared" si="297"/>
        <v>0.26868290789861404</v>
      </c>
      <c r="AI205" s="4">
        <f t="shared" si="298"/>
        <v>0.20476538212541817</v>
      </c>
      <c r="AJ205" s="4">
        <f t="shared" si="299"/>
        <v>8.9004957697431317E-2</v>
      </c>
      <c r="AK205" s="4">
        <f t="shared" si="300"/>
        <v>6.5686499231916683E-3</v>
      </c>
      <c r="AL205" s="4">
        <f t="shared" si="301"/>
        <v>7.3821425568508158E-3</v>
      </c>
      <c r="AM205" s="3">
        <f t="shared" si="302"/>
        <v>5.0117758619044633E-2</v>
      </c>
      <c r="AN205" s="4">
        <f t="shared" si="303"/>
        <v>2.4047219272372421E-2</v>
      </c>
      <c r="AO205" s="4">
        <f t="shared" si="304"/>
        <v>6.5799346864956643E-2</v>
      </c>
      <c r="AP205" s="4" t="str" cm="1">
        <f t="array" ref="AP205">GETVECTOR(Y205,2)</f>
        <v>-0.67547</v>
      </c>
      <c r="AQ205" s="4" t="str" cm="1">
        <f t="array" ref="AQ205">GETVECTOR(Z205,2)</f>
        <v>-0.63854</v>
      </c>
      <c r="AR205" s="4" t="str" cm="1">
        <f t="array" ref="AR205">GETVECTOR(AA205,2)</f>
        <v>0.32563</v>
      </c>
      <c r="AS205" s="4" t="str" cm="1">
        <f t="array" ref="AS205">GETVECTOR(AB205,2)</f>
        <v>0.4367</v>
      </c>
      <c r="AT205" s="4" cm="1">
        <f t="array" ref="AT205">SUM(AK205:AN205*AP205:AS205)</f>
        <v>1.7670547123494744E-2</v>
      </c>
      <c r="AU205" s="4">
        <f t="shared" si="305"/>
        <v>-0.20476538212541817</v>
      </c>
      <c r="AV205" s="67"/>
      <c r="AW205" s="67"/>
      <c r="AX205" s="67"/>
      <c r="AY205" s="67"/>
    </row>
    <row r="206" spans="1:51" ht="15" customHeight="1" x14ac:dyDescent="0.25">
      <c r="A206" s="12">
        <f t="shared" si="310"/>
        <v>203</v>
      </c>
      <c r="B206" s="31">
        <v>31250</v>
      </c>
      <c r="C206" s="26"/>
      <c r="D206" s="13"/>
      <c r="E206" s="26">
        <v>24</v>
      </c>
      <c r="F206" s="55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  <c r="Q206" s="68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6">
        <v>0</v>
      </c>
      <c r="AD206" s="26"/>
      <c r="AE206" s="26"/>
      <c r="AF206" s="26"/>
      <c r="AG206" s="6">
        <v>0</v>
      </c>
      <c r="AH206" s="6">
        <v>0</v>
      </c>
      <c r="AI206" s="26"/>
      <c r="AJ206" s="4">
        <v>0</v>
      </c>
      <c r="AK206" s="4"/>
      <c r="AL206" s="4"/>
      <c r="AM206" s="4"/>
      <c r="AN206" s="4"/>
      <c r="AO206" s="4"/>
      <c r="AP206" s="4"/>
      <c r="AQ206" s="4"/>
      <c r="AR206" s="4"/>
      <c r="AS206" s="4"/>
      <c r="AT206" s="4">
        <v>0</v>
      </c>
      <c r="AU206" s="4"/>
      <c r="AV206" s="62"/>
      <c r="AW206" s="60"/>
      <c r="AX206" s="67"/>
      <c r="AY206" s="67"/>
    </row>
    <row r="207" spans="1:51" ht="15" customHeight="1" x14ac:dyDescent="0.25">
      <c r="A207" s="12">
        <f t="shared" si="310"/>
        <v>204</v>
      </c>
      <c r="B207" s="31">
        <v>31251</v>
      </c>
      <c r="C207" s="26"/>
      <c r="D207" s="13"/>
      <c r="E207" s="26">
        <v>24.8</v>
      </c>
      <c r="F207" s="55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  <c r="Q207" s="68"/>
      <c r="R207" s="4">
        <f t="shared" ref="R207:T207" si="319">R149</f>
        <v>0.70206185567010304</v>
      </c>
      <c r="S207" s="4" t="str">
        <f t="shared" si="319"/>
        <v>0.7021,0.0639</v>
      </c>
      <c r="T207" s="4">
        <f t="shared" si="319"/>
        <v>0.30927835051546393</v>
      </c>
      <c r="U207" s="6">
        <f>U205-$O$9*SUM(AK193:AK205)</f>
        <v>0.77782739267050371</v>
      </c>
      <c r="V207" s="6">
        <f>V205-$O$9*SUM(AL193:AL205)</f>
        <v>0.3389656978587095</v>
      </c>
      <c r="W207" s="6">
        <f t="shared" ref="W207" si="320">W205-$O$9*SUM(AM193:AM205)</f>
        <v>8.0428915170355185E-3</v>
      </c>
      <c r="X207" s="6">
        <f t="shared" ref="X207" si="321">X205-$O$9*SUM(AN193:AN205)</f>
        <v>-0.20251896575898809</v>
      </c>
      <c r="Y207" s="6" t="str" cm="1">
        <f t="array" ref="Y207:AB207">SETMATRIX(GETMATRIX(Y205:AB205)-$O$9*DELTAWEIGHT(S193:S205,AH192:AH204,AK193:AN205))</f>
        <v>0.51261,0.5229,-0.67543</v>
      </c>
      <c r="Z207" s="6" t="str">
        <v>0.52646,0.52809,-0.63872</v>
      </c>
      <c r="AA207" s="6" t="str">
        <v>0.46082,0.42603,0.32604</v>
      </c>
      <c r="AB207" s="6" t="str">
        <v>0.49894,0.50236,0.43632</v>
      </c>
      <c r="AC207" s="6" cm="1">
        <f t="array" ref="AC207">SIGMOID(SUM(GETVECTOR(Y207)*GETVECTOR(_xlfn.CONCAT($S207,",",$AH206)))+U207)</f>
        <v>0.76335177003033106</v>
      </c>
      <c r="AD207" s="6" cm="1">
        <f t="array" ref="AD207">SIGMOID(SUM(GETVECTOR(Z207)*GETVECTOR(_xlfn.CONCAT($S207,",",$AH206)))+V207)</f>
        <v>0.67750694769948427</v>
      </c>
      <c r="AE207" s="6" cm="1">
        <f t="array" ref="AE207">TANH(SUM(GETVECTOR(AA207)*GETVECTOR(_xlfn.CONCAT($S207,",",$AH206)))+W207)</f>
        <v>0.34416359504823757</v>
      </c>
      <c r="AF207" s="6" cm="1">
        <f t="array" ref="AF207">SIGMOID(SUM(GETVECTOR(AB207)*GETVECTOR(_xlfn.CONCAT($S207,",",$AH206)))+X207)</f>
        <v>0.54485102165515598</v>
      </c>
      <c r="AG207" s="6">
        <f>AC207*AG206+AE207*AD207</f>
        <v>0.23317322679041277</v>
      </c>
      <c r="AH207" s="6">
        <f>AF207*TANH(AG207)</f>
        <v>0.12479120387202737</v>
      </c>
      <c r="AI207" s="4">
        <f>AH207-T207+AT208</f>
        <v>-0.21909013795813953</v>
      </c>
      <c r="AJ207" s="4">
        <f>AI207*AF207*(1-TANH(AG207)^2)+AJ208*AC208</f>
        <v>-0.22076110147262451</v>
      </c>
      <c r="AK207" s="4">
        <f>AJ207*AG206*AC207*(1-AC207)</f>
        <v>0</v>
      </c>
      <c r="AL207" s="4">
        <f>AJ207*AE207*AD207*(1-AD207)</f>
        <v>-1.6600516390757915E-2</v>
      </c>
      <c r="AM207" s="3">
        <f>AJ207*AD207*(1-AE207^2)</f>
        <v>-0.13185115991698471</v>
      </c>
      <c r="AN207" s="4">
        <f>AI207*TANH(AG207)*AF207*(1-AF207)</f>
        <v>-1.244401068861508E-2</v>
      </c>
      <c r="AO207" s="4">
        <f>AJ207*AC207</f>
        <v>-0.16851837756297344</v>
      </c>
      <c r="AP207" s="4" t="str" cm="1">
        <f t="array" ref="AP207">GETVECTOR(Y207,2)</f>
        <v>-0.67543</v>
      </c>
      <c r="AQ207" s="4" t="str" cm="1">
        <f t="array" ref="AQ207">GETVECTOR(Z207,2)</f>
        <v>-0.63872</v>
      </c>
      <c r="AR207" s="4" t="str" cm="1">
        <f t="array" ref="AR207">GETVECTOR(AA207,2)</f>
        <v>0.32604</v>
      </c>
      <c r="AS207" s="4" t="str" cm="1">
        <f t="array" ref="AS207">GETVECTOR(AB207,2)</f>
        <v>0.43632</v>
      </c>
      <c r="AT207" s="4" cm="1">
        <f t="array" ref="AT207">SUM(AK207:AN207*AP207:AS207)</f>
        <v>-3.781524109388533E-2</v>
      </c>
      <c r="AU207" s="4">
        <f>T207-AH207</f>
        <v>0.18448714664343657</v>
      </c>
      <c r="AV207" s="67" cm="1">
        <f t="array" ref="AV207">AVERAGE(AU207:AU219^2)</f>
        <v>0.1022054032758027</v>
      </c>
      <c r="AW207" s="67">
        <f>SQRT(AV207)</f>
        <v>0.31969579802650316</v>
      </c>
      <c r="AX207" s="67"/>
      <c r="AY207" s="67"/>
    </row>
    <row r="208" spans="1:51" ht="15" customHeight="1" x14ac:dyDescent="0.25">
      <c r="A208" s="12">
        <f t="shared" si="310"/>
        <v>205</v>
      </c>
      <c r="B208" s="31">
        <v>31252</v>
      </c>
      <c r="C208" s="26"/>
      <c r="D208" s="13"/>
      <c r="E208" s="26">
        <v>24.4</v>
      </c>
      <c r="F208" s="55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  <c r="Q208" s="68"/>
      <c r="R208" s="4">
        <f t="shared" ref="R208:T208" si="322">R150</f>
        <v>6.3917525773195871E-2</v>
      </c>
      <c r="S208" s="4" t="str">
        <f t="shared" si="322"/>
        <v>0.0639,0.3093</v>
      </c>
      <c r="T208" s="4">
        <f t="shared" si="322"/>
        <v>0.64948453608247425</v>
      </c>
      <c r="U208" s="6">
        <f>U207</f>
        <v>0.77782739267050371</v>
      </c>
      <c r="V208" s="6">
        <f t="shared" ref="V208:AB208" si="323">V207</f>
        <v>0.3389656978587095</v>
      </c>
      <c r="W208" s="6">
        <f t="shared" si="323"/>
        <v>8.0428915170355185E-3</v>
      </c>
      <c r="X208" s="6">
        <f t="shared" si="323"/>
        <v>-0.20251896575898809</v>
      </c>
      <c r="Y208" s="6" t="str">
        <f t="shared" si="323"/>
        <v>0.51261,0.5229,-0.67543</v>
      </c>
      <c r="Z208" s="6" t="str">
        <f t="shared" si="323"/>
        <v>0.52646,0.52809,-0.63872</v>
      </c>
      <c r="AA208" s="6" t="str">
        <f t="shared" si="323"/>
        <v>0.46082,0.42603,0.32604</v>
      </c>
      <c r="AB208" s="6" t="str">
        <f t="shared" si="323"/>
        <v>0.49894,0.50236,0.43632</v>
      </c>
      <c r="AC208" s="6" cm="1">
        <f t="array" ref="AC208">SIGMOID(SUM(GETVECTOR(Y208)*GETVECTOR(_xlfn.CONCAT($S208,",",$AH207)))+U208)</f>
        <v>0.70848313992323031</v>
      </c>
      <c r="AD208" s="6" cm="1">
        <f t="array" ref="AD208">SIGMOID(SUM(GETVECTOR(Z208)*GETVECTOR(_xlfn.CONCAT($S208,",",$AH207)))+V208)</f>
        <v>0.61212136826389429</v>
      </c>
      <c r="AE208" s="6" cm="1">
        <f t="array" ref="AE208">TANH(SUM(GETVECTOR(AA208)*GETVECTOR(_xlfn.CONCAT($S208,",",$AH207)))+W208)</f>
        <v>0.20691604953388659</v>
      </c>
      <c r="AF208" s="6" cm="1">
        <f t="array" ref="AF208">SIGMOID(SUM(GETVECTOR(AB208)*GETVECTOR(_xlfn.CONCAT($S208,",",$AH207)))+X208)</f>
        <v>0.50979678260267725</v>
      </c>
      <c r="AG208" s="6">
        <f t="shared" ref="AG208:AG219" si="324">AC208*AG207+AE208*AD208</f>
        <v>0.29185703521894552</v>
      </c>
      <c r="AH208" s="6">
        <f t="shared" ref="AH208:AH219" si="325">AF208*TANH(AG208)</f>
        <v>0.14470231483420945</v>
      </c>
      <c r="AI208" s="4">
        <f t="shared" ref="AI208:AI219" si="326">AH208-T208+AT209</f>
        <v>-0.49392387644843944</v>
      </c>
      <c r="AJ208" s="4">
        <f t="shared" ref="AJ208:AJ219" si="327">AI208*AF208*(1-TANH(AG208)^2)+AJ209*AC209</f>
        <v>-0.15194661539469256</v>
      </c>
      <c r="AK208" s="4">
        <f t="shared" ref="AK208:AK219" si="328">AJ208*AG207*AC208*(1-AC208)</f>
        <v>-7.3175030236135525E-3</v>
      </c>
      <c r="AL208" s="4">
        <f t="shared" ref="AL208:AL219" si="329">AJ208*AE208*AD208*(1-AD208)</f>
        <v>-7.4648073517397801E-3</v>
      </c>
      <c r="AM208" s="3">
        <f t="shared" ref="AM208:AM219" si="330">AJ208*AD208*(1-AE208^2)</f>
        <v>-8.9027626423569137E-2</v>
      </c>
      <c r="AN208" s="4">
        <f t="shared" ref="AN208:AN219" si="331">AI208*TANH(AG208)*AF208*(1-AF208)</f>
        <v>-3.5035769193493348E-2</v>
      </c>
      <c r="AO208" s="4">
        <f t="shared" ref="AO208:AO219" si="332">AJ208*AC208</f>
        <v>-0.10765161517553923</v>
      </c>
      <c r="AP208" s="4" t="str" cm="1">
        <f t="array" ref="AP208">GETVECTOR(Y208,2)</f>
        <v>-0.67543</v>
      </c>
      <c r="AQ208" s="4" t="str" cm="1">
        <f t="array" ref="AQ208">GETVECTOR(Z208,2)</f>
        <v>-0.63872</v>
      </c>
      <c r="AR208" s="4" t="str" cm="1">
        <f t="array" ref="AR208">GETVECTOR(AA208,2)</f>
        <v>0.32604</v>
      </c>
      <c r="AS208" s="4" t="str" cm="1">
        <f t="array" ref="AS208">GETVECTOR(AB208,2)</f>
        <v>0.43632</v>
      </c>
      <c r="AT208" s="4" cm="1">
        <f t="array" ref="AT208">SUM(AK208:AN208*AP208:AS208)</f>
        <v>-3.4602991314702965E-2</v>
      </c>
      <c r="AU208" s="4">
        <f t="shared" ref="AU208:AU219" si="333">T208-AH208</f>
        <v>0.50478222124826477</v>
      </c>
      <c r="AV208" s="67"/>
      <c r="AW208" s="67"/>
      <c r="AX208" s="67"/>
      <c r="AY208" s="67"/>
    </row>
    <row r="209" spans="1:51" ht="15" customHeight="1" x14ac:dyDescent="0.25">
      <c r="A209" s="12">
        <f t="shared" si="310"/>
        <v>206</v>
      </c>
      <c r="B209" s="31">
        <v>31253</v>
      </c>
      <c r="C209" s="26"/>
      <c r="D209" s="13"/>
      <c r="E209" s="26">
        <v>24.5</v>
      </c>
      <c r="F209" s="55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  <c r="Q209" s="68"/>
      <c r="R209" s="4">
        <f t="shared" ref="R209:T209" si="334">R151</f>
        <v>0.30927835051546393</v>
      </c>
      <c r="S209" s="4" t="str">
        <f t="shared" si="334"/>
        <v>0.3093,0.6495</v>
      </c>
      <c r="T209" s="4">
        <f t="shared" si="334"/>
        <v>0.22680412371134021</v>
      </c>
      <c r="U209" s="6">
        <f t="shared" ref="U209:AB209" si="335">U208</f>
        <v>0.77782739267050371</v>
      </c>
      <c r="V209" s="6">
        <f t="shared" si="335"/>
        <v>0.3389656978587095</v>
      </c>
      <c r="W209" s="6">
        <f t="shared" si="335"/>
        <v>8.0428915170355185E-3</v>
      </c>
      <c r="X209" s="6">
        <f t="shared" si="335"/>
        <v>-0.20251896575898809</v>
      </c>
      <c r="Y209" s="6" t="str">
        <f t="shared" si="335"/>
        <v>0.51261,0.5229,-0.67543</v>
      </c>
      <c r="Z209" s="6" t="str">
        <f t="shared" si="335"/>
        <v>0.52646,0.52809,-0.63872</v>
      </c>
      <c r="AA209" s="6" t="str">
        <f t="shared" si="335"/>
        <v>0.46082,0.42603,0.32604</v>
      </c>
      <c r="AB209" s="6" t="str">
        <f t="shared" si="335"/>
        <v>0.49894,0.50236,0.43632</v>
      </c>
      <c r="AC209" s="6" cm="1">
        <f t="array" ref="AC209">SIGMOID(SUM(GETVECTOR(Y209)*GETVECTOR(_xlfn.CONCAT($S209,",",$AH208)))+U209)</f>
        <v>0.76463569036812984</v>
      </c>
      <c r="AD209" s="6" cm="1">
        <f t="array" ref="AD209">SIGMOID(SUM(GETVECTOR(Z209)*GETVECTOR(_xlfn.CONCAT($S209,",",$AH208)))+V209)</f>
        <v>0.67969488397102917</v>
      </c>
      <c r="AE209" s="6" cm="1">
        <f t="array" ref="AE209">TANH(SUM(GETVECTOR(AA209)*GETVECTOR(_xlfn.CONCAT($S209,",",$AH208)))+W209)</f>
        <v>0.44179565384898178</v>
      </c>
      <c r="AF209" s="6" cm="1">
        <f t="array" ref="AF209">SIGMOID(SUM(GETVECTOR(AB209)*GETVECTOR(_xlfn.CONCAT($S209,",",$AH208)))+X209)</f>
        <v>0.58448745469283192</v>
      </c>
      <c r="AG209" s="6">
        <f t="shared" si="324"/>
        <v>0.52345055129522255</v>
      </c>
      <c r="AH209" s="6">
        <f t="shared" si="325"/>
        <v>0.28076367126361401</v>
      </c>
      <c r="AI209" s="4">
        <f t="shared" si="326"/>
        <v>4.6825808824285907E-2</v>
      </c>
      <c r="AJ209" s="4">
        <f t="shared" si="327"/>
        <v>0.10405919157013341</v>
      </c>
      <c r="AK209" s="4">
        <f t="shared" si="328"/>
        <v>5.4656999554742076E-3</v>
      </c>
      <c r="AL209" s="4">
        <f t="shared" si="329"/>
        <v>1.000874819541854E-2</v>
      </c>
      <c r="AM209" s="3">
        <f t="shared" si="330"/>
        <v>5.6923471023066399E-2</v>
      </c>
      <c r="AN209" s="4">
        <f t="shared" si="331"/>
        <v>5.4627376140641212E-3</v>
      </c>
      <c r="AO209" s="4">
        <f t="shared" si="332"/>
        <v>7.9567371785378441E-2</v>
      </c>
      <c r="AP209" s="4" t="str" cm="1">
        <f t="array" ref="AP209">GETVECTOR(Y209,2)</f>
        <v>-0.67543</v>
      </c>
      <c r="AQ209" s="4" t="str" cm="1">
        <f t="array" ref="AQ209">GETVECTOR(Z209,2)</f>
        <v>-0.63872</v>
      </c>
      <c r="AR209" s="4" t="str" cm="1">
        <f t="array" ref="AR209">GETVECTOR(AA209,2)</f>
        <v>0.32604</v>
      </c>
      <c r="AS209" s="4" t="str" cm="1">
        <f t="array" ref="AS209">GETVECTOR(AB209,2)</f>
        <v>0.43632</v>
      </c>
      <c r="AT209" s="4" cm="1">
        <f t="array" ref="AT209">SUM(AK209:AN209*AP209:AS209)</f>
        <v>1.0858344799825354E-2</v>
      </c>
      <c r="AU209" s="4">
        <f t="shared" si="333"/>
        <v>-5.3959547552273807E-2</v>
      </c>
      <c r="AV209" s="67"/>
      <c r="AW209" s="67"/>
      <c r="AX209" s="67"/>
      <c r="AY209" s="67"/>
    </row>
    <row r="210" spans="1:51" ht="15" customHeight="1" x14ac:dyDescent="0.25">
      <c r="A210" s="12">
        <f t="shared" si="310"/>
        <v>207</v>
      </c>
      <c r="B210" s="31">
        <v>31254</v>
      </c>
      <c r="C210" s="26"/>
      <c r="D210" s="13"/>
      <c r="E210" s="26">
        <v>25.1</v>
      </c>
      <c r="F210" s="55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  <c r="Q210" s="68"/>
      <c r="R210" s="4">
        <f t="shared" ref="R210:T210" si="336">R152</f>
        <v>0.64948453608247425</v>
      </c>
      <c r="S210" s="4" t="str">
        <f t="shared" si="336"/>
        <v>0.6495,0.2268</v>
      </c>
      <c r="T210" s="4">
        <f t="shared" si="336"/>
        <v>0.54948453608247416</v>
      </c>
      <c r="U210" s="6">
        <f t="shared" ref="U210:AB210" si="337">U209</f>
        <v>0.77782739267050371</v>
      </c>
      <c r="V210" s="6">
        <f t="shared" si="337"/>
        <v>0.3389656978587095</v>
      </c>
      <c r="W210" s="6">
        <f t="shared" si="337"/>
        <v>8.0428915170355185E-3</v>
      </c>
      <c r="X210" s="6">
        <f t="shared" si="337"/>
        <v>-0.20251896575898809</v>
      </c>
      <c r="Y210" s="6" t="str">
        <f t="shared" si="337"/>
        <v>0.51261,0.5229,-0.67543</v>
      </c>
      <c r="Z210" s="6" t="str">
        <f t="shared" si="337"/>
        <v>0.52646,0.52809,-0.63872</v>
      </c>
      <c r="AA210" s="6" t="str">
        <f t="shared" si="337"/>
        <v>0.46082,0.42603,0.32604</v>
      </c>
      <c r="AB210" s="6" t="str">
        <f t="shared" si="337"/>
        <v>0.49894,0.50236,0.43632</v>
      </c>
      <c r="AC210" s="6" cm="1">
        <f t="array" ref="AC210">SIGMOID(SUM(GETVECTOR(Y210)*GETVECTOR(_xlfn.CONCAT($S210,",",$AH209)))+U210)</f>
        <v>0.73879696069060197</v>
      </c>
      <c r="AD210" s="6" cm="1">
        <f t="array" ref="AD210">SIGMOID(SUM(GETVECTOR(Z210)*GETVECTOR(_xlfn.CONCAT($S210,",",$AH209)))+V210)</f>
        <v>0.65052391032904755</v>
      </c>
      <c r="AE210" s="6" cm="1">
        <f t="array" ref="AE210">TANH(SUM(GETVECTOR(AA210)*GETVECTOR(_xlfn.CONCAT($S210,",",$AH209)))+W210)</f>
        <v>0.45857811452945052</v>
      </c>
      <c r="AF210" s="6" cm="1">
        <f t="array" ref="AF210">SIGMOID(SUM(GETVECTOR(AB210)*GETVECTOR(_xlfn.CONCAT($S210,",",$AH209)))+X210)</f>
        <v>0.58855151070260048</v>
      </c>
      <c r="AG210" s="6">
        <f t="shared" si="324"/>
        <v>0.68503970462375041</v>
      </c>
      <c r="AH210" s="6">
        <f t="shared" si="325"/>
        <v>0.35006217886282814</v>
      </c>
      <c r="AI210" s="4">
        <f t="shared" si="326"/>
        <v>-0.17193459826327812</v>
      </c>
      <c r="AJ210" s="4">
        <f t="shared" si="327"/>
        <v>0.11235206438984002</v>
      </c>
      <c r="AK210" s="4">
        <f t="shared" si="328"/>
        <v>1.134906398063671E-2</v>
      </c>
      <c r="AL210" s="4">
        <f t="shared" si="329"/>
        <v>1.1713187965783441E-2</v>
      </c>
      <c r="AM210" s="3">
        <f t="shared" si="330"/>
        <v>5.7717806830425385E-2</v>
      </c>
      <c r="AN210" s="4">
        <f t="shared" si="331"/>
        <v>-2.4764179421143059E-2</v>
      </c>
      <c r="AO210" s="4">
        <f t="shared" si="332"/>
        <v>8.3005363698528623E-2</v>
      </c>
      <c r="AP210" s="4" t="str" cm="1">
        <f t="array" ref="AP210">GETVECTOR(Y210,2)</f>
        <v>-0.67543</v>
      </c>
      <c r="AQ210" s="4" t="str" cm="1">
        <f t="array" ref="AQ210">GETVECTOR(Z210,2)</f>
        <v>-0.63872</v>
      </c>
      <c r="AR210" s="4" t="str" cm="1">
        <f t="array" ref="AR210">GETVECTOR(AA210,2)</f>
        <v>0.32604</v>
      </c>
      <c r="AS210" s="4" t="str" cm="1">
        <f t="array" ref="AS210">GETVECTOR(AB210,2)</f>
        <v>0.43632</v>
      </c>
      <c r="AT210" s="4" cm="1">
        <f t="array" ref="AT210">SUM(AK210:AN210*AP210:AS210)</f>
        <v>-7.1337387279878997E-3</v>
      </c>
      <c r="AU210" s="4">
        <f t="shared" si="333"/>
        <v>0.19942235721964602</v>
      </c>
      <c r="AV210" s="67"/>
      <c r="AW210" s="67"/>
      <c r="AX210" s="67"/>
      <c r="AY210" s="67"/>
    </row>
    <row r="211" spans="1:51" ht="15" customHeight="1" x14ac:dyDescent="0.25">
      <c r="A211" s="12">
        <f t="shared" si="310"/>
        <v>208</v>
      </c>
      <c r="B211" s="31">
        <v>31255</v>
      </c>
      <c r="C211" s="26"/>
      <c r="D211" s="13"/>
      <c r="E211" s="26">
        <v>24</v>
      </c>
      <c r="F211" s="55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  <c r="Q211" s="68"/>
      <c r="R211" s="4">
        <f t="shared" ref="R211:T211" si="338">R153</f>
        <v>0.22680412371134021</v>
      </c>
      <c r="S211" s="4" t="str">
        <f t="shared" si="338"/>
        <v>0.2268,0.5495</v>
      </c>
      <c r="T211" s="4">
        <f t="shared" si="338"/>
        <v>3.1958762886597936E-2</v>
      </c>
      <c r="U211" s="6">
        <f t="shared" ref="U211:AB211" si="339">U210</f>
        <v>0.77782739267050371</v>
      </c>
      <c r="V211" s="6">
        <f t="shared" si="339"/>
        <v>0.3389656978587095</v>
      </c>
      <c r="W211" s="6">
        <f t="shared" si="339"/>
        <v>8.0428915170355185E-3</v>
      </c>
      <c r="X211" s="6">
        <f t="shared" si="339"/>
        <v>-0.20251896575898809</v>
      </c>
      <c r="Y211" s="6" t="str">
        <f t="shared" si="339"/>
        <v>0.51261,0.5229,-0.67543</v>
      </c>
      <c r="Z211" s="6" t="str">
        <f t="shared" si="339"/>
        <v>0.52646,0.52809,-0.63872</v>
      </c>
      <c r="AA211" s="6" t="str">
        <f t="shared" si="339"/>
        <v>0.46082,0.42603,0.32604</v>
      </c>
      <c r="AB211" s="6" t="str">
        <f t="shared" si="339"/>
        <v>0.49894,0.50236,0.43632</v>
      </c>
      <c r="AC211" s="6" cm="1">
        <f t="array" ref="AC211">SIGMOID(SUM(GETVECTOR(Y211)*GETVECTOR(_xlfn.CONCAT($S211,",",$AH210)))+U211)</f>
        <v>0.72010417188115683</v>
      </c>
      <c r="AD211" s="6" cm="1">
        <f t="array" ref="AD211">SIGMOID(SUM(GETVECTOR(Z211)*GETVECTOR(_xlfn.CONCAT($S211,",",$AH210)))+V211)</f>
        <v>0.62830697902558574</v>
      </c>
      <c r="AE211" s="6" cm="1">
        <f t="array" ref="AE211">TANH(SUM(GETVECTOR(AA211)*GETVECTOR(_xlfn.CONCAT($S211,",",$AH210)))+W211)</f>
        <v>0.43073163154529875</v>
      </c>
      <c r="AF211" s="6" cm="1">
        <f t="array" ref="AF211">SIGMOID(SUM(GETVECTOR(AB211)*GETVECTOR(_xlfn.CONCAT($S211,",",$AH210)))+X211)</f>
        <v>0.58405122469871573</v>
      </c>
      <c r="AG211" s="6">
        <f t="shared" si="324"/>
        <v>0.76393163939078645</v>
      </c>
      <c r="AH211" s="6">
        <f t="shared" si="325"/>
        <v>0.37577093174797083</v>
      </c>
      <c r="AI211" s="4">
        <f t="shared" si="326"/>
        <v>0.36926204782361233</v>
      </c>
      <c r="AJ211" s="4">
        <f t="shared" si="327"/>
        <v>0.24683313895341419</v>
      </c>
      <c r="AK211" s="4">
        <f t="shared" si="328"/>
        <v>3.4080892716792315E-2</v>
      </c>
      <c r="AL211" s="4">
        <f t="shared" si="329"/>
        <v>2.4829417021298723E-2</v>
      </c>
      <c r="AM211" s="3">
        <f t="shared" si="330"/>
        <v>0.12631373631245493</v>
      </c>
      <c r="AN211" s="4">
        <f t="shared" si="331"/>
        <v>5.7716196774390487E-2</v>
      </c>
      <c r="AO211" s="4">
        <f t="shared" si="332"/>
        <v>0.17774557311887484</v>
      </c>
      <c r="AP211" s="4" t="str" cm="1">
        <f t="array" ref="AP211">GETVECTOR(Y211,2)</f>
        <v>-0.67543</v>
      </c>
      <c r="AQ211" s="4" t="str" cm="1">
        <f t="array" ref="AQ211">GETVECTOR(Z211,2)</f>
        <v>-0.63872</v>
      </c>
      <c r="AR211" s="4" t="str" cm="1">
        <f t="array" ref="AR211">GETVECTOR(AA211,2)</f>
        <v>0.32604</v>
      </c>
      <c r="AS211" s="4" t="str" cm="1">
        <f t="array" ref="AS211">GETVECTOR(AB211,2)</f>
        <v>0.43632</v>
      </c>
      <c r="AT211" s="4" cm="1">
        <f t="array" ref="AT211">SUM(AK211:AN211*AP211:AS211)</f>
        <v>2.7487758956367916E-2</v>
      </c>
      <c r="AU211" s="4">
        <f t="shared" si="333"/>
        <v>-0.34381216886137289</v>
      </c>
      <c r="AV211" s="67"/>
      <c r="AW211" s="67"/>
      <c r="AX211" s="67"/>
      <c r="AY211" s="67"/>
    </row>
    <row r="212" spans="1:51" ht="15" customHeight="1" x14ac:dyDescent="0.25">
      <c r="A212" s="12">
        <f t="shared" si="310"/>
        <v>209</v>
      </c>
      <c r="B212" s="31">
        <v>31256</v>
      </c>
      <c r="C212" s="26"/>
      <c r="D212" s="13"/>
      <c r="E212" s="26">
        <v>24.1</v>
      </c>
      <c r="F212" s="55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  <c r="Q212" s="68"/>
      <c r="R212" s="4">
        <f t="shared" ref="R212:T212" si="340">R154</f>
        <v>0.54948453608247416</v>
      </c>
      <c r="S212" s="4" t="str">
        <f t="shared" si="340"/>
        <v>0.5495,0.032</v>
      </c>
      <c r="T212" s="4">
        <f t="shared" si="340"/>
        <v>6.1855670103092781E-3</v>
      </c>
      <c r="U212" s="6">
        <f t="shared" ref="U212:AB212" si="341">U211</f>
        <v>0.77782739267050371</v>
      </c>
      <c r="V212" s="6">
        <f t="shared" si="341"/>
        <v>0.3389656978587095</v>
      </c>
      <c r="W212" s="6">
        <f t="shared" si="341"/>
        <v>8.0428915170355185E-3</v>
      </c>
      <c r="X212" s="6">
        <f t="shared" si="341"/>
        <v>-0.20251896575898809</v>
      </c>
      <c r="Y212" s="6" t="str">
        <f t="shared" si="341"/>
        <v>0.51261,0.5229,-0.67543</v>
      </c>
      <c r="Z212" s="6" t="str">
        <f t="shared" si="341"/>
        <v>0.52646,0.52809,-0.63872</v>
      </c>
      <c r="AA212" s="6" t="str">
        <f t="shared" si="341"/>
        <v>0.46082,0.42603,0.32604</v>
      </c>
      <c r="AB212" s="6" t="str">
        <f t="shared" si="341"/>
        <v>0.49894,0.50236,0.43632</v>
      </c>
      <c r="AC212" s="6" cm="1">
        <f t="array" ref="AC212">SIGMOID(SUM(GETVECTOR(Y212)*GETVECTOR(_xlfn.CONCAT($S212,",",$AH211)))+U212)</f>
        <v>0.69475243280647203</v>
      </c>
      <c r="AD212" s="6" cm="1">
        <f t="array" ref="AD212">SIGMOID(SUM(GETVECTOR(Z212)*GETVECTOR(_xlfn.CONCAT($S212,",",$AH211)))+V212)</f>
        <v>0.59992243674794066</v>
      </c>
      <c r="AE212" s="6" cm="1">
        <f t="array" ref="AE212">TANH(SUM(GETVECTOR(AA212)*GETVECTOR(_xlfn.CONCAT($S212,",",$AH211)))+W212)</f>
        <v>0.37773307697125069</v>
      </c>
      <c r="AF212" s="6" cm="1">
        <f t="array" ref="AF212">SIGMOID(SUM(GETVECTOR(AB212)*GETVECTOR(_xlfn.CONCAT($S212,",",$AH211)))+X212)</f>
        <v>0.56259007536306072</v>
      </c>
      <c r="AG212" s="6">
        <f t="shared" si="324"/>
        <v>0.75735391294147558</v>
      </c>
      <c r="AH212" s="6">
        <f t="shared" si="325"/>
        <v>0.35978519561884259</v>
      </c>
      <c r="AI212" s="4">
        <f t="shared" si="326"/>
        <v>0.3697341131146854</v>
      </c>
      <c r="AJ212" s="4">
        <f t="shared" si="327"/>
        <v>0.17335705669503565</v>
      </c>
      <c r="AK212" s="4">
        <f t="shared" si="328"/>
        <v>2.8085251010240286E-2</v>
      </c>
      <c r="AL212" s="4">
        <f t="shared" si="329"/>
        <v>1.5716862081822072E-2</v>
      </c>
      <c r="AM212" s="3">
        <f t="shared" si="330"/>
        <v>8.9161718609863411E-2</v>
      </c>
      <c r="AN212" s="4">
        <f t="shared" si="331"/>
        <v>5.8186394081012914E-2</v>
      </c>
      <c r="AO212" s="4">
        <f t="shared" si="332"/>
        <v>0.12044023688304552</v>
      </c>
      <c r="AP212" s="4" t="str" cm="1">
        <f t="array" ref="AP212">GETVECTOR(Y212,2)</f>
        <v>-0.67543</v>
      </c>
      <c r="AQ212" s="4" t="str" cm="1">
        <f t="array" ref="AQ212">GETVECTOR(Z212,2)</f>
        <v>-0.63872</v>
      </c>
      <c r="AR212" s="4" t="str" cm="1">
        <f t="array" ref="AR212">GETVECTOR(AA212,2)</f>
        <v>0.32604</v>
      </c>
      <c r="AS212" s="4" t="str" cm="1">
        <f t="array" ref="AS212">GETVECTOR(AB212,2)</f>
        <v>0.43632</v>
      </c>
      <c r="AT212" s="4" cm="1">
        <f t="array" ref="AT212">SUM(AK212:AN212*AP212:AS212)</f>
        <v>2.5449878962239436E-2</v>
      </c>
      <c r="AU212" s="4">
        <f t="shared" si="333"/>
        <v>-0.35359962860853333</v>
      </c>
      <c r="AV212" s="67"/>
      <c r="AW212" s="67"/>
      <c r="AX212" s="67"/>
      <c r="AY212" s="67"/>
    </row>
    <row r="213" spans="1:51" ht="15" customHeight="1" x14ac:dyDescent="0.25">
      <c r="A213" s="12">
        <f t="shared" si="310"/>
        <v>210</v>
      </c>
      <c r="B213" s="31">
        <v>31257</v>
      </c>
      <c r="C213" s="26"/>
      <c r="D213" s="13"/>
      <c r="E213" s="26">
        <v>24.7</v>
      </c>
      <c r="F213" s="55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  <c r="Q213" s="68"/>
      <c r="R213" s="4">
        <f t="shared" ref="R213:T213" si="342">R155</f>
        <v>3.1958762886597936E-2</v>
      </c>
      <c r="S213" s="4" t="str">
        <f t="shared" si="342"/>
        <v>0.032,0.0062</v>
      </c>
      <c r="T213" s="4">
        <f t="shared" si="342"/>
        <v>3.092783505154639E-3</v>
      </c>
      <c r="U213" s="6">
        <f t="shared" ref="U213:AB213" si="343">U212</f>
        <v>0.77782739267050371</v>
      </c>
      <c r="V213" s="6">
        <f t="shared" si="343"/>
        <v>0.3389656978587095</v>
      </c>
      <c r="W213" s="6">
        <f t="shared" si="343"/>
        <v>8.0428915170355185E-3</v>
      </c>
      <c r="X213" s="6">
        <f t="shared" si="343"/>
        <v>-0.20251896575898809</v>
      </c>
      <c r="Y213" s="6" t="str">
        <f t="shared" si="343"/>
        <v>0.51261,0.5229,-0.67543</v>
      </c>
      <c r="Z213" s="6" t="str">
        <f t="shared" si="343"/>
        <v>0.52646,0.52809,-0.63872</v>
      </c>
      <c r="AA213" s="6" t="str">
        <f t="shared" si="343"/>
        <v>0.46082,0.42603,0.32604</v>
      </c>
      <c r="AB213" s="6" t="str">
        <f t="shared" si="343"/>
        <v>0.49894,0.50236,0.43632</v>
      </c>
      <c r="AC213" s="6" cm="1">
        <f t="array" ref="AC213">SIGMOID(SUM(GETVECTOR(Y213)*GETVECTOR(_xlfn.CONCAT($S213,",",$AH212)))+U213)</f>
        <v>0.63517046115375964</v>
      </c>
      <c r="AD213" s="6" cm="1">
        <f t="array" ref="AD213">SIGMOID(SUM(GETVECTOR(Z213)*GETVECTOR(_xlfn.CONCAT($S213,",",$AH212)))+V213)</f>
        <v>0.53227619973131501</v>
      </c>
      <c r="AE213" s="6" cm="1">
        <f t="array" ref="AE213">TANH(SUM(GETVECTOR(AA213)*GETVECTOR(_xlfn.CONCAT($S213,",",$AH212)))+W213)</f>
        <v>0.14177339307545914</v>
      </c>
      <c r="AF213" s="6" cm="1">
        <f t="array" ref="AF213">SIGMOID(SUM(GETVECTOR(AB213)*GETVECTOR(_xlfn.CONCAT($S213,",",$AH212)))+X213)</f>
        <v>0.49338619147789131</v>
      </c>
      <c r="AG213" s="6">
        <f t="shared" si="324"/>
        <v>0.55651143702886074</v>
      </c>
      <c r="AH213" s="6">
        <f t="shared" si="325"/>
        <v>0.24934972281810977</v>
      </c>
      <c r="AI213" s="4">
        <f t="shared" si="326"/>
        <v>0.2510018087783582</v>
      </c>
      <c r="AJ213" s="4">
        <f t="shared" si="327"/>
        <v>7.9379955652899237E-2</v>
      </c>
      <c r="AK213" s="4">
        <f t="shared" si="328"/>
        <v>1.3931247651702767E-2</v>
      </c>
      <c r="AL213" s="4">
        <f t="shared" si="329"/>
        <v>2.8017675605120605E-3</v>
      </c>
      <c r="AM213" s="3">
        <f t="shared" si="330"/>
        <v>4.1402807588606476E-2</v>
      </c>
      <c r="AN213" s="4">
        <f t="shared" si="331"/>
        <v>3.170755568757485E-2</v>
      </c>
      <c r="AO213" s="4">
        <f t="shared" si="332"/>
        <v>5.0419803038416998E-2</v>
      </c>
      <c r="AP213" s="4" t="str" cm="1">
        <f t="array" ref="AP213">GETVECTOR(Y213,2)</f>
        <v>-0.67543</v>
      </c>
      <c r="AQ213" s="4" t="str" cm="1">
        <f t="array" ref="AQ213">GETVECTOR(Z213,2)</f>
        <v>-0.63872</v>
      </c>
      <c r="AR213" s="4" t="str" cm="1">
        <f t="array" ref="AR213">GETVECTOR(AA213,2)</f>
        <v>0.32604</v>
      </c>
      <c r="AS213" s="4" t="str" cm="1">
        <f t="array" ref="AS213">GETVECTOR(AB213,2)</f>
        <v>0.43632</v>
      </c>
      <c r="AT213" s="4" cm="1">
        <f t="array" ref="AT213">SUM(AK213:AN213*AP213:AS213)</f>
        <v>1.6134484506152048E-2</v>
      </c>
      <c r="AU213" s="4">
        <f t="shared" si="333"/>
        <v>-0.24625693931295514</v>
      </c>
      <c r="AV213" s="67"/>
      <c r="AW213" s="67"/>
      <c r="AX213" s="67"/>
      <c r="AY213" s="67"/>
    </row>
    <row r="214" spans="1:51" ht="15" customHeight="1" x14ac:dyDescent="0.25">
      <c r="A214" s="12">
        <f t="shared" si="310"/>
        <v>211</v>
      </c>
      <c r="B214" s="31">
        <v>31258</v>
      </c>
      <c r="C214" s="26"/>
      <c r="D214" s="13"/>
      <c r="E214" s="26">
        <v>24.7</v>
      </c>
      <c r="F214" s="55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  <c r="Q214" s="68"/>
      <c r="R214" s="4">
        <f t="shared" ref="R214:T214" si="344">R156</f>
        <v>6.1855670103092781E-3</v>
      </c>
      <c r="S214" s="4" t="str">
        <f t="shared" si="344"/>
        <v>0.0062,0.0031</v>
      </c>
      <c r="T214" s="4">
        <f t="shared" si="344"/>
        <v>2.5773195876288658E-2</v>
      </c>
      <c r="U214" s="6">
        <f t="shared" ref="U214:AB214" si="345">U213</f>
        <v>0.77782739267050371</v>
      </c>
      <c r="V214" s="6">
        <f t="shared" si="345"/>
        <v>0.3389656978587095</v>
      </c>
      <c r="W214" s="6">
        <f t="shared" si="345"/>
        <v>8.0428915170355185E-3</v>
      </c>
      <c r="X214" s="6">
        <f t="shared" si="345"/>
        <v>-0.20251896575898809</v>
      </c>
      <c r="Y214" s="6" t="str">
        <f t="shared" si="345"/>
        <v>0.51261,0.5229,-0.67543</v>
      </c>
      <c r="Z214" s="6" t="str">
        <f t="shared" si="345"/>
        <v>0.52646,0.52809,-0.63872</v>
      </c>
      <c r="AA214" s="6" t="str">
        <f t="shared" si="345"/>
        <v>0.46082,0.42603,0.32604</v>
      </c>
      <c r="AB214" s="6" t="str">
        <f t="shared" si="345"/>
        <v>0.49894,0.50236,0.43632</v>
      </c>
      <c r="AC214" s="6" cm="1">
        <f t="array" ref="AC214">SIGMOID(SUM(GETVECTOR(Y214)*GETVECTOR(_xlfn.CONCAT($S214,",",$AH213)))+U214)</f>
        <v>0.64890016926190219</v>
      </c>
      <c r="AD214" s="6" cm="1">
        <f t="array" ref="AD214">SIGMOID(SUM(GETVECTOR(Z214)*GETVECTOR(_xlfn.CONCAT($S214,",",$AH213)))+V214)</f>
        <v>0.5460199288571278</v>
      </c>
      <c r="AE214" s="6" cm="1">
        <f t="array" ref="AE214">TANH(SUM(GETVECTOR(AA214)*GETVECTOR(_xlfn.CONCAT($S214,",",$AH213)))+W214)</f>
        <v>9.3246972634336192E-2</v>
      </c>
      <c r="AF214" s="6" cm="1">
        <f t="array" ref="AF214">SIGMOID(SUM(GETVECTOR(AB214)*GETVECTOR(_xlfn.CONCAT($S214,",",$AH213)))+X214)</f>
        <v>0.47774672315712846</v>
      </c>
      <c r="AG214" s="6">
        <f t="shared" si="324"/>
        <v>0.41203507104815495</v>
      </c>
      <c r="AH214" s="6">
        <f t="shared" si="325"/>
        <v>0.18641642225662308</v>
      </c>
      <c r="AI214" s="4">
        <f t="shared" si="326"/>
        <v>0.14711067609747508</v>
      </c>
      <c r="AJ214" s="4">
        <f t="shared" si="327"/>
        <v>-1.9772310364885651E-2</v>
      </c>
      <c r="AK214" s="4">
        <f t="shared" si="328"/>
        <v>-2.5069173760694464E-3</v>
      </c>
      <c r="AL214" s="4">
        <f t="shared" si="329"/>
        <v>-4.5702235348552776E-4</v>
      </c>
      <c r="AM214" s="3">
        <f t="shared" si="330"/>
        <v>-1.0702203644926776E-2</v>
      </c>
      <c r="AN214" s="4">
        <f t="shared" si="331"/>
        <v>1.4322193392139141E-2</v>
      </c>
      <c r="AO214" s="4">
        <f t="shared" si="332"/>
        <v>-1.2830255542473162E-2</v>
      </c>
      <c r="AP214" s="4" t="str" cm="1">
        <f t="array" ref="AP214">GETVECTOR(Y214,2)</f>
        <v>-0.67543</v>
      </c>
      <c r="AQ214" s="4" t="str" cm="1">
        <f t="array" ref="AQ214">GETVECTOR(Z214,2)</f>
        <v>-0.63872</v>
      </c>
      <c r="AR214" s="4" t="str" cm="1">
        <f t="array" ref="AR214">GETVECTOR(AA214,2)</f>
        <v>0.32604</v>
      </c>
      <c r="AS214" s="4" t="str" cm="1">
        <f t="array" ref="AS214">GETVECTOR(AB214,2)</f>
        <v>0.43632</v>
      </c>
      <c r="AT214" s="4" cm="1">
        <f t="array" ref="AT214">SUM(AK214:AN214*AP214:AS214)</f>
        <v>4.7448694654030864E-3</v>
      </c>
      <c r="AU214" s="4">
        <f t="shared" si="333"/>
        <v>-0.16064322638033443</v>
      </c>
      <c r="AV214" s="67"/>
      <c r="AW214" s="67"/>
      <c r="AX214" s="67"/>
      <c r="AY214" s="67"/>
    </row>
    <row r="215" spans="1:51" ht="15" customHeight="1" x14ac:dyDescent="0.25">
      <c r="A215" s="12">
        <f t="shared" si="310"/>
        <v>212</v>
      </c>
      <c r="B215" s="31">
        <v>31259</v>
      </c>
      <c r="C215" s="26"/>
      <c r="D215" s="13"/>
      <c r="E215" s="26">
        <v>25</v>
      </c>
      <c r="F215" s="55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  <c r="Q215" s="68"/>
      <c r="R215" s="4">
        <f t="shared" ref="R215:T215" si="346">R157</f>
        <v>3.092783505154639E-3</v>
      </c>
      <c r="S215" s="4" t="str">
        <f t="shared" si="346"/>
        <v>0.0031,0.0258</v>
      </c>
      <c r="T215" s="4">
        <f t="shared" si="346"/>
        <v>0.12989690721649483</v>
      </c>
      <c r="U215" s="6">
        <f t="shared" ref="U215:AB215" si="347">U214</f>
        <v>0.77782739267050371</v>
      </c>
      <c r="V215" s="6">
        <f t="shared" si="347"/>
        <v>0.3389656978587095</v>
      </c>
      <c r="W215" s="6">
        <f t="shared" si="347"/>
        <v>8.0428915170355185E-3</v>
      </c>
      <c r="X215" s="6">
        <f t="shared" si="347"/>
        <v>-0.20251896575898809</v>
      </c>
      <c r="Y215" s="6" t="str">
        <f t="shared" si="347"/>
        <v>0.51261,0.5229,-0.67543</v>
      </c>
      <c r="Z215" s="6" t="str">
        <f t="shared" si="347"/>
        <v>0.52646,0.52809,-0.63872</v>
      </c>
      <c r="AA215" s="6" t="str">
        <f t="shared" si="347"/>
        <v>0.46082,0.42603,0.32604</v>
      </c>
      <c r="AB215" s="6" t="str">
        <f t="shared" si="347"/>
        <v>0.49894,0.50236,0.43632</v>
      </c>
      <c r="AC215" s="6" cm="1">
        <f t="array" ref="AC215">SIGMOID(SUM(GETVECTOR(Y215)*GETVECTOR(_xlfn.CONCAT($S215,",",$AH214)))+U215)</f>
        <v>0.66083020071258503</v>
      </c>
      <c r="AD215" s="6" cm="1">
        <f t="array" ref="AD215">SIGMOID(SUM(GETVECTOR(Z215)*GETVECTOR(_xlfn.CONCAT($S215,",",$AH214)))+V215)</f>
        <v>0.55851922068980364</v>
      </c>
      <c r="AE215" s="6" cm="1">
        <f t="array" ref="AE215">TANH(SUM(GETVECTOR(AA215)*GETVECTOR(_xlfn.CONCAT($S215,",",$AH214)))+W215)</f>
        <v>8.1063947521512206E-2</v>
      </c>
      <c r="AF215" s="6" cm="1">
        <f t="array" ref="AF215">SIGMOID(SUM(GETVECTOR(AB215)*GETVECTOR(_xlfn.CONCAT($S215,",",$AH214)))+X215)</f>
        <v>0.4733567229282506</v>
      </c>
      <c r="AG215" s="6">
        <f t="shared" si="324"/>
        <v>0.31756099149713057</v>
      </c>
      <c r="AH215" s="6">
        <f t="shared" si="325"/>
        <v>0.14546247111493571</v>
      </c>
      <c r="AI215" s="4">
        <f t="shared" si="326"/>
        <v>-2.4916901053402732E-2</v>
      </c>
      <c r="AJ215" s="4">
        <f t="shared" si="327"/>
        <v>-0.12008105726863948</v>
      </c>
      <c r="AK215" s="4">
        <f t="shared" si="328"/>
        <v>-1.1089596470677851E-2</v>
      </c>
      <c r="AL215" s="4">
        <f t="shared" si="329"/>
        <v>-2.4002262186965141E-3</v>
      </c>
      <c r="AM215" s="3">
        <f t="shared" si="330"/>
        <v>-6.6626853081847195E-2</v>
      </c>
      <c r="AN215" s="4">
        <f t="shared" si="331"/>
        <v>-1.9088048648919587E-3</v>
      </c>
      <c r="AO215" s="4">
        <f t="shared" si="332"/>
        <v>-7.9353189176614436E-2</v>
      </c>
      <c r="AP215" s="4" t="str" cm="1">
        <f t="array" ref="AP215">GETVECTOR(Y215,2)</f>
        <v>-0.67543</v>
      </c>
      <c r="AQ215" s="4" t="str" cm="1">
        <f t="array" ref="AQ215">GETVECTOR(Z215,2)</f>
        <v>-0.63872</v>
      </c>
      <c r="AR215" s="4" t="str" cm="1">
        <f t="array" ref="AR215">GETVECTOR(AA215,2)</f>
        <v>0.32604</v>
      </c>
      <c r="AS215" s="4" t="str" cm="1">
        <f t="array" ref="AS215">GETVECTOR(AB215,2)</f>
        <v>0.43632</v>
      </c>
      <c r="AT215" s="4" cm="1">
        <f t="array" ref="AT215">SUM(AK215:AN215*AP215:AS215)</f>
        <v>-1.3532550282859341E-2</v>
      </c>
      <c r="AU215" s="4">
        <f t="shared" si="333"/>
        <v>-1.5565563898440882E-2</v>
      </c>
      <c r="AV215" s="67"/>
      <c r="AW215" s="67"/>
      <c r="AX215" s="67"/>
      <c r="AY215" s="67"/>
    </row>
    <row r="216" spans="1:51" ht="15" customHeight="1" x14ac:dyDescent="0.25">
      <c r="A216" s="12">
        <f t="shared" si="310"/>
        <v>213</v>
      </c>
      <c r="B216" s="31">
        <v>31260</v>
      </c>
      <c r="C216" s="26"/>
      <c r="D216" s="13"/>
      <c r="E216" s="26">
        <v>24.5</v>
      </c>
      <c r="F216" s="55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  <c r="Q216" s="68"/>
      <c r="R216" s="4">
        <f t="shared" ref="R216:T216" si="348">R158</f>
        <v>2.5773195876288658E-2</v>
      </c>
      <c r="S216" s="4" t="str">
        <f t="shared" si="348"/>
        <v>0.0258,0.1299</v>
      </c>
      <c r="T216" s="4">
        <f t="shared" si="348"/>
        <v>0.85567010309278346</v>
      </c>
      <c r="U216" s="6">
        <f t="shared" ref="U216:AB216" si="349">U215</f>
        <v>0.77782739267050371</v>
      </c>
      <c r="V216" s="6">
        <f t="shared" si="349"/>
        <v>0.3389656978587095</v>
      </c>
      <c r="W216" s="6">
        <f t="shared" si="349"/>
        <v>8.0428915170355185E-3</v>
      </c>
      <c r="X216" s="6">
        <f t="shared" si="349"/>
        <v>-0.20251896575898809</v>
      </c>
      <c r="Y216" s="6" t="str">
        <f t="shared" si="349"/>
        <v>0.51261,0.5229,-0.67543</v>
      </c>
      <c r="Z216" s="6" t="str">
        <f t="shared" si="349"/>
        <v>0.52646,0.52809,-0.63872</v>
      </c>
      <c r="AA216" s="6" t="str">
        <f t="shared" si="349"/>
        <v>0.46082,0.42603,0.32604</v>
      </c>
      <c r="AB216" s="6" t="str">
        <f t="shared" si="349"/>
        <v>0.49894,0.50236,0.43632</v>
      </c>
      <c r="AC216" s="6" cm="1">
        <f t="array" ref="AC216">SIGMOID(SUM(GETVECTOR(Y216)*GETVECTOR(_xlfn.CONCAT($S216,",",$AH215)))+U216)</f>
        <v>0.68151170964759189</v>
      </c>
      <c r="AD216" s="6" cm="1">
        <f t="array" ref="AD216">SIGMOID(SUM(GETVECTOR(Z216)*GETVECTOR(_xlfn.CONCAT($S216,",",$AH215)))+V216)</f>
        <v>0.58133046379046804</v>
      </c>
      <c r="AE216" s="6" cm="1">
        <f t="array" ref="AE216">TANH(SUM(GETVECTOR(AA216)*GETVECTOR(_xlfn.CONCAT($S216,",",$AH215)))+W216)</f>
        <v>0.12208785402900184</v>
      </c>
      <c r="AF216" s="6" cm="1">
        <f t="array" ref="AF216">SIGMOID(SUM(GETVECTOR(AB216)*GETVECTOR(_xlfn.CONCAT($S216,",",$AH215)))+X216)</f>
        <v>0.48477431771492474</v>
      </c>
      <c r="AG216" s="6">
        <f t="shared" si="324"/>
        <v>0.28739492303845648</v>
      </c>
      <c r="AH216" s="6">
        <f t="shared" si="325"/>
        <v>0.13560850947588121</v>
      </c>
      <c r="AI216" s="4">
        <f t="shared" si="326"/>
        <v>-0.68985680966599905</v>
      </c>
      <c r="AJ216" s="4">
        <f t="shared" si="327"/>
        <v>-0.16052589202838269</v>
      </c>
      <c r="AK216" s="4">
        <f t="shared" si="328"/>
        <v>-1.1064684450123407E-2</v>
      </c>
      <c r="AL216" s="4">
        <f t="shared" si="329"/>
        <v>-4.7699298877971396E-3</v>
      </c>
      <c r="AM216" s="3">
        <f t="shared" si="330"/>
        <v>-9.1927636217542075E-2</v>
      </c>
      <c r="AN216" s="4">
        <f t="shared" si="331"/>
        <v>-4.8199596341118534E-2</v>
      </c>
      <c r="AO216" s="4">
        <f t="shared" si="332"/>
        <v>-0.10940027511896783</v>
      </c>
      <c r="AP216" s="4" t="str" cm="1">
        <f t="array" ref="AP216">GETVECTOR(Y216,2)</f>
        <v>-0.67543</v>
      </c>
      <c r="AQ216" s="4" t="str" cm="1">
        <f t="array" ref="AQ216">GETVECTOR(Z216,2)</f>
        <v>-0.63872</v>
      </c>
      <c r="AR216" s="4" t="str" cm="1">
        <f t="array" ref="AR216">GETVECTOR(AA216,2)</f>
        <v>0.32604</v>
      </c>
      <c r="AS216" s="4" t="str" cm="1">
        <f t="array" ref="AS216">GETVECTOR(AB216,2)</f>
        <v>0.43632</v>
      </c>
      <c r="AT216" s="4" cm="1">
        <f t="array" ref="AT216">SUM(AK216:AN216*AP216:AS216)</f>
        <v>-4.0482464951843614E-2</v>
      </c>
      <c r="AU216" s="4">
        <f t="shared" si="333"/>
        <v>0.72006159361690225</v>
      </c>
      <c r="AV216" s="67"/>
      <c r="AW216" s="67"/>
      <c r="AX216" s="67"/>
      <c r="AY216" s="67"/>
    </row>
    <row r="217" spans="1:51" ht="15" customHeight="1" x14ac:dyDescent="0.25">
      <c r="A217" s="12">
        <f t="shared" si="310"/>
        <v>214</v>
      </c>
      <c r="B217" s="31">
        <v>31261</v>
      </c>
      <c r="C217" s="26"/>
      <c r="D217" s="13"/>
      <c r="E217" s="26">
        <v>25.2</v>
      </c>
      <c r="F217" s="55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  <c r="Q217" s="68"/>
      <c r="R217" s="4">
        <f t="shared" ref="R217:T217" si="350">R159</f>
        <v>0.12989690721649483</v>
      </c>
      <c r="S217" s="4" t="str">
        <f t="shared" si="350"/>
        <v>0.1299,0.8557</v>
      </c>
      <c r="T217" s="4">
        <f t="shared" si="350"/>
        <v>1.0309278350515464E-2</v>
      </c>
      <c r="U217" s="6">
        <f t="shared" ref="U217:AB217" si="351">U216</f>
        <v>0.77782739267050371</v>
      </c>
      <c r="V217" s="6">
        <f t="shared" si="351"/>
        <v>0.3389656978587095</v>
      </c>
      <c r="W217" s="6">
        <f t="shared" si="351"/>
        <v>8.0428915170355185E-3</v>
      </c>
      <c r="X217" s="6">
        <f t="shared" si="351"/>
        <v>-0.20251896575898809</v>
      </c>
      <c r="Y217" s="6" t="str">
        <f t="shared" si="351"/>
        <v>0.51261,0.5229,-0.67543</v>
      </c>
      <c r="Z217" s="6" t="str">
        <f t="shared" si="351"/>
        <v>0.52646,0.52809,-0.63872</v>
      </c>
      <c r="AA217" s="6" t="str">
        <f t="shared" si="351"/>
        <v>0.46082,0.42603,0.32604</v>
      </c>
      <c r="AB217" s="6" t="str">
        <f t="shared" si="351"/>
        <v>0.49894,0.50236,0.43632</v>
      </c>
      <c r="AC217" s="6" cm="1">
        <f t="array" ref="AC217">SIGMOID(SUM(GETVECTOR(Y217)*GETVECTOR(_xlfn.CONCAT($S217,",",$AH216)))+U217)</f>
        <v>0.76857226121003563</v>
      </c>
      <c r="AD217" s="6" cm="1">
        <f t="array" ref="AD217">SIGMOID(SUM(GETVECTOR(Z217)*GETVECTOR(_xlfn.CONCAT($S217,",",$AH216)))+V217)</f>
        <v>0.68408815714759252</v>
      </c>
      <c r="AE217" s="6" cm="1">
        <f t="array" ref="AE217">TANH(SUM(GETVECTOR(AA217)*GETVECTOR(_xlfn.CONCAT($S217,",",$AH216)))+W217)</f>
        <v>0.44357363201277972</v>
      </c>
      <c r="AF217" s="6" cm="1">
        <f t="array" ref="AF217">SIGMOID(SUM(GETVECTOR(AB217)*GETVECTOR(_xlfn.CONCAT($S217,",",$AH216)))+X217)</f>
        <v>0.58694042621245901</v>
      </c>
      <c r="AG217" s="6">
        <f t="shared" si="324"/>
        <v>0.52432723434283757</v>
      </c>
      <c r="AH217" s="6">
        <f t="shared" si="325"/>
        <v>0.28233763955079905</v>
      </c>
      <c r="AI217" s="4">
        <f t="shared" si="326"/>
        <v>0.27855736366965511</v>
      </c>
      <c r="AJ217" s="4">
        <f t="shared" si="327"/>
        <v>0.19221303123648503</v>
      </c>
      <c r="AK217" s="4">
        <f t="shared" si="328"/>
        <v>9.8256669149851209E-3</v>
      </c>
      <c r="AL217" s="4">
        <f t="shared" si="329"/>
        <v>1.8425807452799408E-2</v>
      </c>
      <c r="AM217" s="3">
        <f t="shared" si="330"/>
        <v>0.10561887630214227</v>
      </c>
      <c r="AN217" s="4">
        <f t="shared" si="331"/>
        <v>3.2485990699470974E-2</v>
      </c>
      <c r="AO217" s="4">
        <f t="shared" si="332"/>
        <v>0.14772960405146052</v>
      </c>
      <c r="AP217" s="4" t="str" cm="1">
        <f t="array" ref="AP217">GETVECTOR(Y217,2)</f>
        <v>-0.67543</v>
      </c>
      <c r="AQ217" s="4" t="str" cm="1">
        <f t="array" ref="AQ217">GETVECTOR(Z217,2)</f>
        <v>-0.63872</v>
      </c>
      <c r="AR217" s="4" t="str" cm="1">
        <f t="array" ref="AR217">GETVECTOR(AA217,2)</f>
        <v>0.32604</v>
      </c>
      <c r="AS217" s="4" t="str" cm="1">
        <f t="array" ref="AS217">GETVECTOR(AB217,2)</f>
        <v>0.43632</v>
      </c>
      <c r="AT217" s="4" cm="1">
        <f t="array" ref="AT217">SUM(AK217:AN217*AP217:AS217)</f>
        <v>3.0204783950903202E-2</v>
      </c>
      <c r="AU217" s="4">
        <f t="shared" si="333"/>
        <v>-0.27202836120028356</v>
      </c>
      <c r="AV217" s="67"/>
      <c r="AW217" s="67"/>
      <c r="AX217" s="67"/>
      <c r="AY217" s="67"/>
    </row>
    <row r="218" spans="1:51" ht="15" customHeight="1" x14ac:dyDescent="0.25">
      <c r="A218" s="12">
        <f t="shared" si="310"/>
        <v>215</v>
      </c>
      <c r="B218" s="31">
        <v>31262</v>
      </c>
      <c r="C218" s="26"/>
      <c r="D218" s="13"/>
      <c r="E218" s="26">
        <v>25.4</v>
      </c>
      <c r="F218" s="55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  <c r="Q218" s="68"/>
      <c r="R218" s="4">
        <f t="shared" ref="R218:T218" si="352">R160</f>
        <v>0.85567010309278346</v>
      </c>
      <c r="S218" s="4" t="str">
        <f t="shared" si="352"/>
        <v>0.8557,0.0103</v>
      </c>
      <c r="T218" s="4">
        <f t="shared" si="352"/>
        <v>0.30927835051546393</v>
      </c>
      <c r="U218" s="6">
        <f t="shared" ref="U218:AB218" si="353">U217</f>
        <v>0.77782739267050371</v>
      </c>
      <c r="V218" s="6">
        <f t="shared" si="353"/>
        <v>0.3389656978587095</v>
      </c>
      <c r="W218" s="6">
        <f t="shared" si="353"/>
        <v>8.0428915170355185E-3</v>
      </c>
      <c r="X218" s="6">
        <f t="shared" si="353"/>
        <v>-0.20251896575898809</v>
      </c>
      <c r="Y218" s="6" t="str">
        <f t="shared" si="353"/>
        <v>0.51261,0.5229,-0.67543</v>
      </c>
      <c r="Z218" s="6" t="str">
        <f t="shared" si="353"/>
        <v>0.52646,0.52809,-0.63872</v>
      </c>
      <c r="AA218" s="6" t="str">
        <f t="shared" si="353"/>
        <v>0.46082,0.42603,0.32604</v>
      </c>
      <c r="AB218" s="6" t="str">
        <f t="shared" si="353"/>
        <v>0.49894,0.50236,0.43632</v>
      </c>
      <c r="AC218" s="6" cm="1">
        <f t="array" ref="AC218">SIGMOID(SUM(GETVECTOR(Y218)*GETVECTOR(_xlfn.CONCAT($S218,",",$AH217)))+U218)</f>
        <v>0.73713962514255671</v>
      </c>
      <c r="AD218" s="6" cm="1">
        <f t="array" ref="AD218">SIGMOID(SUM(GETVECTOR(Z218)*GETVECTOR(_xlfn.CONCAT($S218,",",$AH217)))+V218)</f>
        <v>0.64898078639054124</v>
      </c>
      <c r="AE218" s="6" cm="1">
        <f t="array" ref="AE218">TANH(SUM(GETVECTOR(AA218)*GETVECTOR(_xlfn.CONCAT($S218,",",$AH217)))+W218)</f>
        <v>0.46117922566049796</v>
      </c>
      <c r="AF218" s="6" cm="1">
        <f t="array" ref="AF218">SIGMOID(SUM(GETVECTOR(AB218)*GETVECTOR(_xlfn.CONCAT($S218,",",$AH217)))+X218)</f>
        <v>0.58729346384516745</v>
      </c>
      <c r="AG218" s="6">
        <f t="shared" si="324"/>
        <v>0.68579883751164361</v>
      </c>
      <c r="AH218" s="6">
        <f t="shared" si="325"/>
        <v>0.34960189117422458</v>
      </c>
      <c r="AI218" s="4">
        <f t="shared" si="326"/>
        <v>5.9447203749423E-2</v>
      </c>
      <c r="AJ218" s="4">
        <f t="shared" si="327"/>
        <v>9.0279173054276227E-2</v>
      </c>
      <c r="AK218" s="4">
        <f t="shared" si="328"/>
        <v>9.172017377684933E-3</v>
      </c>
      <c r="AL218" s="4">
        <f t="shared" si="329"/>
        <v>9.4846222008225164E-3</v>
      </c>
      <c r="AM218" s="3">
        <f t="shared" si="330"/>
        <v>4.6128276933795162E-2</v>
      </c>
      <c r="AN218" s="4">
        <f t="shared" si="331"/>
        <v>8.5772200389531775E-3</v>
      </c>
      <c r="AO218" s="4">
        <f t="shared" si="332"/>
        <v>6.6548355783409188E-2</v>
      </c>
      <c r="AP218" s="4" t="str" cm="1">
        <f t="array" ref="AP218">GETVECTOR(Y218,2)</f>
        <v>-0.67543</v>
      </c>
      <c r="AQ218" s="4" t="str" cm="1">
        <f t="array" ref="AQ218">GETVECTOR(Z218,2)</f>
        <v>-0.63872</v>
      </c>
      <c r="AR218" s="4" t="str" cm="1">
        <f t="array" ref="AR218">GETVECTOR(AA218,2)</f>
        <v>0.32604</v>
      </c>
      <c r="AS218" s="4" t="str" cm="1">
        <f t="array" ref="AS218">GETVECTOR(AB218,2)</f>
        <v>0.43632</v>
      </c>
      <c r="AT218" s="4" cm="1">
        <f t="array" ref="AT218">SUM(AK218:AN218*AP218:AS218)</f>
        <v>6.5290024693715337E-3</v>
      </c>
      <c r="AU218" s="4">
        <f t="shared" si="333"/>
        <v>-4.0323540658760648E-2</v>
      </c>
      <c r="AV218" s="67"/>
      <c r="AW218" s="67"/>
      <c r="AX218" s="67"/>
      <c r="AY218" s="67"/>
    </row>
    <row r="219" spans="1:51" ht="15" customHeight="1" x14ac:dyDescent="0.25">
      <c r="A219" s="12">
        <f t="shared" si="310"/>
        <v>216</v>
      </c>
      <c r="B219" s="31">
        <v>31263</v>
      </c>
      <c r="C219" s="26"/>
      <c r="D219" s="13"/>
      <c r="E219" s="26">
        <v>25.6</v>
      </c>
      <c r="F219" s="55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  <c r="Q219" s="68"/>
      <c r="R219" s="4">
        <f t="shared" ref="R219:T219" si="354">R161</f>
        <v>1.0309278350515464E-2</v>
      </c>
      <c r="S219" s="4" t="str">
        <f t="shared" si="354"/>
        <v>0.0103,0.3093</v>
      </c>
      <c r="T219" s="4">
        <f t="shared" si="354"/>
        <v>1.4432989690721649E-2</v>
      </c>
      <c r="U219" s="6">
        <f t="shared" ref="U219:AB219" si="355">U218</f>
        <v>0.77782739267050371</v>
      </c>
      <c r="V219" s="6">
        <f t="shared" si="355"/>
        <v>0.3389656978587095</v>
      </c>
      <c r="W219" s="6">
        <f t="shared" si="355"/>
        <v>8.0428915170355185E-3</v>
      </c>
      <c r="X219" s="6">
        <f t="shared" si="355"/>
        <v>-0.20251896575898809</v>
      </c>
      <c r="Y219" s="6" t="str">
        <f t="shared" si="355"/>
        <v>0.51261,0.5229,-0.67543</v>
      </c>
      <c r="Z219" s="6" t="str">
        <f t="shared" si="355"/>
        <v>0.52646,0.52809,-0.63872</v>
      </c>
      <c r="AA219" s="6" t="str">
        <f t="shared" si="355"/>
        <v>0.46082,0.42603,0.32604</v>
      </c>
      <c r="AB219" s="6" t="str">
        <f t="shared" si="355"/>
        <v>0.49894,0.50236,0.43632</v>
      </c>
      <c r="AC219" s="6" cm="1">
        <f t="array" ref="AC219">SIGMOID(SUM(GETVECTOR(Y219)*GETVECTOR(_xlfn.CONCAT($S219,",",$AH218)))+U219)</f>
        <v>0.67011575376070409</v>
      </c>
      <c r="AD219" s="6" cm="1">
        <f t="array" ref="AD219">SIGMOID(SUM(GETVECTOR(Z219)*GETVECTOR(_xlfn.CONCAT($S219,",",$AH218)))+V219)</f>
        <v>0.57063165563222251</v>
      </c>
      <c r="AE219" s="6" cm="1">
        <f t="array" ref="AE219">TANH(SUM(GETVECTOR(AA219)*GETVECTOR(_xlfn.CONCAT($S219,",",$AH218)))+W219)</f>
        <v>0.25293376082194569</v>
      </c>
      <c r="AF219" s="6" cm="1">
        <f t="array" ref="AF219">SIGMOID(SUM(GETVECTOR(AB219)*GETVECTOR(_xlfn.CONCAT($S219,",",$AH218)))+X219)</f>
        <v>0.52760648639017871</v>
      </c>
      <c r="AG219" s="6">
        <f t="shared" si="324"/>
        <v>0.60389661563044117</v>
      </c>
      <c r="AH219" s="6">
        <f t="shared" si="325"/>
        <v>0.2848106909315935</v>
      </c>
      <c r="AI219" s="4">
        <f t="shared" si="326"/>
        <v>0.27037770124087185</v>
      </c>
      <c r="AJ219" s="4">
        <f t="shared" si="327"/>
        <v>0.10108367069356937</v>
      </c>
      <c r="AK219" s="4">
        <f t="shared" si="328"/>
        <v>1.532460019123926E-2</v>
      </c>
      <c r="AL219" s="4">
        <f t="shared" si="329"/>
        <v>6.2643164504202504E-3</v>
      </c>
      <c r="AM219" s="3">
        <f t="shared" si="330"/>
        <v>5.3991337580556457E-2</v>
      </c>
      <c r="AN219" s="4">
        <f t="shared" si="331"/>
        <v>3.6377352164188845E-2</v>
      </c>
      <c r="AO219" s="4">
        <f t="shared" si="332"/>
        <v>6.7737760179720038E-2</v>
      </c>
      <c r="AP219" s="4" t="str" cm="1">
        <f t="array" ref="AP219">GETVECTOR(Y219,2)</f>
        <v>-0.67543</v>
      </c>
      <c r="AQ219" s="4" t="str" cm="1">
        <f t="array" ref="AQ219">GETVECTOR(Z219,2)</f>
        <v>-0.63872</v>
      </c>
      <c r="AR219" s="4" t="str" cm="1">
        <f t="array" ref="AR219">GETVECTOR(AA219,2)</f>
        <v>0.32604</v>
      </c>
      <c r="AS219" s="4" t="str" cm="1">
        <f t="array" ref="AS219">GETVECTOR(AB219,2)</f>
        <v>0.43632</v>
      </c>
      <c r="AT219" s="4" cm="1">
        <f t="array" ref="AT219">SUM(AK219:AN219*AP219:AS219)</f>
        <v>1.9123663090662348E-2</v>
      </c>
      <c r="AU219" s="4">
        <f t="shared" si="333"/>
        <v>-0.27037770124087185</v>
      </c>
      <c r="AV219" s="67"/>
      <c r="AW219" s="67"/>
      <c r="AX219" s="67"/>
      <c r="AY219" s="67"/>
    </row>
    <row r="220" spans="1:51" ht="15" customHeight="1" x14ac:dyDescent="0.25">
      <c r="A220" s="12">
        <f t="shared" si="310"/>
        <v>217</v>
      </c>
      <c r="B220" s="31">
        <v>31264</v>
      </c>
      <c r="C220" s="26"/>
      <c r="D220" s="13"/>
      <c r="E220" s="26">
        <v>25.4</v>
      </c>
      <c r="F220" s="55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  <c r="Q220" s="68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6">
        <v>0</v>
      </c>
      <c r="AD220" s="26"/>
      <c r="AE220" s="26"/>
      <c r="AF220" s="26"/>
      <c r="AG220" s="6">
        <v>0</v>
      </c>
      <c r="AH220" s="6">
        <v>0</v>
      </c>
      <c r="AI220" s="26"/>
      <c r="AJ220" s="4">
        <v>0</v>
      </c>
      <c r="AK220" s="4"/>
      <c r="AL220" s="4"/>
      <c r="AM220" s="4"/>
      <c r="AN220" s="4"/>
      <c r="AO220" s="4"/>
      <c r="AP220" s="4"/>
      <c r="AQ220" s="4"/>
      <c r="AR220" s="4"/>
      <c r="AS220" s="4"/>
      <c r="AT220" s="4">
        <v>0</v>
      </c>
      <c r="AU220" s="4"/>
      <c r="AV220" s="62"/>
      <c r="AW220" s="60"/>
      <c r="AX220" s="67"/>
      <c r="AY220" s="67"/>
    </row>
    <row r="221" spans="1:51" ht="15" customHeight="1" x14ac:dyDescent="0.25">
      <c r="A221" s="12">
        <f t="shared" si="310"/>
        <v>218</v>
      </c>
      <c r="B221" s="31">
        <v>31265</v>
      </c>
      <c r="C221" s="26"/>
      <c r="D221" s="13"/>
      <c r="E221" s="26">
        <v>23</v>
      </c>
      <c r="F221" s="55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  <c r="Q221" s="68"/>
      <c r="R221" s="4">
        <f t="shared" ref="R221:T221" si="356">R163</f>
        <v>0.30927835051546393</v>
      </c>
      <c r="S221" s="4" t="str">
        <f t="shared" si="356"/>
        <v>0.3093,0.0144</v>
      </c>
      <c r="T221" s="4">
        <f t="shared" si="356"/>
        <v>1.0309278350515464E-3</v>
      </c>
      <c r="U221" s="6">
        <f>U219-$O$9*SUM(AK207:AK219)</f>
        <v>0.76830181882267656</v>
      </c>
      <c r="V221" s="6">
        <f>V219-$O$9*SUM(AL207:AL219)</f>
        <v>0.3322104751860695</v>
      </c>
      <c r="W221" s="6">
        <f t="shared" ref="W221" si="357">W219-$O$9*SUM(AM207:AM219)</f>
        <v>-1.0669363672568544E-2</v>
      </c>
      <c r="X221" s="6">
        <f t="shared" ref="X221" si="358">X219-$O$9*SUM(AN207:AN219)</f>
        <v>-0.21476729375324136</v>
      </c>
      <c r="Y221" s="6" t="str" cm="1">
        <f t="array" ref="Y221:AB221">SETMATRIX(GETMATRIX(Y219:AB219)-$O$9*DELTAWEIGHT(S207:S219,AH206:AH218,AK207:AN219))</f>
        <v>0.50842,0.51933,-0.67909</v>
      </c>
      <c r="Z221" s="6" t="str">
        <v>0.52403,0.52429,-0.64135</v>
      </c>
      <c r="AA221" s="6" t="str">
        <v>0.45186,0.40776,0.31344</v>
      </c>
      <c r="AB221" s="6" t="str">
        <v>0.49563,0.49692,0.43026</v>
      </c>
      <c r="AC221" s="6" cm="1">
        <f t="array" ref="AC221">SIGMOID(SUM(GETVECTOR(Y221)*GETVECTOR(_xlfn.CONCAT($S221,",",$AH220)))+U221)</f>
        <v>0.71769050932800627</v>
      </c>
      <c r="AD221" s="6" cm="1">
        <f t="array" ref="AD221">SIGMOID(SUM(GETVECTOR(Z221)*GETVECTOR(_xlfn.CONCAT($S221,",",$AH220)))+V221)</f>
        <v>0.62289228181423295</v>
      </c>
      <c r="AE221" s="6" cm="1">
        <f t="array" ref="AE221">TANH(SUM(GETVECTOR(AA221)*GETVECTOR(_xlfn.CONCAT($S221,",",$AH220)))+W221)</f>
        <v>0.13414916008256411</v>
      </c>
      <c r="AF221" s="6" cm="1">
        <f t="array" ref="AF221">SIGMOID(SUM(GETVECTOR(AB221)*GETVECTOR(_xlfn.CONCAT($S221,",",$AH220)))+X221)</f>
        <v>0.48642501525571985</v>
      </c>
      <c r="AG221" s="6">
        <f>AC221*AG220+AE221*AD221</f>
        <v>8.3560476427291169E-2</v>
      </c>
      <c r="AH221" s="6">
        <f>AF221*TANH(AG221)</f>
        <v>4.0551568134734657E-2</v>
      </c>
      <c r="AI221" s="4">
        <f>AH221-T221+AT222</f>
        <v>1.0323868531116082E-2</v>
      </c>
      <c r="AJ221" s="4">
        <f>AI221*AF221*(1-TANH(AG221)^2)+AJ222*AC222</f>
        <v>-0.11187723761147222</v>
      </c>
      <c r="AK221" s="4">
        <f>AJ221*AG220*AC221*(1-AC221)</f>
        <v>0</v>
      </c>
      <c r="AL221" s="4">
        <f>AJ221*AE221*AD221*(1-AD221)</f>
        <v>-3.5253972642264879E-3</v>
      </c>
      <c r="AM221" s="3">
        <f>AJ221*AD221*(1-AE221^2)</f>
        <v>-6.8433372346563978E-2</v>
      </c>
      <c r="AN221" s="4">
        <f>AI221*TANH(AG221)*AF221*(1-AF221)</f>
        <v>2.150076836544407E-4</v>
      </c>
      <c r="AO221" s="4">
        <f>AJ221*AC221</f>
        <v>-8.0293231643587884E-2</v>
      </c>
      <c r="AP221" s="4" t="str" cm="1">
        <f t="array" ref="AP221">GETVECTOR(Y221,2)</f>
        <v>-0.67909</v>
      </c>
      <c r="AQ221" s="4" t="str" cm="1">
        <f t="array" ref="AQ221">GETVECTOR(Z221,2)</f>
        <v>-0.64135</v>
      </c>
      <c r="AR221" s="4" t="str" cm="1">
        <f t="array" ref="AR221">GETVECTOR(AA221,2)</f>
        <v>0.31344</v>
      </c>
      <c r="AS221" s="4" t="str" cm="1">
        <f t="array" ref="AS221">GETVECTOR(AB221,2)</f>
        <v>0.43026</v>
      </c>
      <c r="AT221" s="4" cm="1">
        <f t="array" ref="AT221">SUM(AK221:AN221*AP221:AS221)</f>
        <v>-1.9096233486926194E-2</v>
      </c>
      <c r="AU221" s="4">
        <f>T221-AH221</f>
        <v>-3.9520640299683107E-2</v>
      </c>
      <c r="AV221" s="67" cm="1">
        <f t="array" ref="AV221">AVERAGE(AU221:AU233^2)</f>
        <v>8.1603781511574464E-2</v>
      </c>
      <c r="AW221" s="67">
        <f>SQRT(AV221)</f>
        <v>0.28566375603421318</v>
      </c>
      <c r="AX221" s="67"/>
      <c r="AY221" s="67"/>
    </row>
    <row r="222" spans="1:51" ht="15" customHeight="1" x14ac:dyDescent="0.25">
      <c r="A222" s="12">
        <f t="shared" si="310"/>
        <v>219</v>
      </c>
      <c r="B222" s="31">
        <v>31266</v>
      </c>
      <c r="C222" s="26"/>
      <c r="D222" s="13"/>
      <c r="E222" s="26">
        <v>24.2</v>
      </c>
      <c r="F222" s="55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  <c r="Q222" s="68"/>
      <c r="R222" s="4">
        <f t="shared" ref="R222:T222" si="359">R164</f>
        <v>1.4432989690721649E-2</v>
      </c>
      <c r="S222" s="4" t="str">
        <f t="shared" si="359"/>
        <v>0.0144,0.001</v>
      </c>
      <c r="T222" s="4">
        <f t="shared" si="359"/>
        <v>4.7422680412371132E-2</v>
      </c>
      <c r="U222" s="6">
        <f>U221</f>
        <v>0.76830181882267656</v>
      </c>
      <c r="V222" s="6">
        <f t="shared" ref="V222:AB222" si="360">V221</f>
        <v>0.3322104751860695</v>
      </c>
      <c r="W222" s="6">
        <f t="shared" si="360"/>
        <v>-1.0669363672568544E-2</v>
      </c>
      <c r="X222" s="6">
        <f t="shared" si="360"/>
        <v>-0.21476729375324136</v>
      </c>
      <c r="Y222" s="6" t="str">
        <f t="shared" si="360"/>
        <v>0.50842,0.51933,-0.67909</v>
      </c>
      <c r="Z222" s="6" t="str">
        <f t="shared" si="360"/>
        <v>0.52403,0.52429,-0.64135</v>
      </c>
      <c r="AA222" s="6" t="str">
        <f t="shared" si="360"/>
        <v>0.45186,0.40776,0.31344</v>
      </c>
      <c r="AB222" s="6" t="str">
        <f t="shared" si="360"/>
        <v>0.49563,0.49692,0.43026</v>
      </c>
      <c r="AC222" s="6" cm="1">
        <f t="array" ref="AC222">SIGMOID(SUM(GETVECTOR(Y222)*GETVECTOR(_xlfn.CONCAT($S222,",",$AH221)))+U222)</f>
        <v>0.67887449237658837</v>
      </c>
      <c r="AD222" s="6" cm="1">
        <f t="array" ref="AD222">SIGMOID(SUM(GETVECTOR(Z222)*GETVECTOR(_xlfn.CONCAT($S222,",",$AH221)))+V222)</f>
        <v>0.5779279197772561</v>
      </c>
      <c r="AE222" s="6" cm="1">
        <f t="array" ref="AE222">TANH(SUM(GETVECTOR(AA222)*GETVECTOR(_xlfn.CONCAT($S222,",",$AH221)))+W222)</f>
        <v>8.955424424830093E-3</v>
      </c>
      <c r="AF222" s="6" cm="1">
        <f t="array" ref="AF222">SIGMOID(SUM(GETVECTOR(AB222)*GETVECTOR(_xlfn.CONCAT($S222,",",$AH221)))+X222)</f>
        <v>0.452720281849812</v>
      </c>
      <c r="AG222" s="6">
        <f t="shared" ref="AG222:AG233" si="361">AC222*AG221+AE222*AD222</f>
        <v>6.1902665825887659E-2</v>
      </c>
      <c r="AH222" s="6">
        <f t="shared" ref="AH222:AH233" si="362">AF222*TANH(AG222)</f>
        <v>2.7988850916745581E-2</v>
      </c>
      <c r="AI222" s="4">
        <f t="shared" ref="AI222:AI233" si="363">AH222-T222+AT223</f>
        <v>-5.8696105239731913E-2</v>
      </c>
      <c r="AJ222" s="4">
        <f t="shared" ref="AJ222:AJ233" si="364">AI222*AF222*(1-TANH(AG222)^2)+AJ223*AC223</f>
        <v>-0.17214393162523878</v>
      </c>
      <c r="AK222" s="4">
        <f t="shared" ref="AK222:AK233" si="365">AJ222*AG221*AC222*(1-AC222)</f>
        <v>-3.1358618381596396E-3</v>
      </c>
      <c r="AL222" s="4">
        <f t="shared" ref="AL222:AL233" si="366">AJ222*AE222*AD222*(1-AD222)</f>
        <v>-3.7604359118247895E-4</v>
      </c>
      <c r="AM222" s="3">
        <f t="shared" ref="AM222:AM233" si="367">AJ222*AD222*(1-AE222^2)</f>
        <v>-9.9478805503496567E-2</v>
      </c>
      <c r="AN222" s="4">
        <f t="shared" ref="AN222:AN233" si="368">AI222*TANH(AG222)*AF222*(1-AF222)</f>
        <v>-8.9909111800254673E-4</v>
      </c>
      <c r="AO222" s="4">
        <f t="shared" ref="AO222:AO233" si="369">AJ222*AC222</f>
        <v>-0.11686412419779411</v>
      </c>
      <c r="AP222" s="4" t="str" cm="1">
        <f t="array" ref="AP222">GETVECTOR(Y222,2)</f>
        <v>-0.67909</v>
      </c>
      <c r="AQ222" s="4" t="str" cm="1">
        <f t="array" ref="AQ222">GETVECTOR(Z222,2)</f>
        <v>-0.64135</v>
      </c>
      <c r="AR222" s="4" t="str" cm="1">
        <f t="array" ref="AR222">GETVECTOR(AA222,2)</f>
        <v>0.31344</v>
      </c>
      <c r="AS222" s="4" t="str" cm="1">
        <f t="array" ref="AS222">GETVECTOR(AB222,2)</f>
        <v>0.43026</v>
      </c>
      <c r="AT222" s="4" cm="1">
        <f t="array" ref="AT222">SUM(AK222:AN222*AP222:AS222)</f>
        <v>-2.9196771768567026E-2</v>
      </c>
      <c r="AU222" s="4">
        <f t="shared" ref="AU222:AU233" si="370">T222-AH222</f>
        <v>1.9433829495625551E-2</v>
      </c>
      <c r="AV222" s="67"/>
      <c r="AW222" s="67"/>
      <c r="AX222" s="67"/>
      <c r="AY222" s="67"/>
    </row>
    <row r="223" spans="1:51" ht="15" customHeight="1" x14ac:dyDescent="0.25">
      <c r="A223" s="12">
        <f t="shared" si="310"/>
        <v>220</v>
      </c>
      <c r="B223" s="31">
        <v>31267</v>
      </c>
      <c r="C223" s="26"/>
      <c r="D223" s="13"/>
      <c r="E223" s="26">
        <v>24.1</v>
      </c>
      <c r="F223" s="55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  <c r="Q223" s="68"/>
      <c r="R223" s="4">
        <f t="shared" ref="R223:T223" si="371">R165</f>
        <v>1.0309278350515464E-3</v>
      </c>
      <c r="S223" s="4" t="str">
        <f t="shared" si="371"/>
        <v>0.001,0.0474</v>
      </c>
      <c r="T223" s="4">
        <f t="shared" si="371"/>
        <v>0.53195876288659794</v>
      </c>
      <c r="U223" s="6">
        <f t="shared" ref="U223:AB223" si="372">U222</f>
        <v>0.76830181882267656</v>
      </c>
      <c r="V223" s="6">
        <f t="shared" si="372"/>
        <v>0.3322104751860695</v>
      </c>
      <c r="W223" s="6">
        <f t="shared" si="372"/>
        <v>-1.0669363672568544E-2</v>
      </c>
      <c r="X223" s="6">
        <f t="shared" si="372"/>
        <v>-0.21476729375324136</v>
      </c>
      <c r="Y223" s="6" t="str">
        <f t="shared" si="372"/>
        <v>0.50842,0.51933,-0.67909</v>
      </c>
      <c r="Z223" s="6" t="str">
        <f t="shared" si="372"/>
        <v>0.52403,0.52429,-0.64135</v>
      </c>
      <c r="AA223" s="6" t="str">
        <f t="shared" si="372"/>
        <v>0.45186,0.40776,0.31344</v>
      </c>
      <c r="AB223" s="6" t="str">
        <f t="shared" si="372"/>
        <v>0.49563,0.49692,0.43026</v>
      </c>
      <c r="AC223" s="6" cm="1">
        <f t="array" ref="AC223">SIGMOID(SUM(GETVECTOR(Y223)*GETVECTOR(_xlfn.CONCAT($S223,",",$AH222)))+U223)</f>
        <v>0.6844761509291275</v>
      </c>
      <c r="AD223" s="6" cm="1">
        <f t="array" ref="AD223">SIGMOID(SUM(GETVECTOR(Z223)*GETVECTOR(_xlfn.CONCAT($S223,",",$AH222)))+V223)</f>
        <v>0.58410190633420789</v>
      </c>
      <c r="AE223" s="6" cm="1">
        <f t="array" ref="AE223">TANH(SUM(GETVECTOR(AA223)*GETVECTOR(_xlfn.CONCAT($S223,",",$AH222)))+W223)</f>
        <v>1.7881239618132188E-2</v>
      </c>
      <c r="AF223" s="6" cm="1">
        <f t="array" ref="AF223">SIGMOID(SUM(GETVECTOR(AB223)*GETVECTOR(_xlfn.CONCAT($S223,",",$AH222)))+X223)</f>
        <v>0.45544966556951494</v>
      </c>
      <c r="AG223" s="6">
        <f t="shared" si="361"/>
        <v>5.2815364585325396E-2</v>
      </c>
      <c r="AH223" s="6">
        <f t="shared" si="362"/>
        <v>2.4032398465077584E-2</v>
      </c>
      <c r="AI223" s="4">
        <f t="shared" si="363"/>
        <v>-0.5036467906869877</v>
      </c>
      <c r="AJ223" s="4">
        <f t="shared" si="364"/>
        <v>-0.21282345686163814</v>
      </c>
      <c r="AK223" s="4">
        <f t="shared" si="365"/>
        <v>-2.8452429588648187E-3</v>
      </c>
      <c r="AL223" s="4">
        <f t="shared" si="366"/>
        <v>-9.244696743872248E-4</v>
      </c>
      <c r="AM223" s="3">
        <f t="shared" si="367"/>
        <v>-0.12427083995631402</v>
      </c>
      <c r="AN223" s="4">
        <f t="shared" si="368"/>
        <v>-6.5911503156301831E-3</v>
      </c>
      <c r="AO223" s="4">
        <f t="shared" si="369"/>
        <v>-0.14567258058008528</v>
      </c>
      <c r="AP223" s="4" t="str" cm="1">
        <f t="array" ref="AP223">GETVECTOR(Y223,2)</f>
        <v>-0.67909</v>
      </c>
      <c r="AQ223" s="4" t="str" cm="1">
        <f t="array" ref="AQ223">GETVECTOR(Z223,2)</f>
        <v>-0.64135</v>
      </c>
      <c r="AR223" s="4" t="str" cm="1">
        <f t="array" ref="AR223">GETVECTOR(AA223,2)</f>
        <v>0.31344</v>
      </c>
      <c r="AS223" s="4" t="str" cm="1">
        <f t="array" ref="AS223">GETVECTOR(AB223,2)</f>
        <v>0.43026</v>
      </c>
      <c r="AT223" s="4" cm="1">
        <f t="array" ref="AT223">SUM(AK223:AN223*AP223:AS223)</f>
        <v>-3.9262275744106359E-2</v>
      </c>
      <c r="AU223" s="4">
        <f t="shared" si="370"/>
        <v>0.50792636442152039</v>
      </c>
      <c r="AV223" s="67"/>
      <c r="AW223" s="67"/>
      <c r="AX223" s="67"/>
      <c r="AY223" s="67"/>
    </row>
    <row r="224" spans="1:51" ht="15" customHeight="1" x14ac:dyDescent="0.25">
      <c r="A224" s="12">
        <f t="shared" si="310"/>
        <v>221</v>
      </c>
      <c r="B224" s="31">
        <v>31268</v>
      </c>
      <c r="C224" s="26"/>
      <c r="D224" s="13"/>
      <c r="E224" s="26">
        <v>24.1</v>
      </c>
      <c r="F224" s="55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  <c r="Q224" s="68"/>
      <c r="R224" s="4">
        <f t="shared" ref="R224:T224" si="373">R166</f>
        <v>4.7422680412371132E-2</v>
      </c>
      <c r="S224" s="4" t="str">
        <f t="shared" si="373"/>
        <v>0.0474,0.532</v>
      </c>
      <c r="T224" s="4">
        <f t="shared" si="373"/>
        <v>5.1546391752577317E-2</v>
      </c>
      <c r="U224" s="6">
        <f t="shared" ref="U224:AB224" si="374">U223</f>
        <v>0.76830181882267656</v>
      </c>
      <c r="V224" s="6">
        <f t="shared" si="374"/>
        <v>0.3322104751860695</v>
      </c>
      <c r="W224" s="6">
        <f t="shared" si="374"/>
        <v>-1.0669363672568544E-2</v>
      </c>
      <c r="X224" s="6">
        <f t="shared" si="374"/>
        <v>-0.21476729375324136</v>
      </c>
      <c r="Y224" s="6" t="str">
        <f t="shared" si="374"/>
        <v>0.50842,0.51933,-0.67909</v>
      </c>
      <c r="Z224" s="6" t="str">
        <f t="shared" si="374"/>
        <v>0.52403,0.52429,-0.64135</v>
      </c>
      <c r="AA224" s="6" t="str">
        <f t="shared" si="374"/>
        <v>0.45186,0.40776,0.31344</v>
      </c>
      <c r="AB224" s="6" t="str">
        <f t="shared" si="374"/>
        <v>0.49563,0.49692,0.43026</v>
      </c>
      <c r="AC224" s="6" cm="1">
        <f t="array" ref="AC224">SIGMOID(SUM(GETVECTOR(Y224)*GETVECTOR(_xlfn.CONCAT($S224,",",$AH223)))+U224)</f>
        <v>0.74122865602336629</v>
      </c>
      <c r="AD224" s="6" cm="1">
        <f t="array" ref="AD224">SIGMOID(SUM(GETVECTOR(Z224)*GETVECTOR(_xlfn.CONCAT($S224,",",$AH223)))+V224)</f>
        <v>0.65034558240286999</v>
      </c>
      <c r="AE224" s="6" cm="1">
        <f t="array" ref="AE224">TANH(SUM(GETVECTOR(AA224)*GETVECTOR(_xlfn.CONCAT($S224,",",$AH223)))+W224)</f>
        <v>0.23096616396776462</v>
      </c>
      <c r="AF224" s="6" cm="1">
        <f t="array" ref="AF224">SIGMOID(SUM(GETVECTOR(AB224)*GETVECTOR(_xlfn.CONCAT($S224,",",$AH223)))+X224)</f>
        <v>0.52084470830777008</v>
      </c>
      <c r="AG224" s="6">
        <f t="shared" si="361"/>
        <v>0.18935608612993748</v>
      </c>
      <c r="AH224" s="6">
        <f t="shared" si="362"/>
        <v>9.7463021281443851E-2</v>
      </c>
      <c r="AI224" s="4">
        <f t="shared" si="363"/>
        <v>5.0040239578258233E-2</v>
      </c>
      <c r="AJ224" s="4">
        <f t="shared" si="364"/>
        <v>2.1482750827302975E-2</v>
      </c>
      <c r="AK224" s="4">
        <f t="shared" si="365"/>
        <v>2.1762989652855368E-4</v>
      </c>
      <c r="AL224" s="4">
        <f t="shared" si="366"/>
        <v>1.128291890522681E-3</v>
      </c>
      <c r="AM224" s="3">
        <f t="shared" si="367"/>
        <v>1.3225912635057062E-2</v>
      </c>
      <c r="AN224" s="4">
        <f t="shared" si="368"/>
        <v>2.3368753047475306E-3</v>
      </c>
      <c r="AO224" s="4">
        <f t="shared" si="369"/>
        <v>1.5923630523406646E-2</v>
      </c>
      <c r="AP224" s="4" t="str" cm="1">
        <f t="array" ref="AP224">GETVECTOR(Y224,2)</f>
        <v>-0.67909</v>
      </c>
      <c r="AQ224" s="4" t="str" cm="1">
        <f t="array" ref="AQ224">GETVECTOR(Z224,2)</f>
        <v>-0.64135</v>
      </c>
      <c r="AR224" s="4" t="str" cm="1">
        <f t="array" ref="AR224">GETVECTOR(AA224,2)</f>
        <v>0.31344</v>
      </c>
      <c r="AS224" s="4" t="str" cm="1">
        <f t="array" ref="AS224">GETVECTOR(AB224,2)</f>
        <v>0.43026</v>
      </c>
      <c r="AT224" s="4" cm="1">
        <f t="array" ref="AT224">SUM(AK224:AN224*AP224:AS224)</f>
        <v>4.2795737345326613E-3</v>
      </c>
      <c r="AU224" s="4">
        <f t="shared" si="370"/>
        <v>-4.5916629528866534E-2</v>
      </c>
      <c r="AV224" s="67"/>
      <c r="AW224" s="67"/>
      <c r="AX224" s="67"/>
      <c r="AY224" s="67"/>
    </row>
    <row r="225" spans="1:51" ht="15" customHeight="1" x14ac:dyDescent="0.25">
      <c r="A225" s="12">
        <f t="shared" si="310"/>
        <v>222</v>
      </c>
      <c r="B225" s="31">
        <v>31269</v>
      </c>
      <c r="C225" s="26"/>
      <c r="D225" s="13"/>
      <c r="E225" s="26">
        <v>25</v>
      </c>
      <c r="F225" s="55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  <c r="Q225" s="68"/>
      <c r="R225" s="4">
        <f t="shared" ref="R225:T225" si="375">R167</f>
        <v>0.53195876288659794</v>
      </c>
      <c r="S225" s="4" t="str">
        <f t="shared" si="375"/>
        <v>0.532,0.0515</v>
      </c>
      <c r="T225" s="4">
        <f t="shared" si="375"/>
        <v>2.0618556701030928E-3</v>
      </c>
      <c r="U225" s="6">
        <f t="shared" ref="U225:AB225" si="376">U224</f>
        <v>0.76830181882267656</v>
      </c>
      <c r="V225" s="6">
        <f t="shared" si="376"/>
        <v>0.3322104751860695</v>
      </c>
      <c r="W225" s="6">
        <f t="shared" si="376"/>
        <v>-1.0669363672568544E-2</v>
      </c>
      <c r="X225" s="6">
        <f t="shared" si="376"/>
        <v>-0.21476729375324136</v>
      </c>
      <c r="Y225" s="6" t="str">
        <f t="shared" si="376"/>
        <v>0.50842,0.51933,-0.67909</v>
      </c>
      <c r="Z225" s="6" t="str">
        <f t="shared" si="376"/>
        <v>0.52403,0.52429,-0.64135</v>
      </c>
      <c r="AA225" s="6" t="str">
        <f t="shared" si="376"/>
        <v>0.45186,0.40776,0.31344</v>
      </c>
      <c r="AB225" s="6" t="str">
        <f t="shared" si="376"/>
        <v>0.49563,0.49692,0.43026</v>
      </c>
      <c r="AC225" s="6" cm="1">
        <f t="array" ref="AC225">SIGMOID(SUM(GETVECTOR(Y225)*GETVECTOR(_xlfn.CONCAT($S225,",",$AH224)))+U225)</f>
        <v>0.73092891114114222</v>
      </c>
      <c r="AD225" s="6" cm="1">
        <f t="array" ref="AD225">SIGMOID(SUM(GETVECTOR(Z225)*GETVECTOR(_xlfn.CONCAT($S225,",",$AH224)))+V225)</f>
        <v>0.64002841165032998</v>
      </c>
      <c r="AE225" s="6" cm="1">
        <f t="array" ref="AE225">TANH(SUM(GETVECTOR(AA225)*GETVECTOR(_xlfn.CONCAT($S225,",",$AH224)))+W225)</f>
        <v>0.27407879712000166</v>
      </c>
      <c r="AF225" s="6" cm="1">
        <f t="array" ref="AF225">SIGMOID(SUM(GETVECTOR(AB225)*GETVECTOR(_xlfn.CONCAT($S225,",",$AH224)))+X225)</f>
        <v>0.52907558120426479</v>
      </c>
      <c r="AG225" s="6">
        <f t="shared" si="361"/>
        <v>0.31382405504065125</v>
      </c>
      <c r="AH225" s="6">
        <f t="shared" si="362"/>
        <v>0.1607924045069983</v>
      </c>
      <c r="AI225" s="4">
        <f t="shared" si="363"/>
        <v>0.14501434873494604</v>
      </c>
      <c r="AJ225" s="4">
        <f t="shared" si="364"/>
        <v>-5.0180274028794186E-3</v>
      </c>
      <c r="AK225" s="4">
        <f t="shared" si="365"/>
        <v>-1.8687640615932806E-4</v>
      </c>
      <c r="AL225" s="4">
        <f t="shared" si="366"/>
        <v>-3.168662220400598E-4</v>
      </c>
      <c r="AM225" s="3">
        <f t="shared" si="367"/>
        <v>-2.9704213095457237E-3</v>
      </c>
      <c r="AN225" s="4">
        <f t="shared" si="368"/>
        <v>1.0980641599245987E-2</v>
      </c>
      <c r="AO225" s="4">
        <f t="shared" si="369"/>
        <v>-3.6678213056630673E-3</v>
      </c>
      <c r="AP225" s="4" t="str" cm="1">
        <f t="array" ref="AP225">GETVECTOR(Y225,2)</f>
        <v>-0.67909</v>
      </c>
      <c r="AQ225" s="4" t="str" cm="1">
        <f t="array" ref="AQ225">GETVECTOR(Z225,2)</f>
        <v>-0.64135</v>
      </c>
      <c r="AR225" s="4" t="str" cm="1">
        <f t="array" ref="AR225">GETVECTOR(AA225,2)</f>
        <v>0.31344</v>
      </c>
      <c r="AS225" s="4" t="str" cm="1">
        <f t="array" ref="AS225">GETVECTOR(AB225,2)</f>
        <v>0.43026</v>
      </c>
      <c r="AT225" s="4" cm="1">
        <f t="array" ref="AT225">SUM(AK225:AN225*AP225:AS225)</f>
        <v>4.1236100493916971E-3</v>
      </c>
      <c r="AU225" s="4">
        <f t="shared" si="370"/>
        <v>-0.15873054883689522</v>
      </c>
      <c r="AV225" s="67"/>
      <c r="AW225" s="67"/>
      <c r="AX225" s="67"/>
      <c r="AY225" s="67"/>
    </row>
    <row r="226" spans="1:51" ht="15" customHeight="1" x14ac:dyDescent="0.25">
      <c r="A226" s="12">
        <f t="shared" si="310"/>
        <v>223</v>
      </c>
      <c r="B226" s="31">
        <v>31270</v>
      </c>
      <c r="C226" s="26"/>
      <c r="D226" s="13"/>
      <c r="E226" s="26">
        <v>24.7</v>
      </c>
      <c r="F226" s="55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  <c r="Q226" s="68"/>
      <c r="R226" s="4">
        <f t="shared" ref="R226:T226" si="377">R168</f>
        <v>5.1546391752577317E-2</v>
      </c>
      <c r="S226" s="4" t="str">
        <f t="shared" si="377"/>
        <v>0.0515,0.0021</v>
      </c>
      <c r="T226" s="4">
        <f t="shared" si="377"/>
        <v>9.3814432989690721E-2</v>
      </c>
      <c r="U226" s="6">
        <f t="shared" ref="U226:AB226" si="378">U225</f>
        <v>0.76830181882267656</v>
      </c>
      <c r="V226" s="6">
        <f t="shared" si="378"/>
        <v>0.3322104751860695</v>
      </c>
      <c r="W226" s="6">
        <f t="shared" si="378"/>
        <v>-1.0669363672568544E-2</v>
      </c>
      <c r="X226" s="6">
        <f t="shared" si="378"/>
        <v>-0.21476729375324136</v>
      </c>
      <c r="Y226" s="6" t="str">
        <f t="shared" si="378"/>
        <v>0.50842,0.51933,-0.67909</v>
      </c>
      <c r="Z226" s="6" t="str">
        <f t="shared" si="378"/>
        <v>0.52403,0.52429,-0.64135</v>
      </c>
      <c r="AA226" s="6" t="str">
        <f t="shared" si="378"/>
        <v>0.45186,0.40776,0.31344</v>
      </c>
      <c r="AB226" s="6" t="str">
        <f t="shared" si="378"/>
        <v>0.49563,0.49692,0.43026</v>
      </c>
      <c r="AC226" s="6" cm="1">
        <f t="array" ref="AC226">SIGMOID(SUM(GETVECTOR(Y226)*GETVECTOR(_xlfn.CONCAT($S226,",",$AH225)))+U226)</f>
        <v>0.6651619422276972</v>
      </c>
      <c r="AD226" s="6" cm="1">
        <f t="array" ref="AD226">SIGMOID(SUM(GETVECTOR(Z226)*GETVECTOR(_xlfn.CONCAT($S226,",",$AH225)))+V226)</f>
        <v>0.56394167373688386</v>
      </c>
      <c r="AE226" s="6" cm="1">
        <f t="array" ref="AE226">TANH(SUM(GETVECTOR(AA226)*GETVECTOR(_xlfn.CONCAT($S226,",",$AH225)))+W226)</f>
        <v>6.3769840082363138E-2</v>
      </c>
      <c r="AF226" s="6" cm="1">
        <f t="array" ref="AF226">SIGMOID(SUM(GETVECTOR(AB226)*GETVECTOR(_xlfn.CONCAT($S226,",",$AH225)))+X226)</f>
        <v>0.47028100301109416</v>
      </c>
      <c r="AG226" s="6">
        <f t="shared" si="361"/>
        <v>0.24470628831859262</v>
      </c>
      <c r="AH226" s="6">
        <f t="shared" si="362"/>
        <v>0.112837380972742</v>
      </c>
      <c r="AI226" s="4">
        <f t="shared" si="363"/>
        <v>-1.609552439380238E-2</v>
      </c>
      <c r="AJ226" s="4">
        <f t="shared" si="364"/>
        <v>-0.11223612693992172</v>
      </c>
      <c r="AK226" s="4">
        <f t="shared" si="365"/>
        <v>-7.8447861339399089E-3</v>
      </c>
      <c r="AL226" s="4">
        <f t="shared" si="366"/>
        <v>-1.7600571584698095E-3</v>
      </c>
      <c r="AM226" s="3">
        <f t="shared" si="367"/>
        <v>-6.3037235815262077E-2</v>
      </c>
      <c r="AN226" s="4">
        <f t="shared" si="368"/>
        <v>-9.6206336237462508E-4</v>
      </c>
      <c r="AO226" s="4">
        <f t="shared" si="369"/>
        <v>-7.46552001834727E-2</v>
      </c>
      <c r="AP226" s="4" t="str" cm="1">
        <f t="array" ref="AP226">GETVECTOR(Y226,2)</f>
        <v>-0.67909</v>
      </c>
      <c r="AQ226" s="4" t="str" cm="1">
        <f t="array" ref="AQ226">GETVECTOR(Z226,2)</f>
        <v>-0.64135</v>
      </c>
      <c r="AR226" s="4" t="str" cm="1">
        <f t="array" ref="AR226">GETVECTOR(AA226,2)</f>
        <v>0.31344</v>
      </c>
      <c r="AS226" s="4" t="str" cm="1">
        <f t="array" ref="AS226">GETVECTOR(AB226,2)</f>
        <v>0.43026</v>
      </c>
      <c r="AT226" s="4" cm="1">
        <f t="array" ref="AT226">SUM(AK226:AN226*AP226:AS226)</f>
        <v>-1.3716200101949187E-2</v>
      </c>
      <c r="AU226" s="4">
        <f t="shared" si="370"/>
        <v>-1.9022947983051278E-2</v>
      </c>
      <c r="AV226" s="67"/>
      <c r="AW226" s="67"/>
      <c r="AX226" s="67"/>
      <c r="AY226" s="67"/>
    </row>
    <row r="227" spans="1:51" ht="15" customHeight="1" x14ac:dyDescent="0.25">
      <c r="A227" s="12">
        <f t="shared" si="310"/>
        <v>224</v>
      </c>
      <c r="B227" s="31">
        <v>31271</v>
      </c>
      <c r="C227" s="26"/>
      <c r="D227" s="13"/>
      <c r="E227" s="26">
        <v>23.4</v>
      </c>
      <c r="F227" s="55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  <c r="Q227" s="68"/>
      <c r="R227" s="4">
        <f t="shared" ref="R227:T227" si="379">R169</f>
        <v>2.0618556701030928E-3</v>
      </c>
      <c r="S227" s="4" t="str">
        <f t="shared" si="379"/>
        <v>0.0021,0.0938</v>
      </c>
      <c r="T227" s="4">
        <f t="shared" si="379"/>
        <v>0.79381443298969068</v>
      </c>
      <c r="U227" s="6">
        <f t="shared" ref="U227:AB227" si="380">U226</f>
        <v>0.76830181882267656</v>
      </c>
      <c r="V227" s="6">
        <f t="shared" si="380"/>
        <v>0.3322104751860695</v>
      </c>
      <c r="W227" s="6">
        <f t="shared" si="380"/>
        <v>-1.0669363672568544E-2</v>
      </c>
      <c r="X227" s="6">
        <f t="shared" si="380"/>
        <v>-0.21476729375324136</v>
      </c>
      <c r="Y227" s="6" t="str">
        <f t="shared" si="380"/>
        <v>0.50842,0.51933,-0.67909</v>
      </c>
      <c r="Z227" s="6" t="str">
        <f t="shared" si="380"/>
        <v>0.52403,0.52429,-0.64135</v>
      </c>
      <c r="AA227" s="6" t="str">
        <f t="shared" si="380"/>
        <v>0.45186,0.40776,0.31344</v>
      </c>
      <c r="AB227" s="6" t="str">
        <f t="shared" si="380"/>
        <v>0.49563,0.49692,0.43026</v>
      </c>
      <c r="AC227" s="6" cm="1">
        <f t="array" ref="AC227">SIGMOID(SUM(GETVECTOR(Y227)*GETVECTOR(_xlfn.CONCAT($S227,",",$AH226)))+U227)</f>
        <v>0.677314143294518</v>
      </c>
      <c r="AD227" s="6" cm="1">
        <f t="array" ref="AD227">SIGMOID(SUM(GETVECTOR(Z227)*GETVECTOR(_xlfn.CONCAT($S227,",",$AH226)))+V227)</f>
        <v>0.57691481655132926</v>
      </c>
      <c r="AE227" s="6" cm="1">
        <f t="array" ref="AE227">TANH(SUM(GETVECTOR(AA227)*GETVECTOR(_xlfn.CONCAT($S227,",",$AH226)))+W227)</f>
        <v>6.3808368092866635E-2</v>
      </c>
      <c r="AF227" s="6" cm="1">
        <f t="array" ref="AF227">SIGMOID(SUM(GETVECTOR(AB227)*GETVECTOR(_xlfn.CONCAT($S227,",",$AH226)))+X227)</f>
        <v>0.47039318517864881</v>
      </c>
      <c r="AG227" s="6">
        <f t="shared" si="361"/>
        <v>0.20255502300402473</v>
      </c>
      <c r="AH227" s="6">
        <f t="shared" si="362"/>
        <v>9.399846516971247E-2</v>
      </c>
      <c r="AI227" s="4">
        <f t="shared" si="363"/>
        <v>-0.67035696245536081</v>
      </c>
      <c r="AJ227" s="4">
        <f t="shared" si="364"/>
        <v>-0.15517537168416756</v>
      </c>
      <c r="AK227" s="4">
        <f t="shared" si="365"/>
        <v>-8.2992337957800595E-3</v>
      </c>
      <c r="AL227" s="4">
        <f t="shared" si="366"/>
        <v>-2.4167957093725778E-3</v>
      </c>
      <c r="AM227" s="3">
        <f t="shared" si="367"/>
        <v>-8.9158477609927761E-2</v>
      </c>
      <c r="AN227" s="4">
        <f t="shared" si="368"/>
        <v>-3.3371862969786378E-2</v>
      </c>
      <c r="AO227" s="4">
        <f t="shared" si="369"/>
        <v>-0.10510247393267036</v>
      </c>
      <c r="AP227" s="4" t="str" cm="1">
        <f t="array" ref="AP227">GETVECTOR(Y227,2)</f>
        <v>-0.67909</v>
      </c>
      <c r="AQ227" s="4" t="str" cm="1">
        <f t="array" ref="AQ227">GETVECTOR(Z227,2)</f>
        <v>-0.64135</v>
      </c>
      <c r="AR227" s="4" t="str" cm="1">
        <f t="array" ref="AR227">GETVECTOR(AA227,2)</f>
        <v>0.31344</v>
      </c>
      <c r="AS227" s="4" t="str" cm="1">
        <f t="array" ref="AS227">GETVECTOR(AB227,2)</f>
        <v>0.43026</v>
      </c>
      <c r="AT227" s="4" cm="1">
        <f t="array" ref="AT227">SUM(AK227:AN227*AP227:AS227)</f>
        <v>-3.5118472376853657E-2</v>
      </c>
      <c r="AU227" s="4">
        <f t="shared" si="370"/>
        <v>0.69981596781997824</v>
      </c>
      <c r="AV227" s="67"/>
      <c r="AW227" s="67"/>
      <c r="AX227" s="67"/>
      <c r="AY227" s="67"/>
    </row>
    <row r="228" spans="1:51" ht="15" customHeight="1" x14ac:dyDescent="0.25">
      <c r="A228" s="12">
        <f t="shared" si="310"/>
        <v>225</v>
      </c>
      <c r="B228" s="31">
        <v>31272</v>
      </c>
      <c r="C228" s="26"/>
      <c r="D228" s="13"/>
      <c r="E228" s="26">
        <v>24.3</v>
      </c>
      <c r="F228" s="55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  <c r="Q228" s="68"/>
      <c r="R228" s="4">
        <f t="shared" ref="R228:T228" si="381">R170</f>
        <v>9.3814432989690721E-2</v>
      </c>
      <c r="S228" s="4" t="str">
        <f t="shared" si="381"/>
        <v>0.0938,0.7938</v>
      </c>
      <c r="T228" s="4">
        <f t="shared" si="381"/>
        <v>1.6494845360824743E-2</v>
      </c>
      <c r="U228" s="6">
        <f t="shared" ref="U228:AB228" si="382">U227</f>
        <v>0.76830181882267656</v>
      </c>
      <c r="V228" s="6">
        <f t="shared" si="382"/>
        <v>0.3322104751860695</v>
      </c>
      <c r="W228" s="6">
        <f t="shared" si="382"/>
        <v>-1.0669363672568544E-2</v>
      </c>
      <c r="X228" s="6">
        <f t="shared" si="382"/>
        <v>-0.21476729375324136</v>
      </c>
      <c r="Y228" s="6" t="str">
        <f t="shared" si="382"/>
        <v>0.50842,0.51933,-0.67909</v>
      </c>
      <c r="Z228" s="6" t="str">
        <f t="shared" si="382"/>
        <v>0.52403,0.52429,-0.64135</v>
      </c>
      <c r="AA228" s="6" t="str">
        <f t="shared" si="382"/>
        <v>0.45186,0.40776,0.31344</v>
      </c>
      <c r="AB228" s="6" t="str">
        <f t="shared" si="382"/>
        <v>0.49563,0.49692,0.43026</v>
      </c>
      <c r="AC228" s="6" cm="1">
        <f t="array" ref="AC228">SIGMOID(SUM(GETVECTOR(Y228)*GETVECTOR(_xlfn.CONCAT($S228,",",$AH227)))+U228)</f>
        <v>0.76213172445171229</v>
      </c>
      <c r="AD228" s="6" cm="1">
        <f t="array" ref="AD228">SIGMOID(SUM(GETVECTOR(Z228)*GETVECTOR(_xlfn.CONCAT($S228,",",$AH227)))+V228)</f>
        <v>0.6763963979866271</v>
      </c>
      <c r="AE228" s="6" cm="1">
        <f t="array" ref="AE228">TANH(SUM(GETVECTOR(AA228)*GETVECTOR(_xlfn.CONCAT($S228,",",$AH227)))+W228)</f>
        <v>0.36691879984656689</v>
      </c>
      <c r="AF228" s="6" cm="1">
        <f t="array" ref="AF228">SIGMOID(SUM(GETVECTOR(AB228)*GETVECTOR(_xlfn.CONCAT($S228,",",$AH227)))+X228)</f>
        <v>0.56626334407635848</v>
      </c>
      <c r="AG228" s="6">
        <f t="shared" si="361"/>
        <v>0.40255616354820767</v>
      </c>
      <c r="AH228" s="6">
        <f t="shared" si="362"/>
        <v>0.21638846995791064</v>
      </c>
      <c r="AI228" s="4">
        <f t="shared" si="363"/>
        <v>0.21636729705303995</v>
      </c>
      <c r="AJ228" s="4">
        <f t="shared" si="364"/>
        <v>0.1936203478139904</v>
      </c>
      <c r="AK228" s="4">
        <f t="shared" si="365"/>
        <v>7.1098522765779357E-3</v>
      </c>
      <c r="AL228" s="4">
        <f t="shared" si="366"/>
        <v>1.555018619326975E-2</v>
      </c>
      <c r="AM228" s="3">
        <f t="shared" si="367"/>
        <v>0.11333248610376725</v>
      </c>
      <c r="AN228" s="4">
        <f t="shared" si="368"/>
        <v>2.0307284938891581E-2</v>
      </c>
      <c r="AO228" s="4">
        <f t="shared" si="369"/>
        <v>0.14756420956841682</v>
      </c>
      <c r="AP228" s="4" t="str" cm="1">
        <f t="array" ref="AP228">GETVECTOR(Y228,2)</f>
        <v>-0.67909</v>
      </c>
      <c r="AQ228" s="4" t="str" cm="1">
        <f t="array" ref="AQ228">GETVECTOR(Z228,2)</f>
        <v>-0.64135</v>
      </c>
      <c r="AR228" s="4" t="str" cm="1">
        <f t="array" ref="AR228">GETVECTOR(AA228,2)</f>
        <v>0.31344</v>
      </c>
      <c r="AS228" s="4" t="str" cm="1">
        <f t="array" ref="AS228">GETVECTOR(AB228,2)</f>
        <v>0.43026</v>
      </c>
      <c r="AT228" s="4" cm="1">
        <f t="array" ref="AT228">SUM(AK228:AN228*AP228:AS228)</f>
        <v>2.9459005364617437E-2</v>
      </c>
      <c r="AU228" s="4">
        <f t="shared" si="370"/>
        <v>-0.1998936245970859</v>
      </c>
      <c r="AV228" s="67"/>
      <c r="AW228" s="67"/>
      <c r="AX228" s="67"/>
      <c r="AY228" s="67"/>
    </row>
    <row r="229" spans="1:51" ht="15" customHeight="1" x14ac:dyDescent="0.25">
      <c r="A229" s="12">
        <f t="shared" si="310"/>
        <v>226</v>
      </c>
      <c r="B229" s="31">
        <v>31273</v>
      </c>
      <c r="C229" s="26"/>
      <c r="D229" s="13"/>
      <c r="E229" s="26">
        <v>24.5</v>
      </c>
      <c r="F229" s="55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  <c r="Q229" s="68"/>
      <c r="R229" s="4">
        <f t="shared" ref="R229:T229" si="383">R171</f>
        <v>0.79381443298969068</v>
      </c>
      <c r="S229" s="4" t="str">
        <f t="shared" si="383"/>
        <v>0.7938,0.0165</v>
      </c>
      <c r="T229" s="4">
        <f t="shared" si="383"/>
        <v>0.12783505154639174</v>
      </c>
      <c r="U229" s="6">
        <f t="shared" ref="U229:AB229" si="384">U228</f>
        <v>0.76830181882267656</v>
      </c>
      <c r="V229" s="6">
        <f t="shared" si="384"/>
        <v>0.3322104751860695</v>
      </c>
      <c r="W229" s="6">
        <f t="shared" si="384"/>
        <v>-1.0669363672568544E-2</v>
      </c>
      <c r="X229" s="6">
        <f t="shared" si="384"/>
        <v>-0.21476729375324136</v>
      </c>
      <c r="Y229" s="6" t="str">
        <f t="shared" si="384"/>
        <v>0.50842,0.51933,-0.67909</v>
      </c>
      <c r="Z229" s="6" t="str">
        <f t="shared" si="384"/>
        <v>0.52403,0.52429,-0.64135</v>
      </c>
      <c r="AA229" s="6" t="str">
        <f t="shared" si="384"/>
        <v>0.45186,0.40776,0.31344</v>
      </c>
      <c r="AB229" s="6" t="str">
        <f t="shared" si="384"/>
        <v>0.49563,0.49692,0.43026</v>
      </c>
      <c r="AC229" s="6" cm="1">
        <f t="array" ref="AC229">SIGMOID(SUM(GETVECTOR(Y229)*GETVECTOR(_xlfn.CONCAT($S229,",",$AH228)))+U229)</f>
        <v>0.73759529652563438</v>
      </c>
      <c r="AD229" s="6" cm="1">
        <f t="array" ref="AD229">SIGMOID(SUM(GETVECTOR(Z229)*GETVECTOR(_xlfn.CONCAT($S229,",",$AH228)))+V229)</f>
        <v>0.64977617992317438</v>
      </c>
      <c r="AE229" s="6" cm="1">
        <f t="array" ref="AE229">TANH(SUM(GETVECTOR(AA229)*GETVECTOR(_xlfn.CONCAT($S229,",",$AH228)))+W229)</f>
        <v>0.39909326258211436</v>
      </c>
      <c r="AF229" s="6" cm="1">
        <f t="array" ref="AF229">SIGMOID(SUM(GETVECTOR(AB229)*GETVECTOR(_xlfn.CONCAT($S229,",",$AH228)))+X229)</f>
        <v>0.56953795782920635</v>
      </c>
      <c r="AG229" s="6">
        <f t="shared" si="361"/>
        <v>0.55624482841424461</v>
      </c>
      <c r="AH229" s="6">
        <f t="shared" si="362"/>
        <v>0.2877225674760745</v>
      </c>
      <c r="AI229" s="4">
        <f t="shared" si="363"/>
        <v>0.17313848882804458</v>
      </c>
      <c r="AJ229" s="4">
        <f t="shared" si="364"/>
        <v>0.12064984503901603</v>
      </c>
      <c r="AK229" s="4">
        <f t="shared" si="365"/>
        <v>9.4003279020002037E-3</v>
      </c>
      <c r="AL229" s="4">
        <f t="shared" si="366"/>
        <v>1.0957478620378271E-2</v>
      </c>
      <c r="AM229" s="3">
        <f t="shared" si="367"/>
        <v>6.5908934927105575E-2</v>
      </c>
      <c r="AN229" s="4">
        <f t="shared" si="368"/>
        <v>2.1443832753569942E-2</v>
      </c>
      <c r="AO229" s="4">
        <f t="shared" si="369"/>
        <v>8.899075822732487E-2</v>
      </c>
      <c r="AP229" s="4" t="str" cm="1">
        <f t="array" ref="AP229">GETVECTOR(Y229,2)</f>
        <v>-0.67909</v>
      </c>
      <c r="AQ229" s="4" t="str" cm="1">
        <f t="array" ref="AQ229">GETVECTOR(Z229,2)</f>
        <v>-0.64135</v>
      </c>
      <c r="AR229" s="4" t="str" cm="1">
        <f t="array" ref="AR229">GETVECTOR(AA229,2)</f>
        <v>0.31344</v>
      </c>
      <c r="AS229" s="4" t="str" cm="1">
        <f t="array" ref="AS229">GETVECTOR(AB229,2)</f>
        <v>0.43026</v>
      </c>
      <c r="AT229" s="4" cm="1">
        <f t="array" ref="AT229">SUM(AK229:AN229*AP229:AS229)</f>
        <v>1.6473672455954054E-2</v>
      </c>
      <c r="AU229" s="4">
        <f t="shared" si="370"/>
        <v>-0.15988751592968276</v>
      </c>
      <c r="AV229" s="67"/>
      <c r="AW229" s="67"/>
      <c r="AX229" s="67"/>
      <c r="AY229" s="67"/>
    </row>
    <row r="230" spans="1:51" ht="15" customHeight="1" x14ac:dyDescent="0.25">
      <c r="A230" s="12">
        <f t="shared" si="310"/>
        <v>227</v>
      </c>
      <c r="B230" s="31">
        <v>31274</v>
      </c>
      <c r="C230" s="26"/>
      <c r="D230" s="13"/>
      <c r="E230" s="26">
        <v>24.8</v>
      </c>
      <c r="F230" s="55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  <c r="Q230" s="68"/>
      <c r="R230" s="4">
        <f t="shared" ref="R230:T230" si="385">R172</f>
        <v>1.6494845360824743E-2</v>
      </c>
      <c r="S230" s="4" t="str">
        <f t="shared" si="385"/>
        <v>0.0165,0.1278</v>
      </c>
      <c r="T230" s="4">
        <f t="shared" si="385"/>
        <v>0</v>
      </c>
      <c r="U230" s="6">
        <f t="shared" ref="U230:AB230" si="386">U229</f>
        <v>0.76830181882267656</v>
      </c>
      <c r="V230" s="6">
        <f t="shared" si="386"/>
        <v>0.3322104751860695</v>
      </c>
      <c r="W230" s="6">
        <f t="shared" si="386"/>
        <v>-1.0669363672568544E-2</v>
      </c>
      <c r="X230" s="6">
        <f t="shared" si="386"/>
        <v>-0.21476729375324136</v>
      </c>
      <c r="Y230" s="6" t="str">
        <f t="shared" si="386"/>
        <v>0.50842,0.51933,-0.67909</v>
      </c>
      <c r="Z230" s="6" t="str">
        <f t="shared" si="386"/>
        <v>0.52403,0.52429,-0.64135</v>
      </c>
      <c r="AA230" s="6" t="str">
        <f t="shared" si="386"/>
        <v>0.45186,0.40776,0.31344</v>
      </c>
      <c r="AB230" s="6" t="str">
        <f t="shared" si="386"/>
        <v>0.49563,0.49692,0.43026</v>
      </c>
      <c r="AC230" s="6" cm="1">
        <f t="array" ref="AC230">SIGMOID(SUM(GETVECTOR(Y230)*GETVECTOR(_xlfn.CONCAT($S230,",",$AH229)))+U230)</f>
        <v>0.65648557240977279</v>
      </c>
      <c r="AD230" s="6" cm="1">
        <f t="array" ref="AD230">SIGMOID(SUM(GETVECTOR(Z230)*GETVECTOR(_xlfn.CONCAT($S230,",",$AH229)))+V230)</f>
        <v>0.55560168155104539</v>
      </c>
      <c r="AE230" s="6" cm="1">
        <f t="array" ref="AE230">TANH(SUM(GETVECTOR(AA230)*GETVECTOR(_xlfn.CONCAT($S230,",",$AH229)))+W230)</f>
        <v>0.1381919128401842</v>
      </c>
      <c r="AF230" s="6" cm="1">
        <f t="array" ref="AF230">SIGMOID(SUM(GETVECTOR(AB230)*GETVECTOR(_xlfn.CONCAT($S230,",",$AH229)))+X230)</f>
        <v>0.4951782717581471</v>
      </c>
      <c r="AG230" s="6">
        <f t="shared" si="361"/>
        <v>0.44194636373226309</v>
      </c>
      <c r="AH230" s="6">
        <f t="shared" si="362"/>
        <v>0.20562598602203327</v>
      </c>
      <c r="AI230" s="4">
        <f t="shared" si="363"/>
        <v>0.19404277231799982</v>
      </c>
      <c r="AJ230" s="4">
        <f t="shared" si="364"/>
        <v>7.1908923601451888E-2</v>
      </c>
      <c r="AK230" s="4">
        <f t="shared" si="365"/>
        <v>9.0202576416486061E-3</v>
      </c>
      <c r="AL230" s="4">
        <f t="shared" si="366"/>
        <v>2.4535865069182589E-3</v>
      </c>
      <c r="AM230" s="3">
        <f t="shared" si="367"/>
        <v>3.9189741608452011E-2</v>
      </c>
      <c r="AN230" s="4">
        <f t="shared" si="368"/>
        <v>2.0142506290819064E-2</v>
      </c>
      <c r="AO230" s="4">
        <f t="shared" si="369"/>
        <v>4.7207170871869764E-2</v>
      </c>
      <c r="AP230" s="4" t="str" cm="1">
        <f t="array" ref="AP230">GETVECTOR(Y230,2)</f>
        <v>-0.67909</v>
      </c>
      <c r="AQ230" s="4" t="str" cm="1">
        <f t="array" ref="AQ230">GETVECTOR(Z230,2)</f>
        <v>-0.64135</v>
      </c>
      <c r="AR230" s="4" t="str" cm="1">
        <f t="array" ref="AR230">GETVECTOR(AA230,2)</f>
        <v>0.31344</v>
      </c>
      <c r="AS230" s="4" t="str" cm="1">
        <f t="array" ref="AS230">GETVECTOR(AB230,2)</f>
        <v>0.43026</v>
      </c>
      <c r="AT230" s="4" cm="1">
        <f t="array" ref="AT230">SUM(AK230:AN230*AP230:AS230)</f>
        <v>1.3250972898361831E-2</v>
      </c>
      <c r="AU230" s="4">
        <f t="shared" si="370"/>
        <v>-0.20562598602203327</v>
      </c>
      <c r="AV230" s="67"/>
      <c r="AW230" s="67"/>
      <c r="AX230" s="67"/>
      <c r="AY230" s="67"/>
    </row>
    <row r="231" spans="1:51" ht="15" customHeight="1" x14ac:dyDescent="0.25">
      <c r="A231" s="12">
        <f t="shared" si="310"/>
        <v>228</v>
      </c>
      <c r="B231" s="31">
        <v>31275</v>
      </c>
      <c r="C231" s="26"/>
      <c r="D231" s="13"/>
      <c r="E231" s="26">
        <v>25.1</v>
      </c>
      <c r="F231" s="55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  <c r="Q231" s="68"/>
      <c r="R231" s="4">
        <f t="shared" ref="R231:T231" si="387">R173</f>
        <v>0.12783505154639174</v>
      </c>
      <c r="S231" s="4" t="str">
        <f t="shared" si="387"/>
        <v>0.1278,0</v>
      </c>
      <c r="T231" s="4">
        <f t="shared" si="387"/>
        <v>0.47525773195876292</v>
      </c>
      <c r="U231" s="6">
        <f t="shared" ref="U231:AB231" si="388">U230</f>
        <v>0.76830181882267656</v>
      </c>
      <c r="V231" s="6">
        <f t="shared" si="388"/>
        <v>0.3322104751860695</v>
      </c>
      <c r="W231" s="6">
        <f t="shared" si="388"/>
        <v>-1.0669363672568544E-2</v>
      </c>
      <c r="X231" s="6">
        <f t="shared" si="388"/>
        <v>-0.21476729375324136</v>
      </c>
      <c r="Y231" s="6" t="str">
        <f t="shared" si="388"/>
        <v>0.50842,0.51933,-0.67909</v>
      </c>
      <c r="Z231" s="6" t="str">
        <f t="shared" si="388"/>
        <v>0.52403,0.52429,-0.64135</v>
      </c>
      <c r="AA231" s="6" t="str">
        <f t="shared" si="388"/>
        <v>0.45186,0.40776,0.31344</v>
      </c>
      <c r="AB231" s="6" t="str">
        <f t="shared" si="388"/>
        <v>0.49563,0.49692,0.43026</v>
      </c>
      <c r="AC231" s="6" cm="1">
        <f t="array" ref="AC231">SIGMOID(SUM(GETVECTOR(Y231)*GETVECTOR(_xlfn.CONCAT($S231,",",$AH230)))+U231)</f>
        <v>0.6667760273416895</v>
      </c>
      <c r="AD231" s="6" cm="1">
        <f t="array" ref="AD231">SIGMOID(SUM(GETVECTOR(Z231)*GETVECTOR(_xlfn.CONCAT($S231,",",$AH230)))+V231)</f>
        <v>0.56643074548235883</v>
      </c>
      <c r="AE231" s="6" cm="1">
        <f t="array" ref="AE231">TANH(SUM(GETVECTOR(AA231)*GETVECTOR(_xlfn.CONCAT($S231,",",$AH230)))+W231)</f>
        <v>0.11106960743988988</v>
      </c>
      <c r="AF231" s="6" cm="1">
        <f t="array" ref="AF231">SIGMOID(SUM(GETVECTOR(AB231)*GETVECTOR(_xlfn.CONCAT($S231,",",$AH230)))+X231)</f>
        <v>0.48426690988675697</v>
      </c>
      <c r="AG231" s="6">
        <f t="shared" si="361"/>
        <v>0.3575924812501135</v>
      </c>
      <c r="AH231" s="6">
        <f t="shared" si="362"/>
        <v>0.1661479409728496</v>
      </c>
      <c r="AI231" s="4">
        <f t="shared" si="363"/>
        <v>-0.28596242515168802</v>
      </c>
      <c r="AJ231" s="4">
        <f t="shared" si="364"/>
        <v>-1.1410142270986121E-2</v>
      </c>
      <c r="AK231" s="4">
        <f t="shared" si="365"/>
        <v>-1.1204096466891095E-3</v>
      </c>
      <c r="AL231" s="4">
        <f t="shared" si="366"/>
        <v>-3.1123726676418584E-4</v>
      </c>
      <c r="AM231" s="3">
        <f t="shared" si="367"/>
        <v>-6.3833241831710488E-3</v>
      </c>
      <c r="AN231" s="4">
        <f t="shared" si="368"/>
        <v>-2.4503545716705301E-2</v>
      </c>
      <c r="AO231" s="4">
        <f t="shared" si="369"/>
        <v>-7.6080093348516089E-3</v>
      </c>
      <c r="AP231" s="4" t="str" cm="1">
        <f t="array" ref="AP231">GETVECTOR(Y231,2)</f>
        <v>-0.67909</v>
      </c>
      <c r="AQ231" s="4" t="str" cm="1">
        <f t="array" ref="AQ231">GETVECTOR(Z231,2)</f>
        <v>-0.64135</v>
      </c>
      <c r="AR231" s="4" t="str" cm="1">
        <f t="array" ref="AR231">GETVECTOR(AA231,2)</f>
        <v>0.31344</v>
      </c>
      <c r="AS231" s="4" t="str" cm="1">
        <f t="array" ref="AS231">GETVECTOR(AB231,2)</f>
        <v>0.43026</v>
      </c>
      <c r="AT231" s="4" cm="1">
        <f t="array" ref="AT231">SUM(AK231:AN231*AP231:AS231)</f>
        <v>-1.1583213704033438E-2</v>
      </c>
      <c r="AU231" s="4">
        <f t="shared" si="370"/>
        <v>0.30910979098591329</v>
      </c>
      <c r="AV231" s="67"/>
      <c r="AW231" s="67"/>
      <c r="AX231" s="67"/>
      <c r="AY231" s="67"/>
    </row>
    <row r="232" spans="1:51" ht="15" customHeight="1" x14ac:dyDescent="0.25">
      <c r="A232" s="12">
        <f t="shared" si="310"/>
        <v>229</v>
      </c>
      <c r="B232" s="31">
        <v>31276</v>
      </c>
      <c r="C232" s="26"/>
      <c r="D232" s="13"/>
      <c r="E232" s="26">
        <v>23.7</v>
      </c>
      <c r="F232" s="55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  <c r="Q232" s="68"/>
      <c r="R232" s="4">
        <f t="shared" ref="R232:T232" si="389">R174</f>
        <v>0</v>
      </c>
      <c r="S232" s="4" t="str">
        <f t="shared" si="389"/>
        <v>0,0.4753</v>
      </c>
      <c r="T232" s="4">
        <f t="shared" si="389"/>
        <v>2.0618556701030927E-2</v>
      </c>
      <c r="U232" s="6">
        <f t="shared" ref="U232:AB232" si="390">U231</f>
        <v>0.76830181882267656</v>
      </c>
      <c r="V232" s="6">
        <f t="shared" si="390"/>
        <v>0.3322104751860695</v>
      </c>
      <c r="W232" s="6">
        <f t="shared" si="390"/>
        <v>-1.0669363672568544E-2</v>
      </c>
      <c r="X232" s="6">
        <f t="shared" si="390"/>
        <v>-0.21476729375324136</v>
      </c>
      <c r="Y232" s="6" t="str">
        <f t="shared" si="390"/>
        <v>0.50842,0.51933,-0.67909</v>
      </c>
      <c r="Z232" s="6" t="str">
        <f t="shared" si="390"/>
        <v>0.52403,0.52429,-0.64135</v>
      </c>
      <c r="AA232" s="6" t="str">
        <f t="shared" si="390"/>
        <v>0.45186,0.40776,0.31344</v>
      </c>
      <c r="AB232" s="6" t="str">
        <f t="shared" si="390"/>
        <v>0.49563,0.49692,0.43026</v>
      </c>
      <c r="AC232" s="6" cm="1">
        <f t="array" ref="AC232">SIGMOID(SUM(GETVECTOR(Y232)*GETVECTOR(_xlfn.CONCAT($S232,",",$AH231)))+U232)</f>
        <v>0.71142396923501228</v>
      </c>
      <c r="AD232" s="6" cm="1">
        <f t="array" ref="AD232">SIGMOID(SUM(GETVECTOR(Z232)*GETVECTOR(_xlfn.CONCAT($S232,",",$AH231)))+V232)</f>
        <v>0.6165302217417804</v>
      </c>
      <c r="AE232" s="6" cm="1">
        <f t="array" ref="AE232">TANH(SUM(GETVECTOR(AA232)*GETVECTOR(_xlfn.CONCAT($S232,",",$AH231)))+W232)</f>
        <v>0.23097235474234773</v>
      </c>
      <c r="AF232" s="6" cm="1">
        <f t="array" ref="AF232">SIGMOID(SUM(GETVECTOR(AB232)*GETVECTOR(_xlfn.CONCAT($S232,",",$AH231)))+X232)</f>
        <v>0.52320970678228496</v>
      </c>
      <c r="AG232" s="6">
        <f t="shared" si="361"/>
        <v>0.39680129946507325</v>
      </c>
      <c r="AH232" s="6">
        <f t="shared" si="362"/>
        <v>0.19735925803727578</v>
      </c>
      <c r="AI232" s="4">
        <f t="shared" si="363"/>
        <v>0.19461030447038941</v>
      </c>
      <c r="AJ232" s="4">
        <f t="shared" si="364"/>
        <v>0.15570322040412421</v>
      </c>
      <c r="AK232" s="4">
        <f t="shared" si="365"/>
        <v>1.1430749903010009E-2</v>
      </c>
      <c r="AL232" s="4">
        <f t="shared" si="366"/>
        <v>8.5024308716644664E-3</v>
      </c>
      <c r="AM232" s="3">
        <f t="shared" si="367"/>
        <v>9.0874538260779486E-2</v>
      </c>
      <c r="AN232" s="4">
        <f t="shared" si="368"/>
        <v>1.8312630857954749E-2</v>
      </c>
      <c r="AO232" s="4">
        <f t="shared" si="369"/>
        <v>0.11077100308257599</v>
      </c>
      <c r="AP232" s="4" t="str" cm="1">
        <f t="array" ref="AP232">GETVECTOR(Y232,2)</f>
        <v>-0.67909</v>
      </c>
      <c r="AQ232" s="4" t="str" cm="1">
        <f t="array" ref="AQ232">GETVECTOR(Z232,2)</f>
        <v>-0.64135</v>
      </c>
      <c r="AR232" s="4" t="str" cm="1">
        <f t="array" ref="AR232">GETVECTOR(AA232,2)</f>
        <v>0.31344</v>
      </c>
      <c r="AS232" s="4" t="str" cm="1">
        <f t="array" ref="AS232">GETVECTOR(AB232,2)</f>
        <v>0.43026</v>
      </c>
      <c r="AT232" s="4" cm="1">
        <f t="array" ref="AT232">SUM(AK232:AN232*AP232:AS232)</f>
        <v>2.3147365834225261E-2</v>
      </c>
      <c r="AU232" s="4">
        <f t="shared" si="370"/>
        <v>-0.17674070133624484</v>
      </c>
      <c r="AV232" s="67"/>
      <c r="AW232" s="67"/>
      <c r="AX232" s="67"/>
      <c r="AY232" s="67"/>
    </row>
    <row r="233" spans="1:51" ht="15" customHeight="1" x14ac:dyDescent="0.25">
      <c r="A233" s="12">
        <f t="shared" si="310"/>
        <v>230</v>
      </c>
      <c r="B233" s="31">
        <v>31277</v>
      </c>
      <c r="C233" s="26"/>
      <c r="D233" s="13"/>
      <c r="E233" s="26">
        <v>23.6</v>
      </c>
      <c r="F233" s="55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  <c r="Q233" s="68"/>
      <c r="R233" s="4">
        <f t="shared" ref="R233:T233" si="391">R175</f>
        <v>0.47525773195876292</v>
      </c>
      <c r="S233" s="4" t="str">
        <f t="shared" si="391"/>
        <v>0.4753,0.0206</v>
      </c>
      <c r="T233" s="4">
        <f t="shared" si="391"/>
        <v>0</v>
      </c>
      <c r="U233" s="6">
        <f t="shared" ref="U233:AB233" si="392">U232</f>
        <v>0.76830181882267656</v>
      </c>
      <c r="V233" s="6">
        <f t="shared" si="392"/>
        <v>0.3322104751860695</v>
      </c>
      <c r="W233" s="6">
        <f t="shared" si="392"/>
        <v>-1.0669363672568544E-2</v>
      </c>
      <c r="X233" s="6">
        <f t="shared" si="392"/>
        <v>-0.21476729375324136</v>
      </c>
      <c r="Y233" s="6" t="str">
        <f t="shared" si="392"/>
        <v>0.50842,0.51933,-0.67909</v>
      </c>
      <c r="Z233" s="6" t="str">
        <f t="shared" si="392"/>
        <v>0.52403,0.52429,-0.64135</v>
      </c>
      <c r="AA233" s="6" t="str">
        <f t="shared" si="392"/>
        <v>0.45186,0.40776,0.31344</v>
      </c>
      <c r="AB233" s="6" t="str">
        <f t="shared" si="392"/>
        <v>0.49563,0.49692,0.43026</v>
      </c>
      <c r="AC233" s="6" cm="1">
        <f t="array" ref="AC233">SIGMOID(SUM(GETVECTOR(Y233)*GETVECTOR(_xlfn.CONCAT($S233,",",$AH232)))+U233)</f>
        <v>0.70819368479469025</v>
      </c>
      <c r="AD233" s="6" cm="1">
        <f t="array" ref="AD233">SIGMOID(SUM(GETVECTOR(Z233)*GETVECTOR(_xlfn.CONCAT($S233,",",$AH232)))+V233)</f>
        <v>0.61431952450768001</v>
      </c>
      <c r="AE233" s="6" cm="1">
        <f t="array" ref="AE233">TANH(SUM(GETVECTOR(AA233)*GETVECTOR(_xlfn.CONCAT($S233,",",$AH232)))+W233)</f>
        <v>0.26767698844842114</v>
      </c>
      <c r="AF233" s="6" cm="1">
        <f t="array" ref="AF233">SIGMOID(SUM(GETVECTOR(AB233)*GETVECTOR(_xlfn.CONCAT($S233,",",$AH232)))+X233)</f>
        <v>0.5289570581706613</v>
      </c>
      <c r="AG233" s="6">
        <f t="shared" si="361"/>
        <v>0.44545137466477336</v>
      </c>
      <c r="AH233" s="6">
        <f t="shared" si="362"/>
        <v>0.22118491007722438</v>
      </c>
      <c r="AI233" s="4">
        <f t="shared" si="363"/>
        <v>0.22118491007722438</v>
      </c>
      <c r="AJ233" s="4">
        <f t="shared" si="364"/>
        <v>9.6540125160878204E-2</v>
      </c>
      <c r="AK233" s="4">
        <f t="shared" si="365"/>
        <v>7.9163990773656948E-3</v>
      </c>
      <c r="AL233" s="4">
        <f t="shared" si="366"/>
        <v>6.1226702108560429E-3</v>
      </c>
      <c r="AM233" s="3">
        <f t="shared" si="367"/>
        <v>5.5057116685687996E-2</v>
      </c>
      <c r="AN233" s="4">
        <f t="shared" si="368"/>
        <v>2.3044722887006305E-2</v>
      </c>
      <c r="AO233" s="4">
        <f t="shared" si="369"/>
        <v>6.8369106968222917E-2</v>
      </c>
      <c r="AP233" s="4" t="str" cm="1">
        <f t="array" ref="AP233">GETVECTOR(Y233,2)</f>
        <v>-0.67909</v>
      </c>
      <c r="AQ233" s="4" t="str" cm="1">
        <f t="array" ref="AQ233">GETVECTOR(Z233,2)</f>
        <v>-0.64135</v>
      </c>
      <c r="AR233" s="4" t="str" cm="1">
        <f t="array" ref="AR233">GETVECTOR(AA233,2)</f>
        <v>0.31344</v>
      </c>
      <c r="AS233" s="4" t="str" cm="1">
        <f t="array" ref="AS233">GETVECTOR(AB233,2)</f>
        <v>0.43026</v>
      </c>
      <c r="AT233" s="4" cm="1">
        <f t="array" ref="AT233">SUM(AK233:AN233*AP233:AS233)</f>
        <v>1.7869603134144582E-2</v>
      </c>
      <c r="AU233" s="4">
        <f t="shared" si="370"/>
        <v>-0.22118491007722438</v>
      </c>
      <c r="AV233" s="67"/>
      <c r="AW233" s="67"/>
      <c r="AX233" s="67"/>
      <c r="AY233" s="67"/>
    </row>
    <row r="234" spans="1:51" ht="15" customHeight="1" x14ac:dyDescent="0.25">
      <c r="A234" s="12">
        <f t="shared" si="310"/>
        <v>231</v>
      </c>
      <c r="B234" s="31">
        <v>31278</v>
      </c>
      <c r="C234" s="26"/>
      <c r="D234" s="13"/>
      <c r="E234" s="26">
        <v>24.5</v>
      </c>
      <c r="F234" s="55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  <c r="Q234" s="68"/>
      <c r="R234" s="4">
        <f t="shared" ref="R234" si="393">R176</f>
        <v>2.0618556701030927E-2</v>
      </c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6">
        <v>0</v>
      </c>
      <c r="AD234" s="26"/>
      <c r="AE234" s="26"/>
      <c r="AF234" s="26"/>
      <c r="AG234" s="6">
        <v>0</v>
      </c>
      <c r="AH234" s="6">
        <v>0</v>
      </c>
      <c r="AI234" s="26"/>
      <c r="AJ234" s="4">
        <v>0</v>
      </c>
      <c r="AK234" s="4"/>
      <c r="AL234" s="4"/>
      <c r="AM234" s="4"/>
      <c r="AN234" s="4"/>
      <c r="AO234" s="4"/>
      <c r="AP234" s="4"/>
      <c r="AQ234" s="4"/>
      <c r="AR234" s="4"/>
      <c r="AS234" s="4"/>
      <c r="AT234" s="4">
        <v>0</v>
      </c>
      <c r="AU234" s="4"/>
      <c r="AV234" s="62"/>
      <c r="AW234" s="60"/>
      <c r="AX234" s="60"/>
      <c r="AY234" s="60"/>
    </row>
    <row r="235" spans="1:51" ht="15" customHeight="1" x14ac:dyDescent="0.25">
      <c r="A235" s="12">
        <f t="shared" si="310"/>
        <v>232</v>
      </c>
      <c r="B235" s="31">
        <v>31279</v>
      </c>
      <c r="C235" s="26"/>
      <c r="D235" s="13"/>
      <c r="E235" s="26">
        <v>25.5</v>
      </c>
      <c r="F235" s="55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  <c r="Q235" s="68"/>
      <c r="R235" s="4">
        <f t="shared" ref="R235" si="394">R177</f>
        <v>0</v>
      </c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62"/>
      <c r="AW235" s="60"/>
      <c r="AX235" s="60"/>
      <c r="AY235" s="60"/>
    </row>
    <row r="236" spans="1:51" ht="15" customHeight="1" x14ac:dyDescent="0.25">
      <c r="A236" s="12">
        <f t="shared" si="310"/>
        <v>233</v>
      </c>
      <c r="B236" s="31">
        <v>31280</v>
      </c>
      <c r="C236" s="26"/>
      <c r="D236" s="13"/>
      <c r="E236" s="26">
        <v>25.5</v>
      </c>
      <c r="F236" s="55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  <c r="Q236" s="68">
        <f>Q178+1</f>
        <v>5</v>
      </c>
      <c r="R236" s="4"/>
      <c r="S236" s="4"/>
      <c r="T236" s="4"/>
      <c r="U236" s="6"/>
      <c r="V236" s="6"/>
      <c r="W236" s="6"/>
      <c r="X236" s="6"/>
      <c r="Y236" s="6"/>
      <c r="Z236" s="6"/>
      <c r="AA236" s="6"/>
      <c r="AB236" s="6"/>
      <c r="AC236" s="6">
        <v>0</v>
      </c>
      <c r="AD236" s="26"/>
      <c r="AE236" s="26"/>
      <c r="AF236" s="26"/>
      <c r="AG236" s="6">
        <v>0</v>
      </c>
      <c r="AH236" s="6">
        <v>0</v>
      </c>
      <c r="AI236" s="26"/>
      <c r="AJ236" s="4">
        <v>0</v>
      </c>
      <c r="AK236" s="4"/>
      <c r="AL236" s="4"/>
      <c r="AM236" s="4"/>
      <c r="AN236" s="4"/>
      <c r="AO236" s="4"/>
      <c r="AP236" s="4"/>
      <c r="AQ236" s="4"/>
      <c r="AR236" s="4"/>
      <c r="AS236" s="4"/>
      <c r="AT236" s="4">
        <v>0</v>
      </c>
      <c r="AU236" s="26"/>
      <c r="AV236" s="60"/>
      <c r="AW236" s="60"/>
      <c r="AX236" s="60"/>
      <c r="AY236" s="60"/>
    </row>
    <row r="237" spans="1:51" ht="15" customHeight="1" x14ac:dyDescent="0.25">
      <c r="A237" s="12">
        <f t="shared" si="310"/>
        <v>234</v>
      </c>
      <c r="B237" s="31">
        <v>31281</v>
      </c>
      <c r="C237" s="26"/>
      <c r="D237" s="13"/>
      <c r="E237" s="26">
        <v>24.6</v>
      </c>
      <c r="F237" s="55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  <c r="Q237" s="68"/>
      <c r="R237" s="4">
        <f t="shared" ref="R237:T237" si="395">R179</f>
        <v>5.1546391752577319E-3</v>
      </c>
      <c r="S237" s="4" t="str">
        <f t="shared" si="395"/>
        <v>0.0052,0.0206</v>
      </c>
      <c r="T237" s="4">
        <f t="shared" si="395"/>
        <v>1</v>
      </c>
      <c r="U237" s="4">
        <f>U233-$O$9*SUM(AK221:AK233)</f>
        <v>0.76613553823092273</v>
      </c>
      <c r="V237" s="4">
        <f t="shared" ref="V237" si="396">V233-$O$9*SUM(AL221:AL233)</f>
        <v>0.32870209744535284</v>
      </c>
      <c r="W237" s="4">
        <f t="shared" ref="W237" si="397">W233-$O$9*SUM(AM221:AM233)</f>
        <v>-3.0549890222253623E-3</v>
      </c>
      <c r="X237" s="4">
        <f t="shared" ref="X237" si="398">X233-$O$9*SUM(AN221:AN233)</f>
        <v>-0.21981287263658042</v>
      </c>
      <c r="Y237" s="6" t="str" cm="1">
        <f t="array" ref="Y237:AB237">SETMATRIX(GETMATRIX(Y233:AB233)-$O$9*DELTAWEIGHT(S221:S233,AH220:AH232,AK221:AN233))</f>
        <v>0.50724,0.51813,-0.67975</v>
      </c>
      <c r="Z237" s="6" t="str">
        <v>0.52279,0.52249,-0.64204</v>
      </c>
      <c r="AA237" s="6" t="str">
        <v>0.44547,0.39431,0.30986</v>
      </c>
      <c r="AB237" s="6" t="str">
        <v>0.49223,0.49418,0.42899</v>
      </c>
      <c r="AC237" s="6" cm="1">
        <f t="array" ref="AC237">SIGMOID(SUM(GETVECTOR(Y237)*GETVECTOR(_xlfn.CONCAT($S237,",",$AH236)))+U237)</f>
        <v>0.68556084516019355</v>
      </c>
      <c r="AD237" s="6" cm="1">
        <f t="array" ref="AD237">SIGMOID(SUM(GETVECTOR(Z237)*GETVECTOR(_xlfn.CONCAT($S237,",",$AH236)))+V237)</f>
        <v>0.58472092048942281</v>
      </c>
      <c r="AE237" s="6" cm="1">
        <f t="array" ref="AE237">TANH(SUM(GETVECTOR(AA237)*GETVECTOR(_xlfn.CONCAT($S237,",",$AH236)))+W237)</f>
        <v>7.3841067671628078E-3</v>
      </c>
      <c r="AF237" s="6" cm="1">
        <f t="array" ref="AF237">SIGMOID(SUM(GETVECTOR(AB237)*GETVECTOR(_xlfn.CONCAT($S237,",",$AH236)))+X237)</f>
        <v>0.4484159004083218</v>
      </c>
      <c r="AG237" s="6">
        <f>AC237*AG236+AE237*AD237</f>
        <v>4.3176417058876128E-3</v>
      </c>
      <c r="AH237" s="6">
        <f>AF237*TANH(AG237)</f>
        <v>1.9360871623361447E-3</v>
      </c>
      <c r="AI237" s="4">
        <f>AH237-T237+AT238</f>
        <v>-1.0302879651303272</v>
      </c>
      <c r="AJ237" s="4">
        <f>AI237*AF237*(1-TANH(AG237)^2)+AJ238*AC238</f>
        <v>-0.58730111404234697</v>
      </c>
      <c r="AK237" s="4">
        <f>AJ237*AG236*AC237*(1-AC237)</f>
        <v>0</v>
      </c>
      <c r="AL237" s="4">
        <f>AJ237*AE237*AD237*(1-AD237)</f>
        <v>-1.0530463278030653E-3</v>
      </c>
      <c r="AM237" s="3">
        <f>AJ237*AD237*(1-AE237^2)</f>
        <v>-0.34338852371586082</v>
      </c>
      <c r="AN237" s="4">
        <f>AI237*TANH(AG237)*AF237*(1-AF237)</f>
        <v>-1.100259863244913E-3</v>
      </c>
      <c r="AO237" s="4">
        <f>AJ237*AC237</f>
        <v>-0.4026306481063946</v>
      </c>
      <c r="AP237" s="4" t="str" cm="1">
        <f t="array" ref="AP237">GETVECTOR(Y237,2)</f>
        <v>-0.67975</v>
      </c>
      <c r="AQ237" s="4" t="str" cm="1">
        <f t="array" ref="AQ237">GETVECTOR(Z237,2)</f>
        <v>-0.64204</v>
      </c>
      <c r="AR237" s="4" t="str" cm="1">
        <f t="array" ref="AR237">GETVECTOR(AA237,2)</f>
        <v>0.30986</v>
      </c>
      <c r="AS237" s="4" t="str" cm="1">
        <f t="array" ref="AS237">GETVECTOR(AB237,2)</f>
        <v>0.42899</v>
      </c>
      <c r="AT237" s="4" cm="1">
        <f t="array" ref="AT237">SUM(AK237:AN237*AP237:AS237)</f>
        <v>-0.1061982705730274</v>
      </c>
      <c r="AU237" s="4">
        <f>T237-AH237</f>
        <v>0.99806391283766382</v>
      </c>
      <c r="AV237" s="67" cm="1">
        <f t="array" ref="AV237">AVERAGE(AU237:AU249^2)</f>
        <v>0.12096494206819047</v>
      </c>
      <c r="AW237" s="67">
        <f>SQRT(AV237)</f>
        <v>0.34780014673399789</v>
      </c>
      <c r="AX237" s="67">
        <f>AVERAGE(AV237,AV251,AV265,AV279)</f>
        <v>8.3466790222500573E-2</v>
      </c>
      <c r="AY237" s="67">
        <f>SQRT(AX237)</f>
        <v>0.28890619623417663</v>
      </c>
    </row>
    <row r="238" spans="1:51" ht="15" customHeight="1" x14ac:dyDescent="0.25">
      <c r="A238" s="12">
        <f t="shared" si="310"/>
        <v>235</v>
      </c>
      <c r="B238" s="31">
        <v>31282</v>
      </c>
      <c r="C238" s="26"/>
      <c r="D238" s="13"/>
      <c r="E238" s="26">
        <v>24.2</v>
      </c>
      <c r="F238" s="55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  <c r="Q238" s="68"/>
      <c r="R238" s="4">
        <f t="shared" ref="R238:T238" si="399">R180</f>
        <v>2.0618556701030927E-2</v>
      </c>
      <c r="S238" s="4" t="str">
        <f t="shared" si="399"/>
        <v>0.0206,1</v>
      </c>
      <c r="T238" s="4">
        <f t="shared" si="399"/>
        <v>0.52577319587628868</v>
      </c>
      <c r="U238" s="6">
        <f>U237</f>
        <v>0.76613553823092273</v>
      </c>
      <c r="V238" s="6">
        <f t="shared" ref="V238:AB238" si="400">V237</f>
        <v>0.32870209744535284</v>
      </c>
      <c r="W238" s="6">
        <f t="shared" si="400"/>
        <v>-3.0549890222253623E-3</v>
      </c>
      <c r="X238" s="6">
        <f t="shared" si="400"/>
        <v>-0.21981287263658042</v>
      </c>
      <c r="Y238" s="6" t="str">
        <f t="shared" si="400"/>
        <v>0.50724,0.51813,-0.67975</v>
      </c>
      <c r="Z238" s="6" t="str">
        <f t="shared" si="400"/>
        <v>0.52279,0.52249,-0.64204</v>
      </c>
      <c r="AA238" s="6" t="str">
        <f t="shared" si="400"/>
        <v>0.44547,0.39431,0.30986</v>
      </c>
      <c r="AB238" s="6" t="str">
        <f t="shared" si="400"/>
        <v>0.49223,0.49418,0.42899</v>
      </c>
      <c r="AC238" s="6" cm="1">
        <f t="array" ref="AC238">SIGMOID(SUM(GETVECTOR(Y238)*GETVECTOR(_xlfn.CONCAT($S238,",",$AH237)))+U238)</f>
        <v>0.78472188651028563</v>
      </c>
      <c r="AD238" s="6" cm="1">
        <f t="array" ref="AD238">SIGMOID(SUM(GETVECTOR(Z238)*GETVECTOR(_xlfn.CONCAT($S238,",",$AH237)))+V238)</f>
        <v>0.70281075316422559</v>
      </c>
      <c r="AE238" s="6" cm="1">
        <f t="array" ref="AE238">TANH(SUM(GETVECTOR(AA238)*GETVECTOR(_xlfn.CONCAT($S238,",",$AH237)))+W238)</f>
        <v>0.38083130072811849</v>
      </c>
      <c r="AF238" s="6" cm="1">
        <f t="array" ref="AF238">SIGMOID(SUM(GETVECTOR(AB238)*GETVECTOR(_xlfn.CONCAT($S238,",",$AH237)))+X238)</f>
        <v>0.57085432571842476</v>
      </c>
      <c r="AG238" s="6">
        <f t="shared" ref="AG238:AG249" si="401">AC238*AG237+AE238*AD238</f>
        <v>0.27104048123796026</v>
      </c>
      <c r="AH238" s="6">
        <f t="shared" ref="AH238:AH249" si="402">AF238*TANH(AG238)</f>
        <v>0.15104390986694119</v>
      </c>
      <c r="AI238" s="4">
        <f t="shared" ref="AI238:AI249" si="403">AH238-T238+AT239</f>
        <v>-0.38573355475894872</v>
      </c>
      <c r="AJ238" s="4">
        <f t="shared" ref="AJ238:AJ249" si="404">AI238*AF238*(1-TANH(AG238)^2)+AJ239*AC239</f>
        <v>-0.15968997819102843</v>
      </c>
      <c r="AK238" s="4">
        <f t="shared" ref="AK238:AK249" si="405">AJ238*AG237*AC238*(1-AC238)</f>
        <v>-1.1647692756448494E-4</v>
      </c>
      <c r="AL238" s="4">
        <f t="shared" ref="AL238:AL249" si="406">AJ238*AE238*AD238*(1-AD238)</f>
        <v>-1.270228306792426E-2</v>
      </c>
      <c r="AM238" s="3">
        <f t="shared" ref="AM238:AM249" si="407">AJ238*AD238*(1-AE238^2)</f>
        <v>-9.5954572690987033E-2</v>
      </c>
      <c r="AN238" s="4">
        <f t="shared" ref="AN238:AN249" si="408">AI238*TANH(AG238)*AF238*(1-AF238)</f>
        <v>-2.5003187512706766E-2</v>
      </c>
      <c r="AO238" s="4">
        <f t="shared" ref="AO238:AO249" si="409">AJ238*AC238</f>
        <v>-0.12531222094285019</v>
      </c>
      <c r="AP238" s="4" t="str" cm="1">
        <f t="array" ref="AP238">GETVECTOR(Y238,2)</f>
        <v>-0.67975</v>
      </c>
      <c r="AQ238" s="4" t="str" cm="1">
        <f t="array" ref="AQ238">GETVECTOR(Z238,2)</f>
        <v>-0.64204</v>
      </c>
      <c r="AR238" s="4" t="str" cm="1">
        <f t="array" ref="AR238">GETVECTOR(AA238,2)</f>
        <v>0.30986</v>
      </c>
      <c r="AS238" s="4" t="str" cm="1">
        <f t="array" ref="AS238">GETVECTOR(AB238,2)</f>
        <v>0.42899</v>
      </c>
      <c r="AT238" s="4" cm="1">
        <f t="array" ref="AT238">SUM(AK238:AN238*AP238:AS238)</f>
        <v>-3.2224052292663272E-2</v>
      </c>
      <c r="AU238" s="4">
        <f t="shared" ref="AU238:AU249" si="410">T238-AH238</f>
        <v>0.37472928600934752</v>
      </c>
      <c r="AV238" s="67"/>
      <c r="AW238" s="67"/>
      <c r="AX238" s="67"/>
      <c r="AY238" s="67"/>
    </row>
    <row r="239" spans="1:51" ht="15" customHeight="1" x14ac:dyDescent="0.25">
      <c r="A239" s="12">
        <f t="shared" si="310"/>
        <v>236</v>
      </c>
      <c r="B239" s="31">
        <v>31283</v>
      </c>
      <c r="C239" s="26"/>
      <c r="D239" s="13"/>
      <c r="E239" s="26">
        <v>23.4</v>
      </c>
      <c r="F239" s="55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  <c r="Q239" s="68"/>
      <c r="R239" s="4">
        <f t="shared" ref="R239:T239" si="411">R181</f>
        <v>1</v>
      </c>
      <c r="S239" s="4" t="str">
        <f t="shared" si="411"/>
        <v>1,0.5258</v>
      </c>
      <c r="T239" s="4">
        <f t="shared" si="411"/>
        <v>0.62061855670103094</v>
      </c>
      <c r="U239" s="6">
        <f t="shared" ref="U239:AB239" si="412">U238</f>
        <v>0.76613553823092273</v>
      </c>
      <c r="V239" s="6">
        <f t="shared" si="412"/>
        <v>0.32870209744535284</v>
      </c>
      <c r="W239" s="6">
        <f t="shared" si="412"/>
        <v>-3.0549890222253623E-3</v>
      </c>
      <c r="X239" s="6">
        <f t="shared" si="412"/>
        <v>-0.21981287263658042</v>
      </c>
      <c r="Y239" s="6" t="str">
        <f t="shared" si="412"/>
        <v>0.50724,0.51813,-0.67975</v>
      </c>
      <c r="Z239" s="6" t="str">
        <f t="shared" si="412"/>
        <v>0.52279,0.52249,-0.64204</v>
      </c>
      <c r="AA239" s="6" t="str">
        <f t="shared" si="412"/>
        <v>0.44547,0.39431,0.30986</v>
      </c>
      <c r="AB239" s="6" t="str">
        <f t="shared" si="412"/>
        <v>0.49223,0.49418,0.42899</v>
      </c>
      <c r="AC239" s="6" cm="1">
        <f t="array" ref="AC239">SIGMOID(SUM(GETVECTOR(Y239)*GETVECTOR(_xlfn.CONCAT($S239,",",$AH238)))+U239)</f>
        <v>0.80893983936506342</v>
      </c>
      <c r="AD239" s="6" cm="1">
        <f t="array" ref="AD239">SIGMOID(SUM(GETVECTOR(Z239)*GETVECTOR(_xlfn.CONCAT($S239,",",$AH238)))+V239)</f>
        <v>0.73676874225340794</v>
      </c>
      <c r="AE239" s="6" cm="1">
        <f t="array" ref="AE239">TANH(SUM(GETVECTOR(AA239)*GETVECTOR(_xlfn.CONCAT($S239,",",$AH238)))+W239)</f>
        <v>0.60217060194700289</v>
      </c>
      <c r="AF239" s="6" cm="1">
        <f t="array" ref="AF239">SIGMOID(SUM(GETVECTOR(AB239)*GETVECTOR(_xlfn.CONCAT($S239,",",$AH238)))+X239)</f>
        <v>0.6449818583168665</v>
      </c>
      <c r="AG239" s="6">
        <f t="shared" si="401"/>
        <v>0.66291592037253588</v>
      </c>
      <c r="AH239" s="6">
        <f t="shared" si="402"/>
        <v>0.37428340651257413</v>
      </c>
      <c r="AI239" s="4">
        <f t="shared" si="403"/>
        <v>-0.23417334618660399</v>
      </c>
      <c r="AJ239" s="4">
        <f t="shared" si="404"/>
        <v>5.5741848022769824E-2</v>
      </c>
      <c r="AK239" s="4">
        <f t="shared" si="405"/>
        <v>2.3350806533556762E-3</v>
      </c>
      <c r="AL239" s="4">
        <f t="shared" si="406"/>
        <v>6.509828743674638E-3</v>
      </c>
      <c r="AM239" s="3">
        <f t="shared" si="407"/>
        <v>2.6176898354892064E-2</v>
      </c>
      <c r="AN239" s="4">
        <f t="shared" si="408"/>
        <v>-3.1116345260124179E-2</v>
      </c>
      <c r="AO239" s="4">
        <f t="shared" si="409"/>
        <v>4.5091801585451202E-2</v>
      </c>
      <c r="AP239" s="4" t="str" cm="1">
        <f t="array" ref="AP239">GETVECTOR(Y239,2)</f>
        <v>-0.67975</v>
      </c>
      <c r="AQ239" s="4" t="str" cm="1">
        <f t="array" ref="AQ239">GETVECTOR(Z239,2)</f>
        <v>-0.64204</v>
      </c>
      <c r="AR239" s="4" t="str" cm="1">
        <f t="array" ref="AR239">GETVECTOR(AA239,2)</f>
        <v>0.30986</v>
      </c>
      <c r="AS239" s="4" t="str" cm="1">
        <f t="array" ref="AS239">GETVECTOR(AB239,2)</f>
        <v>0.42899</v>
      </c>
      <c r="AT239" s="4" cm="1">
        <f t="array" ref="AT239">SUM(AK239:AN239*AP239:AS239)</f>
        <v>-1.1004268749601202E-2</v>
      </c>
      <c r="AU239" s="4">
        <f t="shared" si="410"/>
        <v>0.24633515018845681</v>
      </c>
      <c r="AV239" s="67"/>
      <c r="AW239" s="67"/>
      <c r="AX239" s="67"/>
      <c r="AY239" s="67"/>
    </row>
    <row r="240" spans="1:51" ht="15" customHeight="1" x14ac:dyDescent="0.25">
      <c r="A240" s="12">
        <f t="shared" si="310"/>
        <v>237</v>
      </c>
      <c r="B240" s="31">
        <v>31284</v>
      </c>
      <c r="C240" s="26"/>
      <c r="D240" s="13"/>
      <c r="E240" s="26">
        <v>24</v>
      </c>
      <c r="F240" s="55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  <c r="Q240" s="68"/>
      <c r="R240" s="4">
        <f t="shared" ref="R240:T240" si="413">R182</f>
        <v>0.52577319587628868</v>
      </c>
      <c r="S240" s="4" t="str">
        <f t="shared" si="413"/>
        <v>0.5258,0.6206</v>
      </c>
      <c r="T240" s="4">
        <f t="shared" si="413"/>
        <v>0.23711340206185566</v>
      </c>
      <c r="U240" s="6">
        <f t="shared" ref="U240:AB240" si="414">U239</f>
        <v>0.76613553823092273</v>
      </c>
      <c r="V240" s="6">
        <f t="shared" si="414"/>
        <v>0.32870209744535284</v>
      </c>
      <c r="W240" s="6">
        <f t="shared" si="414"/>
        <v>-3.0549890222253623E-3</v>
      </c>
      <c r="X240" s="6">
        <f t="shared" si="414"/>
        <v>-0.21981287263658042</v>
      </c>
      <c r="Y240" s="6" t="str">
        <f t="shared" si="414"/>
        <v>0.50724,0.51813,-0.67975</v>
      </c>
      <c r="Z240" s="6" t="str">
        <f t="shared" si="414"/>
        <v>0.52279,0.52249,-0.64204</v>
      </c>
      <c r="AA240" s="6" t="str">
        <f t="shared" si="414"/>
        <v>0.44547,0.39431,0.30986</v>
      </c>
      <c r="AB240" s="6" t="str">
        <f t="shared" si="414"/>
        <v>0.49223,0.49418,0.42899</v>
      </c>
      <c r="AC240" s="6" cm="1">
        <f t="array" ref="AC240">SIGMOID(SUM(GETVECTOR(Y240)*GETVECTOR(_xlfn.CONCAT($S240,",",$AH239)))+U240)</f>
        <v>0.75025535810954647</v>
      </c>
      <c r="AD240" s="6" cm="1">
        <f t="array" ref="AD240">SIGMOID(SUM(GETVECTOR(Z240)*GETVECTOR(_xlfn.CONCAT($S240,",",$AH239)))+V240)</f>
        <v>0.66541889768039553</v>
      </c>
      <c r="AE240" s="6" cm="1">
        <f t="array" ref="AE240">TANH(SUM(GETVECTOR(AA240)*GETVECTOR(_xlfn.CONCAT($S240,",",$AH239)))+W240)</f>
        <v>0.5312301395024368</v>
      </c>
      <c r="AF240" s="6" cm="1">
        <f t="array" ref="AF240">SIGMOID(SUM(GETVECTOR(AB240)*GETVECTOR(_xlfn.CONCAT($S240,",",$AH239)))+X240)</f>
        <v>0.62392782290319515</v>
      </c>
      <c r="AG240" s="6">
        <f t="shared" si="401"/>
        <v>0.85084679507793082</v>
      </c>
      <c r="AH240" s="6">
        <f t="shared" si="402"/>
        <v>0.43145332473697329</v>
      </c>
      <c r="AI240" s="4">
        <f t="shared" si="403"/>
        <v>0.21164840092625584</v>
      </c>
      <c r="AJ240" s="4">
        <f t="shared" si="404"/>
        <v>0.20781948238653936</v>
      </c>
      <c r="AK240" s="4">
        <f t="shared" si="405"/>
        <v>2.5813684220736103E-2</v>
      </c>
      <c r="AL240" s="4">
        <f t="shared" si="406"/>
        <v>2.4579073251342964E-2</v>
      </c>
      <c r="AM240" s="3">
        <f t="shared" si="407"/>
        <v>9.9261661212709532E-2</v>
      </c>
      <c r="AN240" s="4">
        <f t="shared" si="408"/>
        <v>3.4341559704935395E-2</v>
      </c>
      <c r="AO240" s="4">
        <f t="shared" si="409"/>
        <v>0.15591768018005367</v>
      </c>
      <c r="AP240" s="4" t="str" cm="1">
        <f t="array" ref="AP240">GETVECTOR(Y240,2)</f>
        <v>-0.67975</v>
      </c>
      <c r="AQ240" s="4" t="str" cm="1">
        <f t="array" ref="AQ240">GETVECTOR(Z240,2)</f>
        <v>-0.64204</v>
      </c>
      <c r="AR240" s="4" t="str" cm="1">
        <f t="array" ref="AR240">GETVECTOR(AA240,2)</f>
        <v>0.30986</v>
      </c>
      <c r="AS240" s="4" t="str" cm="1">
        <f t="array" ref="AS240">GETVECTOR(AB240,2)</f>
        <v>0.42899</v>
      </c>
      <c r="AT240" s="4" cm="1">
        <f t="array" ref="AT240">SUM(AK240:AN240*AP240:AS240)</f>
        <v>1.2161804001852811E-2</v>
      </c>
      <c r="AU240" s="4">
        <f t="shared" si="410"/>
        <v>-0.19433992267511763</v>
      </c>
      <c r="AV240" s="67"/>
      <c r="AW240" s="67"/>
      <c r="AX240" s="67"/>
      <c r="AY240" s="67"/>
    </row>
    <row r="241" spans="1:51" ht="15" customHeight="1" x14ac:dyDescent="0.25">
      <c r="A241" s="12">
        <f t="shared" si="310"/>
        <v>238</v>
      </c>
      <c r="B241" s="31">
        <v>31285</v>
      </c>
      <c r="C241" s="26"/>
      <c r="D241" s="13"/>
      <c r="E241" s="26">
        <v>24.1</v>
      </c>
      <c r="F241" s="55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  <c r="Q241" s="68"/>
      <c r="R241" s="4">
        <f t="shared" ref="R241:T241" si="415">R183</f>
        <v>0.62061855670103094</v>
      </c>
      <c r="S241" s="4" t="str">
        <f t="shared" si="415"/>
        <v>0.6206,0.2371</v>
      </c>
      <c r="T241" s="4">
        <f t="shared" si="415"/>
        <v>0.10309278350515463</v>
      </c>
      <c r="U241" s="6">
        <f t="shared" ref="U241:AB241" si="416">U240</f>
        <v>0.76613553823092273</v>
      </c>
      <c r="V241" s="6">
        <f t="shared" si="416"/>
        <v>0.32870209744535284</v>
      </c>
      <c r="W241" s="6">
        <f t="shared" si="416"/>
        <v>-3.0549890222253623E-3</v>
      </c>
      <c r="X241" s="6">
        <f t="shared" si="416"/>
        <v>-0.21981287263658042</v>
      </c>
      <c r="Y241" s="6" t="str">
        <f t="shared" si="416"/>
        <v>0.50724,0.51813,-0.67975</v>
      </c>
      <c r="Z241" s="6" t="str">
        <f t="shared" si="416"/>
        <v>0.52279,0.52249,-0.64204</v>
      </c>
      <c r="AA241" s="6" t="str">
        <f t="shared" si="416"/>
        <v>0.44547,0.39431,0.30986</v>
      </c>
      <c r="AB241" s="6" t="str">
        <f t="shared" si="416"/>
        <v>0.49223,0.49418,0.42899</v>
      </c>
      <c r="AC241" s="6" cm="1">
        <f t="array" ref="AC241">SIGMOID(SUM(GETVECTOR(Y241)*GETVECTOR(_xlfn.CONCAT($S241,",",$AH240)))+U241)</f>
        <v>0.71310183468257682</v>
      </c>
      <c r="AD241" s="6" cm="1">
        <f t="array" ref="AD241">SIGMOID(SUM(GETVECTOR(Z241)*GETVECTOR(_xlfn.CONCAT($S241,",",$AH240)))+V241)</f>
        <v>0.62246348084876912</v>
      </c>
      <c r="AE241" s="6" cm="1">
        <f t="array" ref="AE241">TANH(SUM(GETVECTOR(AA241)*GETVECTOR(_xlfn.CONCAT($S241,",",$AH240)))+W241)</f>
        <v>0.46257688563159172</v>
      </c>
      <c r="AF241" s="6" cm="1">
        <f t="array" ref="AF241">SIGMOID(SUM(GETVECTOR(AB241)*GETVECTOR(_xlfn.CONCAT($S241,",",$AH240)))+X241)</f>
        <v>0.59578291831364416</v>
      </c>
      <c r="AG241" s="6">
        <f t="shared" si="401"/>
        <v>0.8946776289942866</v>
      </c>
      <c r="AH241" s="6">
        <f t="shared" si="402"/>
        <v>0.42520813717836881</v>
      </c>
      <c r="AI241" s="4">
        <f t="shared" si="403"/>
        <v>0.33121502517714191</v>
      </c>
      <c r="AJ241" s="4">
        <f t="shared" si="404"/>
        <v>0.19480038259499782</v>
      </c>
      <c r="AK241" s="4">
        <f t="shared" si="405"/>
        <v>3.3909430629329822E-2</v>
      </c>
      <c r="AL241" s="4">
        <f t="shared" si="406"/>
        <v>2.1176129184866284E-2</v>
      </c>
      <c r="AM241" s="3">
        <f t="shared" si="407"/>
        <v>9.5310057042697155E-2</v>
      </c>
      <c r="AN241" s="4">
        <f t="shared" si="408"/>
        <v>5.6928043609470083E-2</v>
      </c>
      <c r="AO241" s="4">
        <f t="shared" si="409"/>
        <v>0.13891251022536086</v>
      </c>
      <c r="AP241" s="4" t="str" cm="1">
        <f t="array" ref="AP241">GETVECTOR(Y241,2)</f>
        <v>-0.67975</v>
      </c>
      <c r="AQ241" s="4" t="str" cm="1">
        <f t="array" ref="AQ241">GETVECTOR(Z241,2)</f>
        <v>-0.64204</v>
      </c>
      <c r="AR241" s="4" t="str" cm="1">
        <f t="array" ref="AR241">GETVECTOR(AA241,2)</f>
        <v>0.30986</v>
      </c>
      <c r="AS241" s="4" t="str" cm="1">
        <f t="array" ref="AS241">GETVECTOR(AB241,2)</f>
        <v>0.42899</v>
      </c>
      <c r="AT241" s="4" cm="1">
        <f t="array" ref="AT241">SUM(AK241:AN241*AP241:AS241)</f>
        <v>1.7308478251138217E-2</v>
      </c>
      <c r="AU241" s="4">
        <f t="shared" si="410"/>
        <v>-0.3221153536732142</v>
      </c>
      <c r="AV241" s="67"/>
      <c r="AW241" s="67"/>
      <c r="AX241" s="67"/>
      <c r="AY241" s="67"/>
    </row>
    <row r="242" spans="1:51" ht="15" customHeight="1" x14ac:dyDescent="0.25">
      <c r="A242" s="12">
        <f t="shared" si="310"/>
        <v>239</v>
      </c>
      <c r="B242" s="31">
        <v>31286</v>
      </c>
      <c r="C242" s="26"/>
      <c r="D242" s="13"/>
      <c r="E242" s="26">
        <v>23.8</v>
      </c>
      <c r="F242" s="55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  <c r="Q242" s="68"/>
      <c r="R242" s="4">
        <f t="shared" ref="R242:T242" si="417">R184</f>
        <v>0.23711340206185566</v>
      </c>
      <c r="S242" s="4" t="str">
        <f t="shared" si="417"/>
        <v>0.2371,0.1031</v>
      </c>
      <c r="T242" s="4">
        <f t="shared" si="417"/>
        <v>0.17525773195876287</v>
      </c>
      <c r="U242" s="6">
        <f t="shared" ref="U242:AB242" si="418">U241</f>
        <v>0.76613553823092273</v>
      </c>
      <c r="V242" s="6">
        <f t="shared" si="418"/>
        <v>0.32870209744535284</v>
      </c>
      <c r="W242" s="6">
        <f t="shared" si="418"/>
        <v>-3.0549890222253623E-3</v>
      </c>
      <c r="X242" s="6">
        <f t="shared" si="418"/>
        <v>-0.21981287263658042</v>
      </c>
      <c r="Y242" s="6" t="str">
        <f t="shared" si="418"/>
        <v>0.50724,0.51813,-0.67975</v>
      </c>
      <c r="Z242" s="6" t="str">
        <f t="shared" si="418"/>
        <v>0.52279,0.52249,-0.64204</v>
      </c>
      <c r="AA242" s="6" t="str">
        <f t="shared" si="418"/>
        <v>0.44547,0.39431,0.30986</v>
      </c>
      <c r="AB242" s="6" t="str">
        <f t="shared" si="418"/>
        <v>0.49223,0.49418,0.42899</v>
      </c>
      <c r="AC242" s="6" cm="1">
        <f t="array" ref="AC242">SIGMOID(SUM(GETVECTOR(Y242)*GETVECTOR(_xlfn.CONCAT($S242,",",$AH241)))+U242)</f>
        <v>0.65718758979161152</v>
      </c>
      <c r="AD242" s="6" cm="1">
        <f t="array" ref="AD242">SIGMOID(SUM(GETVECTOR(Z242)*GETVECTOR(_xlfn.CONCAT($S242,",",$AH241)))+V242)</f>
        <v>0.55811705336526318</v>
      </c>
      <c r="AE242" s="6" cm="1">
        <f t="array" ref="AE242">TANH(SUM(GETVECTOR(AA242)*GETVECTOR(_xlfn.CONCAT($S242,",",$AH241)))+W242)</f>
        <v>0.26824733366521231</v>
      </c>
      <c r="AF242" s="6" cm="1">
        <f t="array" ref="AF242">SIGMOID(SUM(GETVECTOR(AB242)*GETVECTOR(_xlfn.CONCAT($S242,",",$AH241)))+X242)</f>
        <v>0.53251775170866766</v>
      </c>
      <c r="AG242" s="6">
        <f t="shared" si="401"/>
        <v>0.73768444607754569</v>
      </c>
      <c r="AH242" s="6">
        <f t="shared" si="402"/>
        <v>0.33428488737724921</v>
      </c>
      <c r="AI242" s="4">
        <f t="shared" si="403"/>
        <v>0.17797738549364941</v>
      </c>
      <c r="AJ242" s="4">
        <f t="shared" si="404"/>
        <v>0.1490925826652291</v>
      </c>
      <c r="AK242" s="4">
        <f t="shared" si="405"/>
        <v>3.0051662670902066E-2</v>
      </c>
      <c r="AL242" s="4">
        <f t="shared" si="406"/>
        <v>9.8633395867670972E-3</v>
      </c>
      <c r="AM242" s="3">
        <f t="shared" si="407"/>
        <v>7.7223521483807567E-2</v>
      </c>
      <c r="AN242" s="4">
        <f t="shared" si="408"/>
        <v>2.7812926608519417E-2</v>
      </c>
      <c r="AO242" s="4">
        <f t="shared" si="409"/>
        <v>9.7981795057568502E-2</v>
      </c>
      <c r="AP242" s="4" t="str" cm="1">
        <f t="array" ref="AP242">GETVECTOR(Y242,2)</f>
        <v>-0.67975</v>
      </c>
      <c r="AQ242" s="4" t="str" cm="1">
        <f t="array" ref="AQ242">GETVECTOR(Z242,2)</f>
        <v>-0.64204</v>
      </c>
      <c r="AR242" s="4" t="str" cm="1">
        <f t="array" ref="AR242">GETVECTOR(AA242,2)</f>
        <v>0.30986</v>
      </c>
      <c r="AS242" s="4" t="str" cm="1">
        <f t="array" ref="AS242">GETVECTOR(AB242,2)</f>
        <v>0.42899</v>
      </c>
      <c r="AT242" s="4" cm="1">
        <f t="array" ref="AT242">SUM(AK242:AN242*AP242:AS242)</f>
        <v>9.0996715039277313E-3</v>
      </c>
      <c r="AU242" s="4">
        <f t="shared" si="410"/>
        <v>-0.15902715541848633</v>
      </c>
      <c r="AV242" s="67"/>
      <c r="AW242" s="67"/>
      <c r="AX242" s="67"/>
      <c r="AY242" s="67"/>
    </row>
    <row r="243" spans="1:51" ht="15" customHeight="1" x14ac:dyDescent="0.25">
      <c r="A243" s="12">
        <f t="shared" si="310"/>
        <v>240</v>
      </c>
      <c r="B243" s="31">
        <v>31287</v>
      </c>
      <c r="C243" s="26"/>
      <c r="D243" s="13"/>
      <c r="E243" s="26">
        <v>24.8</v>
      </c>
      <c r="F243" s="55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  <c r="Q243" s="68"/>
      <c r="R243" s="4">
        <f t="shared" ref="R243:T243" si="419">R185</f>
        <v>0.10309278350515463</v>
      </c>
      <c r="S243" s="4" t="str">
        <f t="shared" si="419"/>
        <v>0.1031,0.1753</v>
      </c>
      <c r="T243" s="4">
        <f t="shared" si="419"/>
        <v>2.0618556701030927E-2</v>
      </c>
      <c r="U243" s="6">
        <f t="shared" ref="U243:AB243" si="420">U242</f>
        <v>0.76613553823092273</v>
      </c>
      <c r="V243" s="6">
        <f t="shared" si="420"/>
        <v>0.32870209744535284</v>
      </c>
      <c r="W243" s="6">
        <f t="shared" si="420"/>
        <v>-3.0549890222253623E-3</v>
      </c>
      <c r="X243" s="6">
        <f t="shared" si="420"/>
        <v>-0.21981287263658042</v>
      </c>
      <c r="Y243" s="6" t="str">
        <f t="shared" si="420"/>
        <v>0.50724,0.51813,-0.67975</v>
      </c>
      <c r="Z243" s="6" t="str">
        <f t="shared" si="420"/>
        <v>0.52279,0.52249,-0.64204</v>
      </c>
      <c r="AA243" s="6" t="str">
        <f t="shared" si="420"/>
        <v>0.44547,0.39431,0.30986</v>
      </c>
      <c r="AB243" s="6" t="str">
        <f t="shared" si="420"/>
        <v>0.49223,0.49418,0.42899</v>
      </c>
      <c r="AC243" s="6" cm="1">
        <f t="array" ref="AC243">SIGMOID(SUM(GETVECTOR(Y243)*GETVECTOR(_xlfn.CONCAT($S243,",",$AH242)))+U243)</f>
        <v>0.66419162591449721</v>
      </c>
      <c r="AD243" s="6" cm="1">
        <f t="array" ref="AD243">SIGMOID(SUM(GETVECTOR(Z243)*GETVECTOR(_xlfn.CONCAT($S243,",",$AH242)))+V243)</f>
        <v>0.56453057903750037</v>
      </c>
      <c r="AE243" s="6" cm="1">
        <f t="array" ref="AE243">TANH(SUM(GETVECTOR(AA243)*GETVECTOR(_xlfn.CONCAT($S243,",",$AH242)))+W243)</f>
        <v>0.21229842356384676</v>
      </c>
      <c r="AF243" s="6" cm="1">
        <f t="array" ref="AF243">SIGMOID(SUM(GETVECTOR(AB243)*GETVECTOR(_xlfn.CONCAT($S243,",",$AH242)))+X243)</f>
        <v>0.5152379468518995</v>
      </c>
      <c r="AG243" s="6">
        <f t="shared" si="401"/>
        <v>0.6098127836353272</v>
      </c>
      <c r="AH243" s="6">
        <f t="shared" si="402"/>
        <v>0.28028702096317909</v>
      </c>
      <c r="AI243" s="4">
        <f t="shared" si="403"/>
        <v>0.2737559898384746</v>
      </c>
      <c r="AJ243" s="4">
        <f t="shared" si="404"/>
        <v>0.13800865992947037</v>
      </c>
      <c r="AK243" s="4">
        <f t="shared" si="405"/>
        <v>2.2707111010623643E-2</v>
      </c>
      <c r="AL243" s="4">
        <f t="shared" si="406"/>
        <v>7.2027483803030218E-3</v>
      </c>
      <c r="AM243" s="3">
        <f t="shared" si="407"/>
        <v>7.439865174823708E-2</v>
      </c>
      <c r="AN243" s="4">
        <f t="shared" si="408"/>
        <v>3.7195913946748177E-2</v>
      </c>
      <c r="AO243" s="4">
        <f t="shared" si="409"/>
        <v>9.1664196228835843E-2</v>
      </c>
      <c r="AP243" s="4" t="str" cm="1">
        <f t="array" ref="AP243">GETVECTOR(Y243,2)</f>
        <v>-0.67975</v>
      </c>
      <c r="AQ243" s="4" t="str" cm="1">
        <f t="array" ref="AQ243">GETVECTOR(Z243,2)</f>
        <v>-0.64204</v>
      </c>
      <c r="AR243" s="4" t="str" cm="1">
        <f t="array" ref="AR243">GETVECTOR(AA243,2)</f>
        <v>0.30986</v>
      </c>
      <c r="AS243" s="4" t="str" cm="1">
        <f t="array" ref="AS243">GETVECTOR(AB243,2)</f>
        <v>0.42899</v>
      </c>
      <c r="AT243" s="4" cm="1">
        <f t="array" ref="AT243">SUM(AK243:AN243*AP243:AS243)</f>
        <v>1.8950230075163072E-2</v>
      </c>
      <c r="AU243" s="4">
        <f t="shared" si="410"/>
        <v>-0.25966846426214818</v>
      </c>
      <c r="AV243" s="67"/>
      <c r="AW243" s="67"/>
      <c r="AX243" s="67"/>
      <c r="AY243" s="67"/>
    </row>
    <row r="244" spans="1:51" ht="15" customHeight="1" x14ac:dyDescent="0.25">
      <c r="A244" s="12">
        <f t="shared" si="310"/>
        <v>241</v>
      </c>
      <c r="B244" s="31">
        <v>31288</v>
      </c>
      <c r="C244" s="26"/>
      <c r="D244" s="13"/>
      <c r="E244" s="26">
        <v>25.5</v>
      </c>
      <c r="F244" s="55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  <c r="Q244" s="68"/>
      <c r="R244" s="4">
        <f t="shared" ref="R244:T244" si="421">R186</f>
        <v>0.17525773195876287</v>
      </c>
      <c r="S244" s="4" t="str">
        <f t="shared" si="421"/>
        <v>0.1753,0.0206</v>
      </c>
      <c r="T244" s="4">
        <f t="shared" si="421"/>
        <v>1.0309278350515464E-3</v>
      </c>
      <c r="U244" s="6">
        <f t="shared" ref="U244:AB244" si="422">U243</f>
        <v>0.76613553823092273</v>
      </c>
      <c r="V244" s="6">
        <f t="shared" si="422"/>
        <v>0.32870209744535284</v>
      </c>
      <c r="W244" s="6">
        <f t="shared" si="422"/>
        <v>-3.0549890222253623E-3</v>
      </c>
      <c r="X244" s="6">
        <f t="shared" si="422"/>
        <v>-0.21981287263658042</v>
      </c>
      <c r="Y244" s="6" t="str">
        <f t="shared" si="422"/>
        <v>0.50724,0.51813,-0.67975</v>
      </c>
      <c r="Z244" s="6" t="str">
        <f t="shared" si="422"/>
        <v>0.52279,0.52249,-0.64204</v>
      </c>
      <c r="AA244" s="6" t="str">
        <f t="shared" si="422"/>
        <v>0.44547,0.39431,0.30986</v>
      </c>
      <c r="AB244" s="6" t="str">
        <f t="shared" si="422"/>
        <v>0.49223,0.49418,0.42899</v>
      </c>
      <c r="AC244" s="6" cm="1">
        <f t="array" ref="AC244">SIGMOID(SUM(GETVECTOR(Y244)*GETVECTOR(_xlfn.CONCAT($S244,",",$AH243)))+U244)</f>
        <v>0.6626672363261602</v>
      </c>
      <c r="AD244" s="6" cm="1">
        <f t="array" ref="AD244">SIGMOID(SUM(GETVECTOR(Z244)*GETVECTOR(_xlfn.CONCAT($S244,",",$AH243)))+V244)</f>
        <v>0.56246076518409893</v>
      </c>
      <c r="AE244" s="6" cm="1">
        <f t="array" ref="AE244">TANH(SUM(GETVECTOR(AA244)*GETVECTOR(_xlfn.CONCAT($S244,",",$AH243)))+W244)</f>
        <v>0.16838923130557382</v>
      </c>
      <c r="AF244" s="6" cm="1">
        <f t="array" ref="AF244">SIGMOID(SUM(GETVECTOR(AB244)*GETVECTOR(_xlfn.CONCAT($S244,",",$AH243)))+X244)</f>
        <v>0.49922387149496533</v>
      </c>
      <c r="AG244" s="6">
        <f t="shared" si="401"/>
        <v>0.49881528789688023</v>
      </c>
      <c r="AH244" s="6">
        <f t="shared" si="402"/>
        <v>0.2302345278164267</v>
      </c>
      <c r="AI244" s="4">
        <f t="shared" si="403"/>
        <v>0.225697099317657</v>
      </c>
      <c r="AJ244" s="4">
        <f t="shared" si="404"/>
        <v>5.8400475271725885E-2</v>
      </c>
      <c r="AK244" s="4">
        <f t="shared" si="405"/>
        <v>7.9609872592958271E-3</v>
      </c>
      <c r="AL244" s="4">
        <f t="shared" si="406"/>
        <v>2.4201368930241354E-3</v>
      </c>
      <c r="AM244" s="3">
        <f t="shared" si="407"/>
        <v>3.1916573842328676E-2</v>
      </c>
      <c r="AN244" s="4">
        <f t="shared" si="408"/>
        <v>2.6021962716720713E-2</v>
      </c>
      <c r="AO244" s="4">
        <f t="shared" si="409"/>
        <v>3.8700081548448853E-2</v>
      </c>
      <c r="AP244" s="4" t="str" cm="1">
        <f t="array" ref="AP244">GETVECTOR(Y244,2)</f>
        <v>-0.67975</v>
      </c>
      <c r="AQ244" s="4" t="str" cm="1">
        <f t="array" ref="AQ244">GETVECTOR(Z244,2)</f>
        <v>-0.64204</v>
      </c>
      <c r="AR244" s="4" t="str" cm="1">
        <f t="array" ref="AR244">GETVECTOR(AA244,2)</f>
        <v>0.30986</v>
      </c>
      <c r="AS244" s="4" t="str" cm="1">
        <f t="array" ref="AS244">GETVECTOR(AB244,2)</f>
        <v>0.42899</v>
      </c>
      <c r="AT244" s="4" cm="1">
        <f t="array" ref="AT244">SUM(AK244:AN244*AP244:AS244)</f>
        <v>1.4087525576326428E-2</v>
      </c>
      <c r="AU244" s="4">
        <f t="shared" si="410"/>
        <v>-0.22920359998137516</v>
      </c>
      <c r="AV244" s="67"/>
      <c r="AW244" s="67"/>
      <c r="AX244" s="67"/>
      <c r="AY244" s="67"/>
    </row>
    <row r="245" spans="1:51" ht="15" customHeight="1" x14ac:dyDescent="0.25">
      <c r="A245" s="12">
        <f t="shared" si="310"/>
        <v>242</v>
      </c>
      <c r="B245" s="31">
        <v>31289</v>
      </c>
      <c r="C245" s="26"/>
      <c r="D245" s="13"/>
      <c r="E245" s="26">
        <v>24.5</v>
      </c>
      <c r="F245" s="55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  <c r="Q245" s="68"/>
      <c r="R245" s="4">
        <f t="shared" ref="R245:T245" si="423">R187</f>
        <v>2.0618556701030927E-2</v>
      </c>
      <c r="S245" s="4" t="str">
        <f t="shared" si="423"/>
        <v>0.0206,0.001</v>
      </c>
      <c r="T245" s="4">
        <f t="shared" si="423"/>
        <v>0.15463917525773196</v>
      </c>
      <c r="U245" s="6">
        <f t="shared" ref="U245:AB245" si="424">U244</f>
        <v>0.76613553823092273</v>
      </c>
      <c r="V245" s="6">
        <f t="shared" si="424"/>
        <v>0.32870209744535284</v>
      </c>
      <c r="W245" s="6">
        <f t="shared" si="424"/>
        <v>-3.0549890222253623E-3</v>
      </c>
      <c r="X245" s="6">
        <f t="shared" si="424"/>
        <v>-0.21981287263658042</v>
      </c>
      <c r="Y245" s="6" t="str">
        <f t="shared" si="424"/>
        <v>0.50724,0.51813,-0.67975</v>
      </c>
      <c r="Z245" s="6" t="str">
        <f t="shared" si="424"/>
        <v>0.52279,0.52249,-0.64204</v>
      </c>
      <c r="AA245" s="6" t="str">
        <f t="shared" si="424"/>
        <v>0.44547,0.39431,0.30986</v>
      </c>
      <c r="AB245" s="6" t="str">
        <f t="shared" si="424"/>
        <v>0.49223,0.49418,0.42899</v>
      </c>
      <c r="AC245" s="6" cm="1">
        <f t="array" ref="AC245">SIGMOID(SUM(GETVECTOR(Y245)*GETVECTOR(_xlfn.CONCAT($S245,",",$AH244)))+U245)</f>
        <v>0.65035519972706224</v>
      </c>
      <c r="AD245" s="6" cm="1">
        <f t="array" ref="AD245">SIGMOID(SUM(GETVECTOR(Z245)*GETVECTOR(_xlfn.CONCAT($S245,",",$AH244)))+V245)</f>
        <v>0.54789625740418957</v>
      </c>
      <c r="AE245" s="6" cm="1">
        <f t="array" ref="AE245">TANH(SUM(GETVECTOR(AA245)*GETVECTOR(_xlfn.CONCAT($S245,",",$AH244)))+W245)</f>
        <v>7.7699541869068856E-2</v>
      </c>
      <c r="AF245" s="6" cm="1">
        <f t="array" ref="AF245">SIGMOID(SUM(GETVECTOR(AB245)*GETVECTOR(_xlfn.CONCAT($S245,",",$AH244)))+X245)</f>
        <v>0.47242539544700268</v>
      </c>
      <c r="AG245" s="6">
        <f t="shared" si="401"/>
        <v>0.36697840437917056</v>
      </c>
      <c r="AH245" s="6">
        <f t="shared" si="402"/>
        <v>0.16598474061628665</v>
      </c>
      <c r="AI245" s="4">
        <f t="shared" si="403"/>
        <v>5.0170716304126124E-3</v>
      </c>
      <c r="AJ245" s="4">
        <f t="shared" si="404"/>
        <v>-4.660257888127399E-2</v>
      </c>
      <c r="AK245" s="4">
        <f t="shared" si="405"/>
        <v>-5.2860028941803406E-3</v>
      </c>
      <c r="AL245" s="4">
        <f t="shared" si="406"/>
        <v>-8.9694299909065306E-4</v>
      </c>
      <c r="AM245" s="3">
        <f t="shared" si="407"/>
        <v>-2.5379227961227067E-2</v>
      </c>
      <c r="AN245" s="4">
        <f t="shared" si="408"/>
        <v>4.393416207660372E-4</v>
      </c>
      <c r="AO245" s="4">
        <f t="shared" si="409"/>
        <v>-3.0308229496127118E-2</v>
      </c>
      <c r="AP245" s="4" t="str" cm="1">
        <f t="array" ref="AP245">GETVECTOR(Y245,2)</f>
        <v>-0.67975</v>
      </c>
      <c r="AQ245" s="4" t="str" cm="1">
        <f t="array" ref="AQ245">GETVECTOR(Z245,2)</f>
        <v>-0.64204</v>
      </c>
      <c r="AR245" s="4" t="str" cm="1">
        <f t="array" ref="AR245">GETVECTOR(AA245,2)</f>
        <v>0.30986</v>
      </c>
      <c r="AS245" s="4" t="str" cm="1">
        <f t="array" ref="AS245">GETVECTOR(AB245,2)</f>
        <v>0.42899</v>
      </c>
      <c r="AT245" s="4" cm="1">
        <f t="array" ref="AT245">SUM(AK245:AN245*AP245:AS245)</f>
        <v>-3.5065006637181478E-3</v>
      </c>
      <c r="AU245" s="4">
        <f t="shared" si="410"/>
        <v>-1.1345565358554688E-2</v>
      </c>
      <c r="AV245" s="67"/>
      <c r="AW245" s="67"/>
      <c r="AX245" s="67"/>
      <c r="AY245" s="67"/>
    </row>
    <row r="246" spans="1:51" ht="15" customHeight="1" x14ac:dyDescent="0.25">
      <c r="A246" s="12">
        <f t="shared" si="310"/>
        <v>243</v>
      </c>
      <c r="B246" s="31">
        <v>31290</v>
      </c>
      <c r="C246" s="26"/>
      <c r="D246" s="13"/>
      <c r="E246" s="26">
        <v>25.8</v>
      </c>
      <c r="F246" s="55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  <c r="Q246" s="68"/>
      <c r="R246" s="4">
        <f t="shared" ref="R246:T246" si="425">R188</f>
        <v>1.0309278350515464E-3</v>
      </c>
      <c r="S246" s="4" t="str">
        <f t="shared" si="425"/>
        <v>0.001,0.1546</v>
      </c>
      <c r="T246" s="4">
        <f t="shared" si="425"/>
        <v>8.9690721649484523E-2</v>
      </c>
      <c r="U246" s="6">
        <f t="shared" ref="U246:AB246" si="426">U245</f>
        <v>0.76613553823092273</v>
      </c>
      <c r="V246" s="6">
        <f t="shared" si="426"/>
        <v>0.32870209744535284</v>
      </c>
      <c r="W246" s="6">
        <f t="shared" si="426"/>
        <v>-3.0549890222253623E-3</v>
      </c>
      <c r="X246" s="6">
        <f t="shared" si="426"/>
        <v>-0.21981287263658042</v>
      </c>
      <c r="Y246" s="6" t="str">
        <f t="shared" si="426"/>
        <v>0.50724,0.51813,-0.67975</v>
      </c>
      <c r="Z246" s="6" t="str">
        <f t="shared" si="426"/>
        <v>0.52279,0.52249,-0.64204</v>
      </c>
      <c r="AA246" s="6" t="str">
        <f t="shared" si="426"/>
        <v>0.44547,0.39431,0.30986</v>
      </c>
      <c r="AB246" s="6" t="str">
        <f t="shared" si="426"/>
        <v>0.49223,0.49418,0.42899</v>
      </c>
      <c r="AC246" s="6" cm="1">
        <f t="array" ref="AC246">SIGMOID(SUM(GETVECTOR(Y246)*GETVECTOR(_xlfn.CONCAT($S246,",",$AH245)))+U246)</f>
        <v>0.67566436228968252</v>
      </c>
      <c r="AD246" s="6" cm="1">
        <f t="array" ref="AD246">SIGMOID(SUM(GETVECTOR(Z246)*GETVECTOR(_xlfn.CONCAT($S246,",",$AH245)))+V246)</f>
        <v>0.57528152660634135</v>
      </c>
      <c r="AE246" s="6" cm="1">
        <f t="array" ref="AE246">TANH(SUM(GETVECTOR(AA246)*GETVECTOR(_xlfn.CONCAT($S246,",",$AH245)))+W246)</f>
        <v>0.1093439104178667</v>
      </c>
      <c r="AF246" s="6" cm="1">
        <f t="array" ref="AF246">SIGMOID(SUM(GETVECTOR(AB246)*GETVECTOR(_xlfn.CONCAT($S246,",",$AH245)))+X246)</f>
        <v>0.4820790247634622</v>
      </c>
      <c r="AG246" s="6">
        <f t="shared" si="401"/>
        <v>0.31085776127923492</v>
      </c>
      <c r="AH246" s="6">
        <f t="shared" si="402"/>
        <v>0.14521051019549722</v>
      </c>
      <c r="AI246" s="4">
        <f t="shared" si="403"/>
        <v>3.6778306917647573E-2</v>
      </c>
      <c r="AJ246" s="4">
        <f t="shared" si="404"/>
        <v>-7.2047880199503977E-2</v>
      </c>
      <c r="AK246" s="4">
        <f t="shared" si="405"/>
        <v>-5.7941188527244275E-3</v>
      </c>
      <c r="AL246" s="4">
        <f t="shared" si="406"/>
        <v>-1.9248522024418379E-3</v>
      </c>
      <c r="AM246" s="3">
        <f t="shared" si="407"/>
        <v>-4.0952260678439399E-2</v>
      </c>
      <c r="AN246" s="4">
        <f t="shared" si="408"/>
        <v>2.7660070572366976E-3</v>
      </c>
      <c r="AO246" s="4">
        <f t="shared" si="409"/>
        <v>-4.8680185029321296E-2</v>
      </c>
      <c r="AP246" s="4" t="str" cm="1">
        <f t="array" ref="AP246">GETVECTOR(Y246,2)</f>
        <v>-0.67975</v>
      </c>
      <c r="AQ246" s="4" t="str" cm="1">
        <f t="array" ref="AQ246">GETVECTOR(Z246,2)</f>
        <v>-0.64204</v>
      </c>
      <c r="AR246" s="4" t="str" cm="1">
        <f t="array" ref="AR246">GETVECTOR(AA246,2)</f>
        <v>0.30986</v>
      </c>
      <c r="AS246" s="4" t="str" cm="1">
        <f t="array" ref="AS246">GETVECTOR(AB246,2)</f>
        <v>0.42899</v>
      </c>
      <c r="AT246" s="4" cm="1">
        <f t="array" ref="AT246">SUM(AK246:AN246*AP246:AS246)</f>
        <v>-6.3284937281420754E-3</v>
      </c>
      <c r="AU246" s="4">
        <f t="shared" si="410"/>
        <v>-5.5519788546012694E-2</v>
      </c>
      <c r="AV246" s="67"/>
      <c r="AW246" s="67"/>
      <c r="AX246" s="67"/>
      <c r="AY246" s="67"/>
    </row>
    <row r="247" spans="1:51" ht="15" customHeight="1" x14ac:dyDescent="0.25">
      <c r="A247" s="12">
        <f t="shared" si="310"/>
        <v>244</v>
      </c>
      <c r="B247" s="31">
        <v>31291</v>
      </c>
      <c r="C247" s="26"/>
      <c r="D247" s="13"/>
      <c r="E247" s="26">
        <v>23.5</v>
      </c>
      <c r="F247" s="55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  <c r="Q247" s="68"/>
      <c r="R247" s="4">
        <f t="shared" ref="R247:T247" si="427">R189</f>
        <v>0.15463917525773196</v>
      </c>
      <c r="S247" s="4" t="str">
        <f t="shared" si="427"/>
        <v>0.1546,0.0897</v>
      </c>
      <c r="T247" s="4">
        <f t="shared" si="427"/>
        <v>0.27731958762886594</v>
      </c>
      <c r="U247" s="6">
        <f t="shared" ref="U247:AB247" si="428">U246</f>
        <v>0.76613553823092273</v>
      </c>
      <c r="V247" s="6">
        <f t="shared" si="428"/>
        <v>0.32870209744535284</v>
      </c>
      <c r="W247" s="6">
        <f t="shared" si="428"/>
        <v>-3.0549890222253623E-3</v>
      </c>
      <c r="X247" s="6">
        <f t="shared" si="428"/>
        <v>-0.21981287263658042</v>
      </c>
      <c r="Y247" s="6" t="str">
        <f t="shared" si="428"/>
        <v>0.50724,0.51813,-0.67975</v>
      </c>
      <c r="Z247" s="6" t="str">
        <f t="shared" si="428"/>
        <v>0.52279,0.52249,-0.64204</v>
      </c>
      <c r="AA247" s="6" t="str">
        <f t="shared" si="428"/>
        <v>0.44547,0.39431,0.30986</v>
      </c>
      <c r="AB247" s="6" t="str">
        <f t="shared" si="428"/>
        <v>0.49223,0.49418,0.42899</v>
      </c>
      <c r="AC247" s="6" cm="1">
        <f t="array" ref="AC247">SIGMOID(SUM(GETVECTOR(Y247)*GETVECTOR(_xlfn.CONCAT($S247,",",$AH246)))+U247)</f>
        <v>0.6883301760395848</v>
      </c>
      <c r="AD247" s="6" cm="1">
        <f t="array" ref="AD247">SIGMOID(SUM(GETVECTOR(Z247)*GETVECTOR(_xlfn.CONCAT($S247,",",$AH246)))+V247)</f>
        <v>0.58980560751626898</v>
      </c>
      <c r="AE247" s="6" cm="1">
        <f t="array" ref="AE247">TANH(SUM(GETVECTOR(AA247)*GETVECTOR(_xlfn.CONCAT($S247,",",$AH246)))+W247)</f>
        <v>0.14514682850926378</v>
      </c>
      <c r="AF247" s="6" cm="1">
        <f t="array" ref="AF247">SIGMOID(SUM(GETVECTOR(AB247)*GETVECTOR(_xlfn.CONCAT($S247,",",$AH246)))+X247)</f>
        <v>0.49072798507577892</v>
      </c>
      <c r="AG247" s="6">
        <f t="shared" si="401"/>
        <v>0.29958119091257301</v>
      </c>
      <c r="AH247" s="6">
        <f t="shared" si="402"/>
        <v>0.14276714822281047</v>
      </c>
      <c r="AI247" s="4">
        <f t="shared" si="403"/>
        <v>-0.14490150306744995</v>
      </c>
      <c r="AJ247" s="4">
        <f t="shared" si="404"/>
        <v>-0.12809150874524022</v>
      </c>
      <c r="AK247" s="4">
        <f t="shared" si="405"/>
        <v>-8.5422764261438543E-3</v>
      </c>
      <c r="AL247" s="4">
        <f t="shared" si="406"/>
        <v>-4.4980730918955146E-3</v>
      </c>
      <c r="AM247" s="3">
        <f t="shared" si="407"/>
        <v>-7.3957451983897374E-2</v>
      </c>
      <c r="AN247" s="4">
        <f t="shared" si="408"/>
        <v>-1.0535398972532129E-2</v>
      </c>
      <c r="AO247" s="4">
        <f t="shared" si="409"/>
        <v>-8.8169250763787219E-2</v>
      </c>
      <c r="AP247" s="4" t="str" cm="1">
        <f t="array" ref="AP247">GETVECTOR(Y247,2)</f>
        <v>-0.67975</v>
      </c>
      <c r="AQ247" s="4" t="str" cm="1">
        <f t="array" ref="AQ247">GETVECTOR(Z247,2)</f>
        <v>-0.64204</v>
      </c>
      <c r="AR247" s="4" t="str" cm="1">
        <f t="array" ref="AR247">GETVECTOR(AA247,2)</f>
        <v>0.30986</v>
      </c>
      <c r="AS247" s="4" t="str" cm="1">
        <f t="array" ref="AS247">GETVECTOR(AB247,2)</f>
        <v>0.42899</v>
      </c>
      <c r="AT247" s="4" cm="1">
        <f t="array" ref="AT247">SUM(AK247:AN247*AP247:AS247)</f>
        <v>-1.8741481628365121E-2</v>
      </c>
      <c r="AU247" s="4">
        <f t="shared" si="410"/>
        <v>0.13455243940605546</v>
      </c>
      <c r="AV247" s="67"/>
      <c r="AW247" s="67"/>
      <c r="AX247" s="67"/>
      <c r="AY247" s="67"/>
    </row>
    <row r="248" spans="1:51" ht="15" customHeight="1" x14ac:dyDescent="0.25">
      <c r="A248" s="12">
        <f t="shared" si="310"/>
        <v>245</v>
      </c>
      <c r="B248" s="31">
        <v>31292</v>
      </c>
      <c r="C248" s="26"/>
      <c r="D248" s="13"/>
      <c r="E248" s="26">
        <v>25.3</v>
      </c>
      <c r="F248" s="55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  <c r="Q248" s="68"/>
      <c r="R248" s="4">
        <f t="shared" ref="R248:T248" si="429">R190</f>
        <v>8.9690721649484523E-2</v>
      </c>
      <c r="S248" s="4" t="str">
        <f t="shared" si="429"/>
        <v>0.0897,0.2773</v>
      </c>
      <c r="T248" s="4">
        <f t="shared" si="429"/>
        <v>0.15257731958762888</v>
      </c>
      <c r="U248" s="6">
        <f t="shared" ref="U248:AB248" si="430">U247</f>
        <v>0.76613553823092273</v>
      </c>
      <c r="V248" s="6">
        <f t="shared" si="430"/>
        <v>0.32870209744535284</v>
      </c>
      <c r="W248" s="6">
        <f t="shared" si="430"/>
        <v>-3.0549890222253623E-3</v>
      </c>
      <c r="X248" s="6">
        <f t="shared" si="430"/>
        <v>-0.21981287263658042</v>
      </c>
      <c r="Y248" s="6" t="str">
        <f t="shared" si="430"/>
        <v>0.50724,0.51813,-0.67975</v>
      </c>
      <c r="Z248" s="6" t="str">
        <f t="shared" si="430"/>
        <v>0.52279,0.52249,-0.64204</v>
      </c>
      <c r="AA248" s="6" t="str">
        <f t="shared" si="430"/>
        <v>0.44547,0.39431,0.30986</v>
      </c>
      <c r="AB248" s="6" t="str">
        <f t="shared" si="430"/>
        <v>0.49223,0.49418,0.42899</v>
      </c>
      <c r="AC248" s="6" cm="1">
        <f t="array" ref="AC248">SIGMOID(SUM(GETVECTOR(Y248)*GETVECTOR(_xlfn.CONCAT($S248,",",$AH247)))+U248)</f>
        <v>0.70229833807985764</v>
      </c>
      <c r="AD248" s="6" cm="1">
        <f t="array" ref="AD248">SIGMOID(SUM(GETVECTOR(Z248)*GETVECTOR(_xlfn.CONCAT($S248,",",$AH247)))+V248)</f>
        <v>0.60559200766767995</v>
      </c>
      <c r="AE248" s="6" cm="1">
        <f t="array" ref="AE248">TANH(SUM(GETVECTOR(AA248)*GETVECTOR(_xlfn.CONCAT($S248,",",$AH247)))+W248)</f>
        <v>0.1882127765807976</v>
      </c>
      <c r="AF248" s="6" cm="1">
        <f t="array" ref="AF248">SIGMOID(SUM(GETVECTOR(AB248)*GETVECTOR(_xlfn.CONCAT($S248,",",$AH247)))+X248)</f>
        <v>0.5056552466479689</v>
      </c>
      <c r="AG248" s="6">
        <f t="shared" si="401"/>
        <v>0.3243755257361583</v>
      </c>
      <c r="AH248" s="6">
        <f t="shared" si="402"/>
        <v>0.15850164166079456</v>
      </c>
      <c r="AI248" s="4">
        <f t="shared" si="403"/>
        <v>-1.5477987585032806E-2</v>
      </c>
      <c r="AJ248" s="4">
        <f t="shared" si="404"/>
        <v>-8.97094408615038E-2</v>
      </c>
      <c r="AK248" s="4">
        <f t="shared" si="405"/>
        <v>-5.6189554979993251E-3</v>
      </c>
      <c r="AL248" s="4">
        <f t="shared" si="406"/>
        <v>-4.0328595123180324E-3</v>
      </c>
      <c r="AM248" s="3">
        <f t="shared" si="407"/>
        <v>-5.2402826723669922E-2</v>
      </c>
      <c r="AN248" s="4">
        <f t="shared" si="408"/>
        <v>-1.2127692809898642E-3</v>
      </c>
      <c r="AO248" s="4">
        <f t="shared" si="409"/>
        <v>-6.3002791227107391E-2</v>
      </c>
      <c r="AP248" s="4" t="str" cm="1">
        <f t="array" ref="AP248">GETVECTOR(Y248,2)</f>
        <v>-0.67975</v>
      </c>
      <c r="AQ248" s="4" t="str" cm="1">
        <f t="array" ref="AQ248">GETVECTOR(Z248,2)</f>
        <v>-0.64204</v>
      </c>
      <c r="AR248" s="4" t="str" cm="1">
        <f t="array" ref="AR248">GETVECTOR(AA248,2)</f>
        <v>0.30986</v>
      </c>
      <c r="AS248" s="4" t="str" cm="1">
        <f t="array" ref="AS248">GETVECTOR(AB248,2)</f>
        <v>0.42899</v>
      </c>
      <c r="AT248" s="4" cm="1">
        <f t="array" ref="AT248">SUM(AK248:AN248*AP248:AS248)</f>
        <v>-1.0349063661394493E-2</v>
      </c>
      <c r="AU248" s="4">
        <f t="shared" si="410"/>
        <v>-5.9243220731656776E-3</v>
      </c>
      <c r="AV248" s="67"/>
      <c r="AW248" s="67"/>
      <c r="AX248" s="67"/>
      <c r="AY248" s="67"/>
    </row>
    <row r="249" spans="1:51" ht="15" customHeight="1" x14ac:dyDescent="0.25">
      <c r="A249" s="12">
        <f t="shared" si="310"/>
        <v>246</v>
      </c>
      <c r="B249" s="31">
        <v>31293</v>
      </c>
      <c r="C249" s="26"/>
      <c r="D249" s="13"/>
      <c r="E249" s="26">
        <v>23.3</v>
      </c>
      <c r="F249" s="55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  <c r="Q249" s="68"/>
      <c r="R249" s="4">
        <f t="shared" ref="R249:T249" si="431">R191</f>
        <v>0.27731958762886594</v>
      </c>
      <c r="S249" s="4" t="str">
        <f t="shared" si="431"/>
        <v>0.2773,0.1526</v>
      </c>
      <c r="T249" s="4">
        <f t="shared" si="431"/>
        <v>0.44020618556701036</v>
      </c>
      <c r="U249" s="6">
        <f t="shared" ref="U249:AB249" si="432">U248</f>
        <v>0.76613553823092273</v>
      </c>
      <c r="V249" s="6">
        <f t="shared" si="432"/>
        <v>0.32870209744535284</v>
      </c>
      <c r="W249" s="6">
        <f t="shared" si="432"/>
        <v>-3.0549890222253623E-3</v>
      </c>
      <c r="X249" s="6">
        <f t="shared" si="432"/>
        <v>-0.21981287263658042</v>
      </c>
      <c r="Y249" s="6" t="str">
        <f t="shared" si="432"/>
        <v>0.50724,0.51813,-0.67975</v>
      </c>
      <c r="Z249" s="6" t="str">
        <f t="shared" si="432"/>
        <v>0.52279,0.52249,-0.64204</v>
      </c>
      <c r="AA249" s="6" t="str">
        <f t="shared" si="432"/>
        <v>0.44547,0.39431,0.30986</v>
      </c>
      <c r="AB249" s="6" t="str">
        <f t="shared" si="432"/>
        <v>0.49223,0.49418,0.42899</v>
      </c>
      <c r="AC249" s="6" cm="1">
        <f t="array" ref="AC249">SIGMOID(SUM(GETVECTOR(Y249)*GETVECTOR(_xlfn.CONCAT($S249,",",$AH248)))+U249)</f>
        <v>0.70643214266270815</v>
      </c>
      <c r="AD249" s="6" cm="1">
        <f t="array" ref="AD249">SIGMOID(SUM(GETVECTOR(Z249)*GETVECTOR(_xlfn.CONCAT($S249,",",$AH248)))+V249)</f>
        <v>0.61102893200758024</v>
      </c>
      <c r="AE249" s="6" cm="1">
        <f t="array" ref="AE249">TANH(SUM(GETVECTOR(AA249)*GETVECTOR(_xlfn.CONCAT($S249,",",$AH248)))+W249)</f>
        <v>0.22579952569087017</v>
      </c>
      <c r="AF249" s="6" cm="1">
        <f t="array" ref="AF249">SIGMOID(SUM(GETVECTOR(AB249)*GETVECTOR(_xlfn.CONCAT($S249,",",$AH248)))+X249)</f>
        <v>0.51501797975751018</v>
      </c>
      <c r="AG249" s="6">
        <f t="shared" si="401"/>
        <v>0.36711934070384733</v>
      </c>
      <c r="AH249" s="6">
        <f t="shared" si="402"/>
        <v>0.1810130932671061</v>
      </c>
      <c r="AI249" s="4">
        <f t="shared" si="403"/>
        <v>-0.25919309229990428</v>
      </c>
      <c r="AJ249" s="4">
        <f t="shared" si="404"/>
        <v>-0.11699908923218309</v>
      </c>
      <c r="AK249" s="4">
        <f t="shared" si="405"/>
        <v>-7.8706303262631311E-3</v>
      </c>
      <c r="AL249" s="4">
        <f t="shared" si="406"/>
        <v>-6.2789146560790514E-3</v>
      </c>
      <c r="AM249" s="3">
        <f t="shared" si="407"/>
        <v>-6.7844889190791249E-2</v>
      </c>
      <c r="AN249" s="4">
        <f t="shared" si="408"/>
        <v>-2.2754067982018837E-2</v>
      </c>
      <c r="AO249" s="4">
        <f t="shared" si="409"/>
        <v>-8.2651917295876481E-2</v>
      </c>
      <c r="AP249" s="4" t="str" cm="1">
        <f t="array" ref="AP249">GETVECTOR(Y249,2)</f>
        <v>-0.67975</v>
      </c>
      <c r="AQ249" s="4" t="str" cm="1">
        <f t="array" ref="AQ249">GETVECTOR(Z249,2)</f>
        <v>-0.64204</v>
      </c>
      <c r="AR249" s="4" t="str" cm="1">
        <f t="array" ref="AR249">GETVECTOR(AA249,2)</f>
        <v>0.30986</v>
      </c>
      <c r="AS249" s="4" t="str" cm="1">
        <f t="array" ref="AS249">GETVECTOR(AB249,2)</f>
        <v>0.42899</v>
      </c>
      <c r="AT249" s="4" cm="1">
        <f t="array" ref="AT249">SUM(AK249:AN249*AP249:AS249)</f>
        <v>-2.1402309658198483E-2</v>
      </c>
      <c r="AU249" s="4">
        <f t="shared" si="410"/>
        <v>0.25919309229990428</v>
      </c>
      <c r="AV249" s="67"/>
      <c r="AW249" s="67"/>
      <c r="AX249" s="67"/>
      <c r="AY249" s="67"/>
    </row>
    <row r="250" spans="1:51" ht="15" customHeight="1" x14ac:dyDescent="0.25">
      <c r="A250" s="12">
        <f t="shared" si="310"/>
        <v>247</v>
      </c>
      <c r="B250" s="31">
        <v>31294</v>
      </c>
      <c r="C250" s="26"/>
      <c r="D250" s="13"/>
      <c r="E250" s="26">
        <v>22.9</v>
      </c>
      <c r="F250" s="55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  <c r="Q250" s="68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6">
        <v>0</v>
      </c>
      <c r="AD250" s="26"/>
      <c r="AE250" s="26"/>
      <c r="AF250" s="26"/>
      <c r="AG250" s="6">
        <v>0</v>
      </c>
      <c r="AH250" s="6">
        <v>0</v>
      </c>
      <c r="AI250" s="26"/>
      <c r="AJ250" s="4">
        <v>0</v>
      </c>
      <c r="AK250" s="4"/>
      <c r="AL250" s="4"/>
      <c r="AM250" s="4"/>
      <c r="AN250" s="4"/>
      <c r="AO250" s="4"/>
      <c r="AP250" s="4"/>
      <c r="AQ250" s="4"/>
      <c r="AR250" s="4"/>
      <c r="AS250" s="4"/>
      <c r="AT250" s="4">
        <v>0</v>
      </c>
      <c r="AU250" s="4"/>
      <c r="AV250" s="62"/>
      <c r="AW250" s="60"/>
      <c r="AX250" s="67"/>
      <c r="AY250" s="67"/>
    </row>
    <row r="251" spans="1:51" ht="15" customHeight="1" x14ac:dyDescent="0.25">
      <c r="A251" s="12">
        <f t="shared" si="310"/>
        <v>248</v>
      </c>
      <c r="B251" s="31">
        <v>31295</v>
      </c>
      <c r="C251" s="26"/>
      <c r="D251" s="13"/>
      <c r="E251" s="26">
        <v>24.4</v>
      </c>
      <c r="F251" s="55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  <c r="Q251" s="68"/>
      <c r="R251" s="4">
        <f t="shared" ref="R251:T251" si="433">R193</f>
        <v>0.15257731958762888</v>
      </c>
      <c r="S251" s="4" t="str">
        <f t="shared" si="433"/>
        <v>0.1526,0.4402</v>
      </c>
      <c r="T251" s="4">
        <f t="shared" si="433"/>
        <v>0.13917525773195877</v>
      </c>
      <c r="U251" s="6">
        <f>U249-$O$9*SUM(AK237:AK249)</f>
        <v>0.75718058867898597</v>
      </c>
      <c r="V251" s="6">
        <f>V249-$O$9*SUM(AL237:AL249)</f>
        <v>0.32466566902711025</v>
      </c>
      <c r="W251" s="6">
        <f t="shared" ref="W251" si="434">W249-$O$9*SUM(AM237:AM249)</f>
        <v>2.650424990379472E-2</v>
      </c>
      <c r="X251" s="6">
        <f t="shared" ref="X251" si="435">X249-$O$9*SUM(AN237:AN249)</f>
        <v>-0.22919124527585841</v>
      </c>
      <c r="Y251" s="6" t="str" cm="1">
        <f t="array" ref="Y251:AB251">SETMATRIX(GETMATRIX(Y249:AB249)-$O$9*DELTAWEIGHT(S237:S249,AH236:AH248,AK237:AN249))</f>
        <v>0.50271,0.51522,-0.68414</v>
      </c>
      <c r="Z251" s="6" t="str">
        <v>0.51932,0.5213,-0.64456</v>
      </c>
      <c r="AA251" s="6" t="str">
        <v>0.43228,0.39595,0.29886</v>
      </c>
      <c r="AB251" s="6" t="str">
        <v>0.48904,0.49407,0.42267</v>
      </c>
      <c r="AC251" s="6" cm="1">
        <f t="array" ref="AC251">SIGMOID(SUM(GETVECTOR(Y251)*GETVECTOR(_xlfn.CONCAT($S251,",",$AH250)))+U251)</f>
        <v>0.7428231431921396</v>
      </c>
      <c r="AD251" s="6" cm="1">
        <f t="array" ref="AD251">SIGMOID(SUM(GETVECTOR(Z251)*GETVECTOR(_xlfn.CONCAT($S251,",",$AH250)))+V251)</f>
        <v>0.65325777298808763</v>
      </c>
      <c r="AE251" s="6" cm="1">
        <f t="array" ref="AE251">TANH(SUM(GETVECTOR(AA251)*GETVECTOR(_xlfn.CONCAT($S251,",",$AH250)))+W251)</f>
        <v>0.26061430992594747</v>
      </c>
      <c r="AF251" s="6" cm="1">
        <f t="array" ref="AF251">SIGMOID(SUM(GETVECTOR(AB251)*GETVECTOR(_xlfn.CONCAT($S251,",",$AH250)))+X251)</f>
        <v>0.51572627928972292</v>
      </c>
      <c r="AG251" s="6">
        <f>AC251*AG250+AE251*AD251</f>
        <v>0.1702483237110517</v>
      </c>
      <c r="AH251" s="6">
        <f>AF251*TANH(AG251)</f>
        <v>8.6962961168037006E-2</v>
      </c>
      <c r="AI251" s="4">
        <f>AH251-T251+AT252</f>
        <v>-4.9073712015483356E-2</v>
      </c>
      <c r="AJ251" s="4">
        <f>AI251*AF251*(1-TANH(AG251)^2)+AJ252*AC252</f>
        <v>-2.1187396077544465E-2</v>
      </c>
      <c r="AK251" s="4">
        <f>AJ251*AG250*AC251*(1-AC251)</f>
        <v>0</v>
      </c>
      <c r="AL251" s="4">
        <f>AJ251*AE251*AD251*(1-AD251)</f>
        <v>-1.2507403593464855E-3</v>
      </c>
      <c r="AM251" s="3">
        <f>AJ251*AD251*(1-AE251^2)</f>
        <v>-1.290076443507159E-2</v>
      </c>
      <c r="AN251" s="4">
        <f>AI251*TANH(AG251)*AF251*(1-AF251)</f>
        <v>-2.0666842604090507E-3</v>
      </c>
      <c r="AO251" s="4">
        <f>AJ251*AC251</f>
        <v>-1.5738488150378389E-2</v>
      </c>
      <c r="AP251" s="4" t="str" cm="1">
        <f t="array" ref="AP251">GETVECTOR(Y251,2)</f>
        <v>-0.68414</v>
      </c>
      <c r="AQ251" s="4" t="str" cm="1">
        <f t="array" ref="AQ251">GETVECTOR(Z251,2)</f>
        <v>-0.64456</v>
      </c>
      <c r="AR251" s="4" t="str" cm="1">
        <f t="array" ref="AR251">GETVECTOR(AA251,2)</f>
        <v>0.29886</v>
      </c>
      <c r="AS251" s="4" t="str" cm="1">
        <f t="array" ref="AS251">GETVECTOR(AB251,2)</f>
        <v>0.42267</v>
      </c>
      <c r="AT251" s="4" cm="1">
        <f t="array" ref="AT251">SUM(AK251:AN251*AP251:AS251)</f>
        <v>-3.9228706893922188E-3</v>
      </c>
      <c r="AU251" s="4">
        <f>T251-AH251</f>
        <v>5.2212296563921762E-2</v>
      </c>
      <c r="AV251" s="67" cm="1">
        <f t="array" ref="AV251">AVERAGE(AU251:AU263^2)</f>
        <v>3.3329066983163708E-2</v>
      </c>
      <c r="AW251" s="67">
        <f>SQRT(AV251)</f>
        <v>0.18256250158004439</v>
      </c>
      <c r="AX251" s="67"/>
      <c r="AY251" s="67"/>
    </row>
    <row r="252" spans="1:51" ht="15" customHeight="1" x14ac:dyDescent="0.25">
      <c r="A252" s="12">
        <f t="shared" si="310"/>
        <v>249</v>
      </c>
      <c r="B252" s="31">
        <v>31296</v>
      </c>
      <c r="C252" s="26"/>
      <c r="D252" s="13"/>
      <c r="E252" s="26">
        <v>25.4</v>
      </c>
      <c r="F252" s="55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  <c r="Q252" s="68"/>
      <c r="R252" s="4">
        <f t="shared" ref="R252:T252" si="436">R194</f>
        <v>0.44020618556701036</v>
      </c>
      <c r="S252" s="4" t="str">
        <f t="shared" si="436"/>
        <v>0.4402,0.1392</v>
      </c>
      <c r="T252" s="4">
        <f t="shared" si="436"/>
        <v>6.7010309278350513E-2</v>
      </c>
      <c r="U252" s="6">
        <f>U251</f>
        <v>0.75718058867898597</v>
      </c>
      <c r="V252" s="6">
        <f t="shared" ref="V252:AB252" si="437">V251</f>
        <v>0.32466566902711025</v>
      </c>
      <c r="W252" s="6">
        <f t="shared" si="437"/>
        <v>2.650424990379472E-2</v>
      </c>
      <c r="X252" s="6">
        <f t="shared" si="437"/>
        <v>-0.22919124527585841</v>
      </c>
      <c r="Y252" s="6" t="str">
        <f t="shared" si="437"/>
        <v>0.50271,0.51522,-0.68414</v>
      </c>
      <c r="Z252" s="6" t="str">
        <f t="shared" si="437"/>
        <v>0.51932,0.5213,-0.64456</v>
      </c>
      <c r="AA252" s="6" t="str">
        <f t="shared" si="437"/>
        <v>0.43228,0.39595,0.29886</v>
      </c>
      <c r="AB252" s="6" t="str">
        <f t="shared" si="437"/>
        <v>0.48904,0.49407,0.42267</v>
      </c>
      <c r="AC252" s="6" cm="1">
        <f t="array" ref="AC252">SIGMOID(SUM(GETVECTOR(Y252)*GETVECTOR(_xlfn.CONCAT($S252,",",$AH251)))+U252)</f>
        <v>0.72922563300039023</v>
      </c>
      <c r="AD252" s="6" cm="1">
        <f t="array" ref="AD252">SIGMOID(SUM(GETVECTOR(Z252)*GETVECTOR(_xlfn.CONCAT($S252,",",$AH251)))+V252)</f>
        <v>0.6387129743626313</v>
      </c>
      <c r="AE252" s="6" cm="1">
        <f t="array" ref="AE252">TANH(SUM(GETVECTOR(AA252)*GETVECTOR(_xlfn.CONCAT($S252,",",$AH251)))+W252)</f>
        <v>0.28938955642255787</v>
      </c>
      <c r="AF252" s="6" cm="1">
        <f t="array" ref="AF252">SIGMOID(SUM(GETVECTOR(AB252)*GETVECTOR(_xlfn.CONCAT($S252,",",$AH251)))+X252)</f>
        <v>0.52288782878312734</v>
      </c>
      <c r="AG252" s="6">
        <f t="shared" ref="AG252:AG263" si="438">AC252*AG251+AE252*AD252</f>
        <v>0.30898630595758148</v>
      </c>
      <c r="AH252" s="6">
        <f t="shared" ref="AH252:AH263" si="439">AF252*TANH(AG252)</f>
        <v>0.15661254985671974</v>
      </c>
      <c r="AI252" s="4">
        <f t="shared" ref="AI252:AI263" si="440">AH252-T252+AT253</f>
        <v>8.3298826576203425E-2</v>
      </c>
      <c r="AJ252" s="4">
        <f t="shared" ref="AJ252:AJ263" si="441">AI252*AF252*(1-TANH(AG252)^2)+AJ253*AC253</f>
        <v>4.6646673665854746E-3</v>
      </c>
      <c r="AK252" s="4">
        <f t="shared" ref="AK252:AK263" si="442">AJ252*AG251*AC252*(1-AC252)</f>
        <v>1.5680972741347079E-4</v>
      </c>
      <c r="AL252" s="4">
        <f t="shared" ref="AL252:AL263" si="443">AJ252*AE252*AD252*(1-AD252)</f>
        <v>3.1150257281734728E-4</v>
      </c>
      <c r="AM252" s="3">
        <f t="shared" ref="AM252:AM263" si="444">AJ252*AD252*(1-AE252^2)</f>
        <v>2.7298711722303854E-3</v>
      </c>
      <c r="AN252" s="4">
        <f t="shared" ref="AN252:AN263" si="445">AI252*TANH(AG252)*AF252*(1-AF252)</f>
        <v>6.2242344030885421E-3</v>
      </c>
      <c r="AO252" s="4">
        <f t="shared" ref="AO252:AO263" si="446">AJ252*AC252</f>
        <v>3.4015950131345563E-3</v>
      </c>
      <c r="AP252" s="4" t="str" cm="1">
        <f t="array" ref="AP252">GETVECTOR(Y252,2)</f>
        <v>-0.68414</v>
      </c>
      <c r="AQ252" s="4" t="str" cm="1">
        <f t="array" ref="AQ252">GETVECTOR(Z252,2)</f>
        <v>-0.64456</v>
      </c>
      <c r="AR252" s="4" t="str" cm="1">
        <f t="array" ref="AR252">GETVECTOR(AA252,2)</f>
        <v>0.29886</v>
      </c>
      <c r="AS252" s="4" t="str" cm="1">
        <f t="array" ref="AS252">GETVECTOR(AB252,2)</f>
        <v>0.42267</v>
      </c>
      <c r="AT252" s="4" cm="1">
        <f t="array" ref="AT252">SUM(AK252:AN252*AP252:AS252)</f>
        <v>3.1385845484384061E-3</v>
      </c>
      <c r="AU252" s="4">
        <f t="shared" ref="AU252:AU263" si="447">T252-AH252</f>
        <v>-8.9602240578369227E-2</v>
      </c>
      <c r="AV252" s="67"/>
      <c r="AW252" s="67"/>
      <c r="AX252" s="67"/>
      <c r="AY252" s="67"/>
    </row>
    <row r="253" spans="1:51" ht="15" customHeight="1" x14ac:dyDescent="0.25">
      <c r="A253" s="12">
        <f t="shared" si="310"/>
        <v>250</v>
      </c>
      <c r="B253" s="31">
        <v>31297</v>
      </c>
      <c r="C253" s="26"/>
      <c r="D253" s="13"/>
      <c r="E253" s="26">
        <v>24.6</v>
      </c>
      <c r="F253" s="55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  <c r="Q253" s="68"/>
      <c r="R253" s="4">
        <f t="shared" ref="R253:T253" si="448">R195</f>
        <v>0.13917525773195877</v>
      </c>
      <c r="S253" s="4" t="str">
        <f t="shared" si="448"/>
        <v>0.1392,0.067</v>
      </c>
      <c r="T253" s="4">
        <f t="shared" si="448"/>
        <v>0.17525773195876287</v>
      </c>
      <c r="U253" s="6">
        <f t="shared" ref="U253:AB263" si="449">U252</f>
        <v>0.75718058867898597</v>
      </c>
      <c r="V253" s="6">
        <f t="shared" si="449"/>
        <v>0.32466566902711025</v>
      </c>
      <c r="W253" s="6">
        <f t="shared" si="449"/>
        <v>2.650424990379472E-2</v>
      </c>
      <c r="X253" s="6">
        <f t="shared" si="449"/>
        <v>-0.22919124527585841</v>
      </c>
      <c r="Y253" s="6" t="str">
        <f t="shared" si="449"/>
        <v>0.50271,0.51522,-0.68414</v>
      </c>
      <c r="Z253" s="6" t="str">
        <f t="shared" si="449"/>
        <v>0.51932,0.5213,-0.64456</v>
      </c>
      <c r="AA253" s="6" t="str">
        <f t="shared" si="449"/>
        <v>0.43228,0.39595,0.29886</v>
      </c>
      <c r="AB253" s="6" t="str">
        <f t="shared" si="449"/>
        <v>0.48904,0.49407,0.42267</v>
      </c>
      <c r="AC253" s="6" cm="1">
        <f t="array" ref="AC253">SIGMOID(SUM(GETVECTOR(Y253)*GETVECTOR(_xlfn.CONCAT($S253,",",$AH252)))+U253)</f>
        <v>0.68016553794247658</v>
      </c>
      <c r="AD253" s="6" cm="1">
        <f t="array" ref="AD253">SIGMOID(SUM(GETVECTOR(Z253)*GETVECTOR(_xlfn.CONCAT($S253,",",$AH252)))+V253)</f>
        <v>0.58198708507408514</v>
      </c>
      <c r="AE253" s="6" cm="1">
        <f t="array" ref="AE253">TANH(SUM(GETVECTOR(AA253)*GETVECTOR(_xlfn.CONCAT($S253,",",$AH252)))+W253)</f>
        <v>0.15865971731922737</v>
      </c>
      <c r="AF253" s="6" cm="1">
        <f t="array" ref="AF253">SIGMOID(SUM(GETVECTOR(AB253)*GETVECTOR(_xlfn.CONCAT($S253,",",$AH252)))+X253)</f>
        <v>0.48455022966398725</v>
      </c>
      <c r="AG253" s="6">
        <f t="shared" si="438"/>
        <v>0.30249974340979252</v>
      </c>
      <c r="AH253" s="6">
        <f t="shared" si="439"/>
        <v>0.14226324514350841</v>
      </c>
      <c r="AI253" s="4">
        <f t="shared" si="440"/>
        <v>-3.9600354903158719E-2</v>
      </c>
      <c r="AJ253" s="4">
        <f t="shared" si="441"/>
        <v>-5.1434412421807629E-2</v>
      </c>
      <c r="AK253" s="4">
        <f t="shared" si="442"/>
        <v>-3.4572668012408971E-3</v>
      </c>
      <c r="AL253" s="4">
        <f t="shared" si="443"/>
        <v>-1.9852879487356079E-3</v>
      </c>
      <c r="AM253" s="3">
        <f t="shared" si="444"/>
        <v>-2.9180633870399656E-2</v>
      </c>
      <c r="AN253" s="4">
        <f t="shared" si="445"/>
        <v>-2.9038764835359211E-3</v>
      </c>
      <c r="AO253" s="4">
        <f t="shared" si="446"/>
        <v>-3.4983914793633983E-2</v>
      </c>
      <c r="AP253" s="4" t="str" cm="1">
        <f t="array" ref="AP253">GETVECTOR(Y253,2)</f>
        <v>-0.68414</v>
      </c>
      <c r="AQ253" s="4" t="str" cm="1">
        <f t="array" ref="AQ253">GETVECTOR(Z253,2)</f>
        <v>-0.64456</v>
      </c>
      <c r="AR253" s="4" t="str" cm="1">
        <f t="array" ref="AR253">GETVECTOR(AA253,2)</f>
        <v>0.29886</v>
      </c>
      <c r="AS253" s="4" t="str" cm="1">
        <f t="array" ref="AS253">GETVECTOR(AB253,2)</f>
        <v>0.42267</v>
      </c>
      <c r="AT253" s="4" cm="1">
        <f t="array" ref="AT253">SUM(AK253:AN253*AP253:AS253)</f>
        <v>-6.303414002165799E-3</v>
      </c>
      <c r="AU253" s="4">
        <f t="shared" si="447"/>
        <v>3.2994486815254465E-2</v>
      </c>
      <c r="AV253" s="67"/>
      <c r="AW253" s="67"/>
      <c r="AX253" s="67"/>
      <c r="AY253" s="67"/>
    </row>
    <row r="254" spans="1:51" ht="15" customHeight="1" x14ac:dyDescent="0.25">
      <c r="A254" s="12">
        <f t="shared" si="310"/>
        <v>251</v>
      </c>
      <c r="B254" s="31">
        <v>31298</v>
      </c>
      <c r="C254" s="26"/>
      <c r="D254" s="13"/>
      <c r="E254" s="26">
        <v>23.8</v>
      </c>
      <c r="F254" s="55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  <c r="Q254" s="68"/>
      <c r="R254" s="4">
        <f t="shared" ref="R254:T254" si="450">R196</f>
        <v>6.7010309278350513E-2</v>
      </c>
      <c r="S254" s="4" t="str">
        <f t="shared" si="450"/>
        <v>0.067,0.1753</v>
      </c>
      <c r="T254" s="4">
        <f t="shared" si="450"/>
        <v>0.18969072164948453</v>
      </c>
      <c r="U254" s="6">
        <f t="shared" si="449"/>
        <v>0.75718058867898597</v>
      </c>
      <c r="V254" s="6">
        <f t="shared" si="449"/>
        <v>0.32466566902711025</v>
      </c>
      <c r="W254" s="6">
        <f t="shared" si="449"/>
        <v>2.650424990379472E-2</v>
      </c>
      <c r="X254" s="6">
        <f t="shared" si="449"/>
        <v>-0.22919124527585841</v>
      </c>
      <c r="Y254" s="6" t="str">
        <f t="shared" si="449"/>
        <v>0.50271,0.51522,-0.68414</v>
      </c>
      <c r="Z254" s="6" t="str">
        <f t="shared" si="449"/>
        <v>0.51932,0.5213,-0.64456</v>
      </c>
      <c r="AA254" s="6" t="str">
        <f t="shared" si="449"/>
        <v>0.43228,0.39595,0.29886</v>
      </c>
      <c r="AB254" s="6" t="str">
        <f t="shared" si="449"/>
        <v>0.48904,0.49407,0.42267</v>
      </c>
      <c r="AC254" s="6" cm="1">
        <f t="array" ref="AC254">SIGMOID(SUM(GETVECTOR(Y254)*GETVECTOR(_xlfn.CONCAT($S254,",",$AH253)))+U254)</f>
        <v>0.68650976714694367</v>
      </c>
      <c r="AD254" s="6" cm="1">
        <f t="array" ref="AD254">SIGMOID(SUM(GETVECTOR(Z254)*GETVECTOR(_xlfn.CONCAT($S254,",",$AH253)))+V254)</f>
        <v>0.58883388313957585</v>
      </c>
      <c r="AE254" s="6" cm="1">
        <f t="array" ref="AE254">TANH(SUM(GETVECTOR(AA254)*GETVECTOR(_xlfn.CONCAT($S254,",",$AH253)))+W254)</f>
        <v>0.16584766859181954</v>
      </c>
      <c r="AF254" s="6" cm="1">
        <f t="array" ref="AF254">SIGMOID(SUM(GETVECTOR(AB254)*GETVECTOR(_xlfn.CONCAT($S254,",",$AH253)))+X254)</f>
        <v>0.48758138246589955</v>
      </c>
      <c r="AG254" s="6">
        <f t="shared" si="438"/>
        <v>0.30532575511683346</v>
      </c>
      <c r="AH254" s="6">
        <f t="shared" si="439"/>
        <v>0.14441127465529371</v>
      </c>
      <c r="AI254" s="4">
        <f t="shared" si="440"/>
        <v>-5.2190129818524382E-2</v>
      </c>
      <c r="AJ254" s="4">
        <f t="shared" si="441"/>
        <v>-4.938034649326925E-2</v>
      </c>
      <c r="AK254" s="4">
        <f t="shared" si="442"/>
        <v>-3.2147697896283477E-3</v>
      </c>
      <c r="AL254" s="4">
        <f t="shared" si="443"/>
        <v>-1.982775823048431E-3</v>
      </c>
      <c r="AM254" s="3">
        <f t="shared" si="444"/>
        <v>-2.8277050149303078E-2</v>
      </c>
      <c r="AN254" s="4">
        <f t="shared" si="445"/>
        <v>-3.8620187585207627E-3</v>
      </c>
      <c r="AO254" s="4">
        <f t="shared" si="446"/>
        <v>-3.3900090172729672E-2</v>
      </c>
      <c r="AP254" s="4" t="str" cm="1">
        <f t="array" ref="AP254">GETVECTOR(Y254,2)</f>
        <v>-0.68414</v>
      </c>
      <c r="AQ254" s="4" t="str" cm="1">
        <f t="array" ref="AQ254">GETVECTOR(Z254,2)</f>
        <v>-0.64456</v>
      </c>
      <c r="AR254" s="4" t="str" cm="1">
        <f t="array" ref="AR254">GETVECTOR(AA254,2)</f>
        <v>0.29886</v>
      </c>
      <c r="AS254" s="4" t="str" cm="1">
        <f t="array" ref="AS254">GETVECTOR(AB254,2)</f>
        <v>0.42267</v>
      </c>
      <c r="AT254" s="4" cm="1">
        <f t="array" ref="AT254">SUM(AK254:AN254*AP254:AS254)</f>
        <v>-6.6058680879042559E-3</v>
      </c>
      <c r="AU254" s="4">
        <f t="shared" si="447"/>
        <v>4.5279446994190814E-2</v>
      </c>
      <c r="AV254" s="67"/>
      <c r="AW254" s="67"/>
      <c r="AX254" s="67"/>
      <c r="AY254" s="67"/>
    </row>
    <row r="255" spans="1:51" ht="15" customHeight="1" x14ac:dyDescent="0.25">
      <c r="A255" s="12">
        <f t="shared" si="310"/>
        <v>252</v>
      </c>
      <c r="B255" s="31">
        <v>31299</v>
      </c>
      <c r="C255" s="26"/>
      <c r="D255" s="13"/>
      <c r="E255" s="26">
        <v>24.9</v>
      </c>
      <c r="F255" s="55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  <c r="Q255" s="68"/>
      <c r="R255" s="4">
        <f t="shared" ref="R255:T255" si="451">R197</f>
        <v>0.17525773195876287</v>
      </c>
      <c r="S255" s="4" t="str">
        <f t="shared" si="451"/>
        <v>0.1753,0.1897</v>
      </c>
      <c r="T255" s="4">
        <f t="shared" si="451"/>
        <v>0.25979381443298966</v>
      </c>
      <c r="U255" s="6">
        <f t="shared" si="449"/>
        <v>0.75718058867898597</v>
      </c>
      <c r="V255" s="6">
        <f t="shared" si="449"/>
        <v>0.32466566902711025</v>
      </c>
      <c r="W255" s="6">
        <f t="shared" si="449"/>
        <v>2.650424990379472E-2</v>
      </c>
      <c r="X255" s="6">
        <f t="shared" si="449"/>
        <v>-0.22919124527585841</v>
      </c>
      <c r="Y255" s="6" t="str">
        <f t="shared" si="449"/>
        <v>0.50271,0.51522,-0.68414</v>
      </c>
      <c r="Z255" s="6" t="str">
        <f t="shared" si="449"/>
        <v>0.51932,0.5213,-0.64456</v>
      </c>
      <c r="AA255" s="6" t="str">
        <f t="shared" si="449"/>
        <v>0.43228,0.39595,0.29886</v>
      </c>
      <c r="AB255" s="6" t="str">
        <f t="shared" si="449"/>
        <v>0.48904,0.49407,0.42267</v>
      </c>
      <c r="AC255" s="6" cm="1">
        <f t="array" ref="AC255">SIGMOID(SUM(GETVECTOR(Y255)*GETVECTOR(_xlfn.CONCAT($S255,",",$AH254)))+U255)</f>
        <v>0.69935858304077547</v>
      </c>
      <c r="AD255" s="6" cm="1">
        <f t="array" ref="AD255">SIGMOID(SUM(GETVECTOR(Z255)*GETVECTOR(_xlfn.CONCAT($S255,",",$AH254)))+V255)</f>
        <v>0.60384484454858256</v>
      </c>
      <c r="AE255" s="6" cm="1">
        <f t="array" ref="AE255">TANH(SUM(GETVECTOR(AA255)*GETVECTOR(_xlfn.CONCAT($S255,",",$AH254)))+W255)</f>
        <v>0.21704545714706766</v>
      </c>
      <c r="AF255" s="6" cm="1">
        <f t="array" ref="AF255">SIGMOID(SUM(GETVECTOR(AB255)*GETVECTOR(_xlfn.CONCAT($S255,",",$AH254)))+X255)</f>
        <v>0.50282518472884619</v>
      </c>
      <c r="AG255" s="6">
        <f t="shared" si="438"/>
        <v>0.3445939677953106</v>
      </c>
      <c r="AH255" s="6">
        <f t="shared" si="439"/>
        <v>0.16672300822992112</v>
      </c>
      <c r="AI255" s="4">
        <f t="shared" si="440"/>
        <v>-9.6250257988687624E-2</v>
      </c>
      <c r="AJ255" s="4">
        <f t="shared" si="441"/>
        <v>-3.7413802786190428E-2</v>
      </c>
      <c r="AK255" s="4">
        <f t="shared" si="442"/>
        <v>-2.4018396579845729E-3</v>
      </c>
      <c r="AL255" s="4">
        <f t="shared" si="443"/>
        <v>-1.9425545702325901E-3</v>
      </c>
      <c r="AM255" s="3">
        <f t="shared" si="444"/>
        <v>-2.1527845273729116E-2</v>
      </c>
      <c r="AN255" s="4">
        <f t="shared" si="445"/>
        <v>-7.9782301635544645E-3</v>
      </c>
      <c r="AO255" s="4">
        <f t="shared" si="446"/>
        <v>-2.6165664102717156E-2</v>
      </c>
      <c r="AP255" s="4" t="str" cm="1">
        <f t="array" ref="AP255">GETVECTOR(Y255,2)</f>
        <v>-0.68414</v>
      </c>
      <c r="AQ255" s="4" t="str" cm="1">
        <f t="array" ref="AQ255">GETVECTOR(Z255,2)</f>
        <v>-0.64456</v>
      </c>
      <c r="AR255" s="4" t="str" cm="1">
        <f t="array" ref="AR255">GETVECTOR(AA255,2)</f>
        <v>0.29886</v>
      </c>
      <c r="AS255" s="4" t="str" cm="1">
        <f t="array" ref="AS255">GETVECTOR(AB255,2)</f>
        <v>0.42267</v>
      </c>
      <c r="AT255" s="4" cm="1">
        <f t="array" ref="AT255">SUM(AK255:AN255*AP255:AS255)</f>
        <v>-6.9106828243335654E-3</v>
      </c>
      <c r="AU255" s="4">
        <f t="shared" si="447"/>
        <v>9.307080620306854E-2</v>
      </c>
      <c r="AV255" s="67"/>
      <c r="AW255" s="67"/>
      <c r="AX255" s="67"/>
      <c r="AY255" s="67"/>
    </row>
    <row r="256" spans="1:51" ht="15" customHeight="1" x14ac:dyDescent="0.25">
      <c r="A256" s="12">
        <f t="shared" si="310"/>
        <v>253</v>
      </c>
      <c r="B256" s="31">
        <v>31300</v>
      </c>
      <c r="C256" s="26"/>
      <c r="D256" s="13"/>
      <c r="E256" s="26">
        <v>24.3</v>
      </c>
      <c r="F256" s="55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  <c r="Q256" s="68"/>
      <c r="R256" s="4">
        <f t="shared" ref="R256:T256" si="452">R198</f>
        <v>0.18969072164948453</v>
      </c>
      <c r="S256" s="4" t="str">
        <f t="shared" si="452"/>
        <v>0.1897,0.2598</v>
      </c>
      <c r="T256" s="4">
        <f t="shared" si="452"/>
        <v>0.29587628865979382</v>
      </c>
      <c r="U256" s="6">
        <f t="shared" si="449"/>
        <v>0.75718058867898597</v>
      </c>
      <c r="V256" s="6">
        <f t="shared" si="449"/>
        <v>0.32466566902711025</v>
      </c>
      <c r="W256" s="6">
        <f t="shared" si="449"/>
        <v>2.650424990379472E-2</v>
      </c>
      <c r="X256" s="6">
        <f t="shared" si="449"/>
        <v>-0.22919124527585841</v>
      </c>
      <c r="Y256" s="6" t="str">
        <f t="shared" si="449"/>
        <v>0.50271,0.51522,-0.68414</v>
      </c>
      <c r="Z256" s="6" t="str">
        <f t="shared" si="449"/>
        <v>0.51932,0.5213,-0.64456</v>
      </c>
      <c r="AA256" s="6" t="str">
        <f t="shared" si="449"/>
        <v>0.43228,0.39595,0.29886</v>
      </c>
      <c r="AB256" s="6" t="str">
        <f t="shared" si="449"/>
        <v>0.48904,0.49407,0.42267</v>
      </c>
      <c r="AC256" s="6" cm="1">
        <f t="array" ref="AC256">SIGMOID(SUM(GETVECTOR(Y256)*GETVECTOR(_xlfn.CONCAT($S256,",",$AH255)))+U256)</f>
        <v>0.7052317364897096</v>
      </c>
      <c r="AD256" s="6" cm="1">
        <f t="array" ref="AD256">SIGMOID(SUM(GETVECTOR(Z256)*GETVECTOR(_xlfn.CONCAT($S256,",",$AH255)))+V256)</f>
        <v>0.61091296204732581</v>
      </c>
      <c r="AE256" s="6" cm="1">
        <f t="array" ref="AE256">TANH(SUM(GETVECTOR(AA256)*GETVECTOR(_xlfn.CONCAT($S256,",",$AH255)))+W256)</f>
        <v>0.25541984687298536</v>
      </c>
      <c r="AF256" s="6" cm="1">
        <f t="array" ref="AF256">SIGMOID(SUM(GETVECTOR(AB256)*GETVECTOR(_xlfn.CONCAT($S256,",",$AH255)))+X256)</f>
        <v>0.51559689882779214</v>
      </c>
      <c r="AG256" s="6">
        <f t="shared" si="438"/>
        <v>0.39905789751101584</v>
      </c>
      <c r="AH256" s="6">
        <f t="shared" si="439"/>
        <v>0.19548473558275103</v>
      </c>
      <c r="AI256" s="4">
        <f t="shared" si="440"/>
        <v>-9.5993901778198679E-2</v>
      </c>
      <c r="AJ256" s="4">
        <f t="shared" si="441"/>
        <v>8.0292231138262907E-3</v>
      </c>
      <c r="AK256" s="4">
        <f t="shared" si="442"/>
        <v>5.7516674473150336E-4</v>
      </c>
      <c r="AL256" s="4">
        <f t="shared" si="443"/>
        <v>4.874771564757501E-4</v>
      </c>
      <c r="AM256" s="3">
        <f t="shared" si="444"/>
        <v>4.5851475095044537E-3</v>
      </c>
      <c r="AN256" s="4">
        <f t="shared" si="445"/>
        <v>-9.0899901047885069E-3</v>
      </c>
      <c r="AO256" s="4">
        <f t="shared" si="446"/>
        <v>5.6624629592270286E-3</v>
      </c>
      <c r="AP256" s="4" t="str" cm="1">
        <f t="array" ref="AP256">GETVECTOR(Y256,2)</f>
        <v>-0.68414</v>
      </c>
      <c r="AQ256" s="4" t="str" cm="1">
        <f t="array" ref="AQ256">GETVECTOR(Z256,2)</f>
        <v>-0.64456</v>
      </c>
      <c r="AR256" s="4" t="str" cm="1">
        <f t="array" ref="AR256">GETVECTOR(AA256,2)</f>
        <v>0.29886</v>
      </c>
      <c r="AS256" s="4" t="str" cm="1">
        <f t="array" ref="AS256">GETVECTOR(AB256,2)</f>
        <v>0.42267</v>
      </c>
      <c r="AT256" s="4" cm="1">
        <f t="array" ref="AT256">SUM(AK256:AN256*AP256:AS256)</f>
        <v>-3.1794517856190774E-3</v>
      </c>
      <c r="AU256" s="4">
        <f t="shared" si="447"/>
        <v>0.10039155307704278</v>
      </c>
      <c r="AV256" s="67"/>
      <c r="AW256" s="67"/>
      <c r="AX256" s="67"/>
      <c r="AY256" s="67"/>
    </row>
    <row r="257" spans="1:51" ht="15" customHeight="1" x14ac:dyDescent="0.25">
      <c r="A257" s="12">
        <f t="shared" si="310"/>
        <v>254</v>
      </c>
      <c r="B257" s="31">
        <v>31301</v>
      </c>
      <c r="C257" s="26"/>
      <c r="D257" s="13"/>
      <c r="E257" s="26">
        <v>22</v>
      </c>
      <c r="F257" s="55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  <c r="Q257" s="68"/>
      <c r="R257" s="4">
        <f t="shared" ref="R257:T257" si="453">R199</f>
        <v>0.25979381443298966</v>
      </c>
      <c r="S257" s="4" t="str">
        <f t="shared" si="453"/>
        <v>0.2598,0.2959</v>
      </c>
      <c r="T257" s="4">
        <f t="shared" si="453"/>
        <v>0.25773195876288657</v>
      </c>
      <c r="U257" s="6">
        <f t="shared" si="449"/>
        <v>0.75718058867898597</v>
      </c>
      <c r="V257" s="6">
        <f t="shared" si="449"/>
        <v>0.32466566902711025</v>
      </c>
      <c r="W257" s="6">
        <f t="shared" si="449"/>
        <v>2.650424990379472E-2</v>
      </c>
      <c r="X257" s="6">
        <f t="shared" si="449"/>
        <v>-0.22919124527585841</v>
      </c>
      <c r="Y257" s="6" t="str">
        <f t="shared" si="449"/>
        <v>0.50271,0.51522,-0.68414</v>
      </c>
      <c r="Z257" s="6" t="str">
        <f t="shared" si="449"/>
        <v>0.51932,0.5213,-0.64456</v>
      </c>
      <c r="AA257" s="6" t="str">
        <f t="shared" si="449"/>
        <v>0.43228,0.39595,0.29886</v>
      </c>
      <c r="AB257" s="6" t="str">
        <f t="shared" si="449"/>
        <v>0.48904,0.49407,0.42267</v>
      </c>
      <c r="AC257" s="6" cm="1">
        <f t="array" ref="AC257">SIGMOID(SUM(GETVECTOR(Y257)*GETVECTOR(_xlfn.CONCAT($S257,",",$AH256)))+U257)</f>
        <v>0.71228328106284355</v>
      </c>
      <c r="AD257" s="6" cm="1">
        <f t="array" ref="AD257">SIGMOID(SUM(GETVECTOR(Z257)*GETVECTOR(_xlfn.CONCAT($S257,",",$AH256)))+V257)</f>
        <v>0.61959652489167638</v>
      </c>
      <c r="AE257" s="6" cm="1">
        <f t="array" ref="AE257">TANH(SUM(GETVECTOR(AA257)*GETVECTOR(_xlfn.CONCAT($S257,",",$AH256)))+W257)</f>
        <v>0.30442988410990723</v>
      </c>
      <c r="AF257" s="6" cm="1">
        <f t="array" ref="AF257">SIGMOID(SUM(GETVECTOR(AB257)*GETVECTOR(_xlfn.CONCAT($S257,",",$AH256)))+X257)</f>
        <v>0.53162826101359384</v>
      </c>
      <c r="AG257" s="6">
        <f t="shared" si="438"/>
        <v>0.47286596684086057</v>
      </c>
      <c r="AH257" s="6">
        <f t="shared" si="439"/>
        <v>0.23418865605561856</v>
      </c>
      <c r="AI257" s="4">
        <f t="shared" si="440"/>
        <v>-5.6062626998037192E-3</v>
      </c>
      <c r="AJ257" s="4">
        <f t="shared" si="441"/>
        <v>7.0770495741583603E-2</v>
      </c>
      <c r="AK257" s="4">
        <f t="shared" si="442"/>
        <v>5.7876998098977941E-3</v>
      </c>
      <c r="AL257" s="4">
        <f t="shared" si="443"/>
        <v>5.0780031875548174E-3</v>
      </c>
      <c r="AM257" s="3">
        <f t="shared" si="444"/>
        <v>3.9785320945485002E-2</v>
      </c>
      <c r="AN257" s="4">
        <f t="shared" si="445"/>
        <v>-6.149360882242318E-4</v>
      </c>
      <c r="AO257" s="4">
        <f t="shared" si="446"/>
        <v>5.0408640909259166E-2</v>
      </c>
      <c r="AP257" s="4" t="str" cm="1">
        <f t="array" ref="AP257">GETVECTOR(Y257,2)</f>
        <v>-0.68414</v>
      </c>
      <c r="AQ257" s="4" t="str" cm="1">
        <f t="array" ref="AQ257">GETVECTOR(Z257,2)</f>
        <v>-0.64456</v>
      </c>
      <c r="AR257" s="4" t="str" cm="1">
        <f t="array" ref="AR257">GETVECTOR(AA257,2)</f>
        <v>0.29886</v>
      </c>
      <c r="AS257" s="4" t="str" cm="1">
        <f t="array" ref="AS257">GETVECTOR(AB257,2)</f>
        <v>0.42267</v>
      </c>
      <c r="AT257" s="4" cm="1">
        <f t="array" ref="AT257">SUM(AK257:AN257*AP257:AS257)</f>
        <v>4.3976512988441029E-3</v>
      </c>
      <c r="AU257" s="4">
        <f t="shared" si="447"/>
        <v>2.354330270726801E-2</v>
      </c>
      <c r="AV257" s="67"/>
      <c r="AW257" s="67"/>
      <c r="AX257" s="67"/>
      <c r="AY257" s="67"/>
    </row>
    <row r="258" spans="1:51" ht="15" customHeight="1" x14ac:dyDescent="0.25">
      <c r="A258" s="12">
        <f t="shared" si="310"/>
        <v>255</v>
      </c>
      <c r="B258" s="31">
        <v>31302</v>
      </c>
      <c r="C258" s="26"/>
      <c r="D258" s="13"/>
      <c r="E258" s="26">
        <v>22.4</v>
      </c>
      <c r="F258" s="55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  <c r="Q258" s="68"/>
      <c r="R258" s="4">
        <f t="shared" ref="R258:T258" si="454">R200</f>
        <v>0.29587628865979382</v>
      </c>
      <c r="S258" s="4" t="str">
        <f t="shared" si="454"/>
        <v>0.2959,0.2577</v>
      </c>
      <c r="T258" s="4">
        <f t="shared" si="454"/>
        <v>1.0309278350515464E-2</v>
      </c>
      <c r="U258" s="6">
        <f t="shared" si="449"/>
        <v>0.75718058867898597</v>
      </c>
      <c r="V258" s="6">
        <f t="shared" si="449"/>
        <v>0.32466566902711025</v>
      </c>
      <c r="W258" s="6">
        <f t="shared" si="449"/>
        <v>2.650424990379472E-2</v>
      </c>
      <c r="X258" s="6">
        <f t="shared" si="449"/>
        <v>-0.22919124527585841</v>
      </c>
      <c r="Y258" s="6" t="str">
        <f t="shared" si="449"/>
        <v>0.50271,0.51522,-0.68414</v>
      </c>
      <c r="Z258" s="6" t="str">
        <f t="shared" si="449"/>
        <v>0.51932,0.5213,-0.64456</v>
      </c>
      <c r="AA258" s="6" t="str">
        <f t="shared" si="449"/>
        <v>0.43228,0.39595,0.29886</v>
      </c>
      <c r="AB258" s="6" t="str">
        <f t="shared" si="449"/>
        <v>0.48904,0.49407,0.42267</v>
      </c>
      <c r="AC258" s="6" cm="1">
        <f t="array" ref="AC258">SIGMOID(SUM(GETVECTOR(Y258)*GETVECTOR(_xlfn.CONCAT($S258,",",$AH257)))+U258)</f>
        <v>0.70650856000095796</v>
      </c>
      <c r="AD258" s="6" cm="1">
        <f t="array" ref="AD258">SIGMOID(SUM(GETVECTOR(Z258)*GETVECTOR(_xlfn.CONCAT($S258,",",$AH257)))+V258)</f>
        <v>0.61342279890142948</v>
      </c>
      <c r="AE258" s="6" cm="1">
        <f t="array" ref="AE258">TANH(SUM(GETVECTOR(AA258)*GETVECTOR(_xlfn.CONCAT($S258,",",$AH257)))+W258)</f>
        <v>0.31531999645038367</v>
      </c>
      <c r="AF258" s="6" cm="1">
        <f t="array" ref="AF258">SIGMOID(SUM(GETVECTOR(AB258)*GETVECTOR(_xlfn.CONCAT($S258,",",$AH257)))+X258)</f>
        <v>0.5353962036806964</v>
      </c>
      <c r="AG258" s="6">
        <f t="shared" si="438"/>
        <v>0.52750832807838033</v>
      </c>
      <c r="AH258" s="6">
        <f t="shared" si="439"/>
        <v>0.25885021983063811</v>
      </c>
      <c r="AI258" s="4">
        <f t="shared" si="440"/>
        <v>0.25135728723916639</v>
      </c>
      <c r="AJ258" s="4">
        <f t="shared" si="441"/>
        <v>0.1035692829691414</v>
      </c>
      <c r="AK258" s="4">
        <f t="shared" si="442"/>
        <v>1.0155045995050677E-2</v>
      </c>
      <c r="AL258" s="4">
        <f t="shared" si="443"/>
        <v>7.7442369599685021E-3</v>
      </c>
      <c r="AM258" s="3">
        <f t="shared" si="444"/>
        <v>5.7215006242658371E-2</v>
      </c>
      <c r="AN258" s="4">
        <f t="shared" si="445"/>
        <v>3.0228929859594193E-2</v>
      </c>
      <c r="AO258" s="4">
        <f t="shared" si="446"/>
        <v>7.3172584970859836E-2</v>
      </c>
      <c r="AP258" s="4" t="str" cm="1">
        <f t="array" ref="AP258">GETVECTOR(Y258,2)</f>
        <v>-0.68414</v>
      </c>
      <c r="AQ258" s="4" t="str" cm="1">
        <f t="array" ref="AQ258">GETVECTOR(Z258,2)</f>
        <v>-0.64456</v>
      </c>
      <c r="AR258" s="4" t="str" cm="1">
        <f t="array" ref="AR258">GETVECTOR(AA258,2)</f>
        <v>0.29886</v>
      </c>
      <c r="AS258" s="4" t="str" cm="1">
        <f t="array" ref="AS258">GETVECTOR(AB258,2)</f>
        <v>0.42267</v>
      </c>
      <c r="AT258" s="4" cm="1">
        <f t="array" ref="AT258">SUM(AK258:AN258*AP258:AS258)</f>
        <v>1.7937040007464291E-2</v>
      </c>
      <c r="AU258" s="4">
        <f t="shared" si="447"/>
        <v>-0.24854094148012265</v>
      </c>
      <c r="AV258" s="67"/>
      <c r="AW258" s="67"/>
      <c r="AX258" s="67"/>
      <c r="AY258" s="67"/>
    </row>
    <row r="259" spans="1:51" ht="15" customHeight="1" x14ac:dyDescent="0.25">
      <c r="A259" s="12">
        <f t="shared" si="310"/>
        <v>256</v>
      </c>
      <c r="B259" s="31">
        <v>31303</v>
      </c>
      <c r="C259" s="26"/>
      <c r="D259" s="13"/>
      <c r="E259" s="26">
        <v>23.8</v>
      </c>
      <c r="F259" s="55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  <c r="Q259" s="68"/>
      <c r="R259" s="4">
        <f t="shared" ref="R259:T259" si="455">R201</f>
        <v>0.25773195876288657</v>
      </c>
      <c r="S259" s="4" t="str">
        <f t="shared" si="455"/>
        <v>0.2577,0.0103</v>
      </c>
      <c r="T259" s="4">
        <f t="shared" si="455"/>
        <v>0.16185567010309276</v>
      </c>
      <c r="U259" s="6">
        <f t="shared" si="449"/>
        <v>0.75718058867898597</v>
      </c>
      <c r="V259" s="6">
        <f t="shared" si="449"/>
        <v>0.32466566902711025</v>
      </c>
      <c r="W259" s="6">
        <f t="shared" si="449"/>
        <v>2.650424990379472E-2</v>
      </c>
      <c r="X259" s="6">
        <f t="shared" si="449"/>
        <v>-0.22919124527585841</v>
      </c>
      <c r="Y259" s="6" t="str">
        <f t="shared" si="449"/>
        <v>0.50271,0.51522,-0.68414</v>
      </c>
      <c r="Z259" s="6" t="str">
        <f t="shared" si="449"/>
        <v>0.51932,0.5213,-0.64456</v>
      </c>
      <c r="AA259" s="6" t="str">
        <f t="shared" si="449"/>
        <v>0.43228,0.39595,0.29886</v>
      </c>
      <c r="AB259" s="6" t="str">
        <f t="shared" si="449"/>
        <v>0.48904,0.49407,0.42267</v>
      </c>
      <c r="AC259" s="6" cm="1">
        <f t="array" ref="AC259">SIGMOID(SUM(GETVECTOR(Y259)*GETVECTOR(_xlfn.CONCAT($S259,",",$AH258)))+U259)</f>
        <v>0.67149310753236779</v>
      </c>
      <c r="AD259" s="6" cm="1">
        <f t="array" ref="AD259">SIGMOID(SUM(GETVECTOR(Z259)*GETVECTOR(_xlfn.CONCAT($S259,",",$AH258)))+V259)</f>
        <v>0.57371370493918994</v>
      </c>
      <c r="AE259" s="6" cm="1">
        <f t="array" ref="AE259">TANH(SUM(GETVECTOR(AA259)*GETVECTOR(_xlfn.CONCAT($S259,",",$AH258)))+W259)</f>
        <v>0.21588993036792292</v>
      </c>
      <c r="AF259" s="6" cm="1">
        <f t="array" ref="AF259">SIGMOID(SUM(GETVECTOR(AB259)*GETVECTOR(_xlfn.CONCAT($S259,",",$AH258)))+X259)</f>
        <v>0.50283284622288404</v>
      </c>
      <c r="AG259" s="6">
        <f t="shared" si="438"/>
        <v>0.47807721828100019</v>
      </c>
      <c r="AH259" s="6">
        <f t="shared" si="439"/>
        <v>0.22361097251244375</v>
      </c>
      <c r="AI259" s="4">
        <f t="shared" si="440"/>
        <v>5.9225142762587529E-2</v>
      </c>
      <c r="AJ259" s="4">
        <f t="shared" si="441"/>
        <v>6.7052587847344844E-4</v>
      </c>
      <c r="AK259" s="4">
        <f t="shared" si="442"/>
        <v>7.802448477737861E-5</v>
      </c>
      <c r="AL259" s="4">
        <f t="shared" si="443"/>
        <v>3.5403363568039301E-5</v>
      </c>
      <c r="AM259" s="3">
        <f t="shared" si="444"/>
        <v>3.6676008205016792E-4</v>
      </c>
      <c r="AN259" s="4">
        <f t="shared" si="445"/>
        <v>6.5841793928105036E-3</v>
      </c>
      <c r="AO259" s="4">
        <f t="shared" si="446"/>
        <v>4.5025350581700667E-4</v>
      </c>
      <c r="AP259" s="4" t="str" cm="1">
        <f t="array" ref="AP259">GETVECTOR(Y259,2)</f>
        <v>-0.68414</v>
      </c>
      <c r="AQ259" s="4" t="str" cm="1">
        <f t="array" ref="AQ259">GETVECTOR(Z259,2)</f>
        <v>-0.64456</v>
      </c>
      <c r="AR259" s="4" t="str" cm="1">
        <f t="array" ref="AR259">GETVECTOR(AA259,2)</f>
        <v>0.29886</v>
      </c>
      <c r="AS259" s="4" t="str" cm="1">
        <f t="array" ref="AS259">GETVECTOR(AB259,2)</f>
        <v>0.42267</v>
      </c>
      <c r="AT259" s="4" cm="1">
        <f t="array" ref="AT259">SUM(AK259:AN259*AP259:AS259)</f>
        <v>2.8163457590437177E-3</v>
      </c>
      <c r="AU259" s="4">
        <f t="shared" si="447"/>
        <v>-6.1755302409350982E-2</v>
      </c>
      <c r="AV259" s="67"/>
      <c r="AW259" s="67"/>
      <c r="AX259" s="67"/>
      <c r="AY259" s="67"/>
    </row>
    <row r="260" spans="1:51" ht="15" customHeight="1" x14ac:dyDescent="0.25">
      <c r="A260" s="12">
        <f t="shared" si="310"/>
        <v>257</v>
      </c>
      <c r="B260" s="31">
        <v>31304</v>
      </c>
      <c r="C260" s="26"/>
      <c r="D260" s="13"/>
      <c r="E260" s="26">
        <v>23.3</v>
      </c>
      <c r="F260" s="55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  <c r="Q260" s="68"/>
      <c r="R260" s="4">
        <f t="shared" ref="R260:T260" si="456">R202</f>
        <v>1.0309278350515464E-2</v>
      </c>
      <c r="S260" s="4" t="str">
        <f t="shared" si="456"/>
        <v>0.0103,0.1619</v>
      </c>
      <c r="T260" s="4">
        <f t="shared" si="456"/>
        <v>0.19587628865979381</v>
      </c>
      <c r="U260" s="6">
        <f t="shared" si="449"/>
        <v>0.75718058867898597</v>
      </c>
      <c r="V260" s="6">
        <f t="shared" si="449"/>
        <v>0.32466566902711025</v>
      </c>
      <c r="W260" s="6">
        <f t="shared" si="449"/>
        <v>2.650424990379472E-2</v>
      </c>
      <c r="X260" s="6">
        <f t="shared" si="449"/>
        <v>-0.22919124527585841</v>
      </c>
      <c r="Y260" s="6" t="str">
        <f t="shared" si="449"/>
        <v>0.50271,0.51522,-0.68414</v>
      </c>
      <c r="Z260" s="6" t="str">
        <f t="shared" si="449"/>
        <v>0.51932,0.5213,-0.64456</v>
      </c>
      <c r="AA260" s="6" t="str">
        <f t="shared" si="449"/>
        <v>0.43228,0.39595,0.29886</v>
      </c>
      <c r="AB260" s="6" t="str">
        <f t="shared" si="449"/>
        <v>0.48904,0.49407,0.42267</v>
      </c>
      <c r="AC260" s="6" cm="1">
        <f t="array" ref="AC260">SIGMOID(SUM(GETVECTOR(Y260)*GETVECTOR(_xlfn.CONCAT($S260,",",$AH259)))+U260)</f>
        <v>0.66658760162029018</v>
      </c>
      <c r="AD260" s="6" cm="1">
        <f t="array" ref="AD260">SIGMOID(SUM(GETVECTOR(Z260)*GETVECTOR(_xlfn.CONCAT($S260,",",$AH259)))+V260)</f>
        <v>0.567162243875724</v>
      </c>
      <c r="AE260" s="6" cm="1">
        <f t="array" ref="AE260">TANH(SUM(GETVECTOR(AA260)*GETVECTOR(_xlfn.CONCAT($S260,",",$AH259)))+W260)</f>
        <v>0.16048980899710275</v>
      </c>
      <c r="AF260" s="6" cm="1">
        <f t="array" ref="AF260">SIGMOID(SUM(GETVECTOR(AB260)*GETVECTOR(_xlfn.CONCAT($S260,",",$AH259)))+X260)</f>
        <v>0.48758991168645022</v>
      </c>
      <c r="AG260" s="6">
        <f t="shared" si="438"/>
        <v>0.40970410651321504</v>
      </c>
      <c r="AH260" s="6">
        <f t="shared" si="439"/>
        <v>0.1892928437202839</v>
      </c>
      <c r="AI260" s="4">
        <f t="shared" si="440"/>
        <v>-4.7436231974118904E-3</v>
      </c>
      <c r="AJ260" s="4">
        <f t="shared" si="441"/>
        <v>-3.4834811044083001E-2</v>
      </c>
      <c r="AK260" s="4">
        <f t="shared" si="442"/>
        <v>-3.7012675970372606E-3</v>
      </c>
      <c r="AL260" s="4">
        <f t="shared" si="443"/>
        <v>-1.3724400036095176E-3</v>
      </c>
      <c r="AM260" s="3">
        <f t="shared" si="444"/>
        <v>-1.9248109234713193E-2</v>
      </c>
      <c r="AN260" s="4">
        <f t="shared" si="445"/>
        <v>-4.6011040159151683E-4</v>
      </c>
      <c r="AO260" s="4">
        <f t="shared" si="446"/>
        <v>-2.3220453146771285E-2</v>
      </c>
      <c r="AP260" s="4" t="str" cm="1">
        <f t="array" ref="AP260">GETVECTOR(Y260,2)</f>
        <v>-0.68414</v>
      </c>
      <c r="AQ260" s="4" t="str" cm="1">
        <f t="array" ref="AQ260">GETVECTOR(Z260,2)</f>
        <v>-0.64456</v>
      </c>
      <c r="AR260" s="4" t="str" cm="1">
        <f t="array" ref="AR260">GETVECTOR(AA260,2)</f>
        <v>0.29886</v>
      </c>
      <c r="AS260" s="4" t="str" cm="1">
        <f t="array" ref="AS260">GETVECTOR(AB260,2)</f>
        <v>0.42267</v>
      </c>
      <c r="AT260" s="4" cm="1">
        <f t="array" ref="AT260">SUM(AK260:AN260*AP260:AS260)</f>
        <v>-2.5301596467634498E-3</v>
      </c>
      <c r="AU260" s="4">
        <f t="shared" si="447"/>
        <v>6.5834449395099082E-3</v>
      </c>
      <c r="AV260" s="67"/>
      <c r="AW260" s="67"/>
      <c r="AX260" s="67"/>
      <c r="AY260" s="67"/>
    </row>
    <row r="261" spans="1:51" ht="15" customHeight="1" x14ac:dyDescent="0.25">
      <c r="A261" s="12">
        <f t="shared" si="310"/>
        <v>258</v>
      </c>
      <c r="B261" s="31">
        <v>31305</v>
      </c>
      <c r="C261" s="26"/>
      <c r="D261" s="13"/>
      <c r="E261" s="26">
        <v>25.1</v>
      </c>
      <c r="F261" s="55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  <c r="Q261" s="68"/>
      <c r="R261" s="4">
        <f t="shared" ref="R261:T261" si="457">R203</f>
        <v>0.16185567010309276</v>
      </c>
      <c r="S261" s="4" t="str">
        <f t="shared" si="457"/>
        <v>0.1619,0.1959</v>
      </c>
      <c r="T261" s="4">
        <f t="shared" si="457"/>
        <v>4.1237113402061855E-2</v>
      </c>
      <c r="U261" s="6">
        <f t="shared" si="449"/>
        <v>0.75718058867898597</v>
      </c>
      <c r="V261" s="6">
        <f t="shared" si="449"/>
        <v>0.32466566902711025</v>
      </c>
      <c r="W261" s="6">
        <f t="shared" si="449"/>
        <v>2.650424990379472E-2</v>
      </c>
      <c r="X261" s="6">
        <f t="shared" si="449"/>
        <v>-0.22919124527585841</v>
      </c>
      <c r="Y261" s="6" t="str">
        <f t="shared" si="449"/>
        <v>0.50271,0.51522,-0.68414</v>
      </c>
      <c r="Z261" s="6" t="str">
        <f t="shared" si="449"/>
        <v>0.51932,0.5213,-0.64456</v>
      </c>
      <c r="AA261" s="6" t="str">
        <f t="shared" si="449"/>
        <v>0.43228,0.39595,0.29886</v>
      </c>
      <c r="AB261" s="6" t="str">
        <f t="shared" si="449"/>
        <v>0.48904,0.49407,0.42267</v>
      </c>
      <c r="AC261" s="6" cm="1">
        <f t="array" ref="AC261">SIGMOID(SUM(GETVECTOR(Y261)*GETVECTOR(_xlfn.CONCAT($S261,",",$AH260)))+U261)</f>
        <v>0.69210910572566908</v>
      </c>
      <c r="AD261" s="6" cm="1">
        <f t="array" ref="AD261">SIGMOID(SUM(GETVECTOR(Z261)*GETVECTOR(_xlfn.CONCAT($S261,",",$AH260)))+V261)</f>
        <v>0.59600719040953987</v>
      </c>
      <c r="AE261" s="6" cm="1">
        <f t="array" ref="AE261">TANH(SUM(GETVECTOR(AA261)*GETVECTOR(_xlfn.CONCAT($S261,",",$AH260)))+W261)</f>
        <v>0.22662517629572801</v>
      </c>
      <c r="AF261" s="6" cm="1">
        <f t="array" ref="AF261">SIGMOID(SUM(GETVECTOR(AB261)*GETVECTOR(_xlfn.CONCAT($S261,",",$AH260)))+X261)</f>
        <v>0.50669486235627914</v>
      </c>
      <c r="AG261" s="6">
        <f t="shared" si="438"/>
        <v>0.41863017737107905</v>
      </c>
      <c r="AH261" s="6">
        <f t="shared" si="439"/>
        <v>0.20053756603262801</v>
      </c>
      <c r="AI261" s="4">
        <f t="shared" si="440"/>
        <v>0.12813676366944013</v>
      </c>
      <c r="AJ261" s="4">
        <f t="shared" si="441"/>
        <v>-4.7493184429787422E-2</v>
      </c>
      <c r="AK261" s="4">
        <f t="shared" si="442"/>
        <v>-4.1464173701754236E-3</v>
      </c>
      <c r="AL261" s="4">
        <f t="shared" si="443"/>
        <v>-2.5915797615158531E-3</v>
      </c>
      <c r="AM261" s="3">
        <f t="shared" si="444"/>
        <v>-2.6852498045249695E-2</v>
      </c>
      <c r="AN261" s="4">
        <f t="shared" si="445"/>
        <v>1.2676084598355382E-2</v>
      </c>
      <c r="AO261" s="4">
        <f t="shared" si="446"/>
        <v>-3.287046540376444E-2</v>
      </c>
      <c r="AP261" s="4" t="str" cm="1">
        <f t="array" ref="AP261">GETVECTOR(Y261,2)</f>
        <v>-0.68414</v>
      </c>
      <c r="AQ261" s="4" t="str" cm="1">
        <f t="array" ref="AQ261">GETVECTOR(Z261,2)</f>
        <v>-0.64456</v>
      </c>
      <c r="AR261" s="4" t="str" cm="1">
        <f t="array" ref="AR261">GETVECTOR(AA261,2)</f>
        <v>0.29886</v>
      </c>
      <c r="AS261" s="4" t="str" cm="1">
        <f t="array" ref="AS261">GETVECTOR(AB261,2)</f>
        <v>0.42267</v>
      </c>
      <c r="AT261" s="4" cm="1">
        <f t="array" ref="AT261">SUM(AK261:AN261*AP261:AS261)</f>
        <v>1.8398217420980177E-3</v>
      </c>
      <c r="AU261" s="4">
        <f t="shared" si="447"/>
        <v>-0.15930045263056616</v>
      </c>
      <c r="AV261" s="67"/>
      <c r="AW261" s="67"/>
      <c r="AX261" s="67"/>
      <c r="AY261" s="67"/>
    </row>
    <row r="262" spans="1:51" ht="15" customHeight="1" x14ac:dyDescent="0.25">
      <c r="A262" s="12">
        <f t="shared" ref="A262:A325" si="458">A261+1</f>
        <v>259</v>
      </c>
      <c r="B262" s="31">
        <v>31306</v>
      </c>
      <c r="C262" s="26"/>
      <c r="D262" s="13"/>
      <c r="E262" s="26">
        <v>25.4</v>
      </c>
      <c r="F262" s="55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  <c r="Q262" s="68"/>
      <c r="R262" s="4">
        <f t="shared" ref="R262:T262" si="459">R204</f>
        <v>0.19587628865979381</v>
      </c>
      <c r="S262" s="4" t="str">
        <f t="shared" si="459"/>
        <v>0.1959,0.0412</v>
      </c>
      <c r="T262" s="4">
        <f t="shared" si="459"/>
        <v>0.70206185567010304</v>
      </c>
      <c r="U262" s="6">
        <f t="shared" si="449"/>
        <v>0.75718058867898597</v>
      </c>
      <c r="V262" s="6">
        <f t="shared" si="449"/>
        <v>0.32466566902711025</v>
      </c>
      <c r="W262" s="6">
        <f t="shared" si="449"/>
        <v>2.650424990379472E-2</v>
      </c>
      <c r="X262" s="6">
        <f t="shared" si="449"/>
        <v>-0.22919124527585841</v>
      </c>
      <c r="Y262" s="6" t="str">
        <f t="shared" si="449"/>
        <v>0.50271,0.51522,-0.68414</v>
      </c>
      <c r="Z262" s="6" t="str">
        <f t="shared" si="449"/>
        <v>0.51932,0.5213,-0.64456</v>
      </c>
      <c r="AA262" s="6" t="str">
        <f t="shared" si="449"/>
        <v>0.43228,0.39595,0.29886</v>
      </c>
      <c r="AB262" s="6" t="str">
        <f t="shared" si="449"/>
        <v>0.48904,0.49407,0.42267</v>
      </c>
      <c r="AC262" s="6" cm="1">
        <f t="array" ref="AC262">SIGMOID(SUM(GETVECTOR(Y262)*GETVECTOR(_xlfn.CONCAT($S262,",",$AH261)))+U262)</f>
        <v>0.67692867011768154</v>
      </c>
      <c r="AD262" s="6" cm="1">
        <f t="array" ref="AD262">SIGMOID(SUM(GETVECTOR(Z262)*GETVECTOR(_xlfn.CONCAT($S262,",",$AH261)))+V262)</f>
        <v>0.57898778264682971</v>
      </c>
      <c r="AE262" s="6" cm="1">
        <f t="array" ref="AE262">TANH(SUM(GETVECTOR(AA262)*GETVECTOR(_xlfn.CONCAT($S262,",",$AH261)))+W262)</f>
        <v>0.18526917534659104</v>
      </c>
      <c r="AF262" s="6" cm="1">
        <f t="array" ref="AF262">SIGMOID(SUM(GETVECTOR(AB262)*GETVECTOR(_xlfn.CONCAT($S262,",",$AH261)))+X262)</f>
        <v>0.49293261766402718</v>
      </c>
      <c r="AG262" s="6">
        <f t="shared" si="438"/>
        <v>0.39065135826566311</v>
      </c>
      <c r="AH262" s="6">
        <f t="shared" si="439"/>
        <v>0.18333229893458666</v>
      </c>
      <c r="AI262" s="4">
        <f t="shared" si="440"/>
        <v>-0.50345219375936856</v>
      </c>
      <c r="AJ262" s="4">
        <f t="shared" si="441"/>
        <v>-0.15104911469803753</v>
      </c>
      <c r="AK262" s="4">
        <f t="shared" si="442"/>
        <v>-1.38289766571773E-2</v>
      </c>
      <c r="AL262" s="4">
        <f t="shared" si="443"/>
        <v>-6.8215874521536978E-3</v>
      </c>
      <c r="AM262" s="3">
        <f t="shared" si="444"/>
        <v>-8.4453707888270516E-2</v>
      </c>
      <c r="AN262" s="4">
        <f t="shared" si="445"/>
        <v>-4.6801836704850032E-2</v>
      </c>
      <c r="AO262" s="4">
        <f t="shared" si="446"/>
        <v>-0.10224947633499569</v>
      </c>
      <c r="AP262" s="4" t="str" cm="1">
        <f t="array" ref="AP262">GETVECTOR(Y262,2)</f>
        <v>-0.68414</v>
      </c>
      <c r="AQ262" s="4" t="str" cm="1">
        <f t="array" ref="AQ262">GETVECTOR(Z262,2)</f>
        <v>-0.64456</v>
      </c>
      <c r="AR262" s="4" t="str" cm="1">
        <f t="array" ref="AR262">GETVECTOR(AA262,2)</f>
        <v>0.29886</v>
      </c>
      <c r="AS262" s="4" t="str" cm="1">
        <f t="array" ref="AS262">GETVECTOR(AB262,2)</f>
        <v>0.42267</v>
      </c>
      <c r="AT262" s="4" cm="1">
        <f t="array" ref="AT262">SUM(AK262:AN262*AP262:AS262)</f>
        <v>-3.1163688961126028E-2</v>
      </c>
      <c r="AU262" s="4">
        <f t="shared" si="447"/>
        <v>0.51872955673551635</v>
      </c>
      <c r="AV262" s="67"/>
      <c r="AW262" s="67"/>
      <c r="AX262" s="67"/>
      <c r="AY262" s="67"/>
    </row>
    <row r="263" spans="1:51" ht="15" customHeight="1" x14ac:dyDescent="0.25">
      <c r="A263" s="12">
        <f t="shared" si="458"/>
        <v>260</v>
      </c>
      <c r="B263" s="31">
        <v>31307</v>
      </c>
      <c r="C263" s="26"/>
      <c r="D263" s="13"/>
      <c r="E263" s="26">
        <v>24.3</v>
      </c>
      <c r="F263" s="55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  <c r="Q263" s="68"/>
      <c r="R263" s="4">
        <f t="shared" ref="R263:T263" si="460">R205</f>
        <v>4.1237113402061855E-2</v>
      </c>
      <c r="S263" s="4" t="str">
        <f t="shared" si="460"/>
        <v>0.0412,0.7021</v>
      </c>
      <c r="T263" s="4">
        <f t="shared" si="460"/>
        <v>6.3917525773195871E-2</v>
      </c>
      <c r="U263" s="6">
        <f t="shared" si="449"/>
        <v>0.75718058867898597</v>
      </c>
      <c r="V263" s="6">
        <f t="shared" si="449"/>
        <v>0.32466566902711025</v>
      </c>
      <c r="W263" s="6">
        <f t="shared" si="449"/>
        <v>2.650424990379472E-2</v>
      </c>
      <c r="X263" s="6">
        <f t="shared" si="449"/>
        <v>-0.22919124527585841</v>
      </c>
      <c r="Y263" s="6" t="str">
        <f t="shared" si="449"/>
        <v>0.50271,0.51522,-0.68414</v>
      </c>
      <c r="Z263" s="6" t="str">
        <f t="shared" si="449"/>
        <v>0.51932,0.5213,-0.64456</v>
      </c>
      <c r="AA263" s="6" t="str">
        <f t="shared" si="449"/>
        <v>0.43228,0.39595,0.29886</v>
      </c>
      <c r="AB263" s="6" t="str">
        <f t="shared" si="449"/>
        <v>0.48904,0.49407,0.42267</v>
      </c>
      <c r="AC263" s="6" cm="1">
        <f t="array" ref="AC263">SIGMOID(SUM(GETVECTOR(Y263)*GETVECTOR(_xlfn.CONCAT($S263,",",$AH262)))+U263)</f>
        <v>0.73384192470558451</v>
      </c>
      <c r="AD263" s="6" cm="1">
        <f t="array" ref="AD263">SIGMOID(SUM(GETVECTOR(Z263)*GETVECTOR(_xlfn.CONCAT($S263,",",$AH262)))+V263)</f>
        <v>0.6442589622396433</v>
      </c>
      <c r="AE263" s="6" cm="1">
        <f t="array" ref="AE263">TANH(SUM(GETVECTOR(AA263)*GETVECTOR(_xlfn.CONCAT($S263,",",$AH262)))+W263)</f>
        <v>0.36018753103907636</v>
      </c>
      <c r="AF263" s="6" cm="1">
        <f t="array" ref="AF263">SIGMOID(SUM(GETVECTOR(AB263)*GETVECTOR(_xlfn.CONCAT($S263,",",$AH262)))+X263)</f>
        <v>0.55362615065671328</v>
      </c>
      <c r="AG263" s="6">
        <f t="shared" si="438"/>
        <v>0.51873038959741979</v>
      </c>
      <c r="AH263" s="6">
        <f t="shared" si="439"/>
        <v>0.26392439795190736</v>
      </c>
      <c r="AI263" s="4">
        <f t="shared" si="440"/>
        <v>0.20000687217871149</v>
      </c>
      <c r="AJ263" s="4">
        <f t="shared" si="441"/>
        <v>8.5564587153255739E-2</v>
      </c>
      <c r="AK263" s="4">
        <f t="shared" si="442"/>
        <v>6.5286827412380554E-3</v>
      </c>
      <c r="AL263" s="4">
        <f t="shared" si="443"/>
        <v>7.0634547924170454E-3</v>
      </c>
      <c r="AM263" s="3">
        <f t="shared" si="444"/>
        <v>4.7974009501422089E-2</v>
      </c>
      <c r="AN263" s="4">
        <f t="shared" si="445"/>
        <v>2.35625994940349E-2</v>
      </c>
      <c r="AO263" s="4">
        <f t="shared" si="446"/>
        <v>6.2790881323183917E-2</v>
      </c>
      <c r="AP263" s="4" t="str" cm="1">
        <f t="array" ref="AP263">GETVECTOR(Y263,2)</f>
        <v>-0.68414</v>
      </c>
      <c r="AQ263" s="4" t="str" cm="1">
        <f t="array" ref="AQ263">GETVECTOR(Z263,2)</f>
        <v>-0.64456</v>
      </c>
      <c r="AR263" s="4" t="str" cm="1">
        <f t="array" ref="AR263">GETVECTOR(AA263,2)</f>
        <v>0.29886</v>
      </c>
      <c r="AS263" s="4" t="str" cm="1">
        <f t="array" ref="AS263">GETVECTOR(AB263,2)</f>
        <v>0.42267</v>
      </c>
      <c r="AT263" s="4" cm="1">
        <f t="array" ref="AT263">SUM(AK263:AN263*AP263:AS263)</f>
        <v>1.5277362976147802E-2</v>
      </c>
      <c r="AU263" s="4">
        <f t="shared" si="447"/>
        <v>-0.20000687217871149</v>
      </c>
      <c r="AV263" s="67"/>
      <c r="AW263" s="67"/>
      <c r="AX263" s="67"/>
      <c r="AY263" s="67"/>
    </row>
    <row r="264" spans="1:51" ht="15" customHeight="1" x14ac:dyDescent="0.25">
      <c r="A264" s="12">
        <f t="shared" si="458"/>
        <v>261</v>
      </c>
      <c r="B264" s="31">
        <v>31308</v>
      </c>
      <c r="C264" s="26"/>
      <c r="D264" s="13"/>
      <c r="E264" s="26">
        <v>23.2</v>
      </c>
      <c r="F264" s="55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  <c r="Q264" s="68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6">
        <v>0</v>
      </c>
      <c r="AD264" s="26"/>
      <c r="AE264" s="26"/>
      <c r="AF264" s="26"/>
      <c r="AG264" s="6">
        <v>0</v>
      </c>
      <c r="AH264" s="6">
        <v>0</v>
      </c>
      <c r="AI264" s="26"/>
      <c r="AJ264" s="4">
        <v>0</v>
      </c>
      <c r="AK264" s="4"/>
      <c r="AL264" s="4"/>
      <c r="AM264" s="4"/>
      <c r="AN264" s="4"/>
      <c r="AO264" s="4"/>
      <c r="AP264" s="4"/>
      <c r="AQ264" s="4"/>
      <c r="AR264" s="4"/>
      <c r="AS264" s="4"/>
      <c r="AT264" s="4">
        <v>0</v>
      </c>
      <c r="AU264" s="4"/>
      <c r="AV264" s="62"/>
      <c r="AW264" s="60"/>
      <c r="AX264" s="67"/>
      <c r="AY264" s="67"/>
    </row>
    <row r="265" spans="1:51" ht="15" customHeight="1" x14ac:dyDescent="0.25">
      <c r="A265" s="12">
        <f t="shared" si="458"/>
        <v>262</v>
      </c>
      <c r="B265" s="31">
        <v>31309</v>
      </c>
      <c r="C265" s="26"/>
      <c r="D265" s="13"/>
      <c r="E265" s="26">
        <v>24.5</v>
      </c>
      <c r="F265" s="55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  <c r="Q265" s="68"/>
      <c r="R265" s="4">
        <f t="shared" ref="R265:T265" si="461">R207</f>
        <v>0.70206185567010304</v>
      </c>
      <c r="S265" s="4" t="str">
        <f t="shared" si="461"/>
        <v>0.7021,0.0639</v>
      </c>
      <c r="T265" s="4">
        <f t="shared" si="461"/>
        <v>0.30927835051546393</v>
      </c>
      <c r="U265" s="6">
        <f>U263-$O$9*SUM(AK251:AK263)</f>
        <v>0.75792749951599947</v>
      </c>
      <c r="V265" s="6">
        <f>V263-$O$9*SUM(AL251:AL263)</f>
        <v>0.32438835781569431</v>
      </c>
      <c r="W265" s="6">
        <f t="shared" ref="W265" si="462">W263-$O$9*SUM(AM251:AM263)</f>
        <v>3.3482699248133359E-2</v>
      </c>
      <c r="X265" s="6">
        <f t="shared" ref="X265" si="463">X263-$O$9*SUM(AN251:AN263)</f>
        <v>-0.2297410797540993</v>
      </c>
      <c r="Y265" s="6" t="str" cm="1">
        <f t="array" ref="Y265:AB265">SETMATRIX(GETMATRIX(Y263:AB263)-$O$9*DELTAWEIGHT(S251:S263,AH250:AH262,AK251:AN263))</f>
        <v>0.50261,0.51458,-0.6841</v>
      </c>
      <c r="Z265" s="6" t="str">
        <v>0.51913,0.52061,-0.64472</v>
      </c>
      <c r="AA265" s="6" t="str">
        <v>0.43201,0.39219,0.29922</v>
      </c>
      <c r="AB265" s="6" t="str">
        <v>0.48867,0.49196,0.42231</v>
      </c>
      <c r="AC265" s="6" cm="1">
        <f t="array" ref="AC265">SIGMOID(SUM(GETVECTOR(Y265)*GETVECTOR(_xlfn.CONCAT($S265,",",$AH264)))+U265)</f>
        <v>0.7583567841022395</v>
      </c>
      <c r="AD265" s="6" cm="1">
        <f t="array" ref="AD265">SIGMOID(SUM(GETVECTOR(Z265)*GETVECTOR(_xlfn.CONCAT($S265,",",$AH264)))+V265)</f>
        <v>0.6730773174804936</v>
      </c>
      <c r="AE265" s="6" cm="1">
        <f t="array" ref="AE265">TANH(SUM(GETVECTOR(AA265)*GETVECTOR(_xlfn.CONCAT($S265,",",$AH264)))+W265)</f>
        <v>0.34684943822392111</v>
      </c>
      <c r="AF265" s="6" cm="1">
        <f t="array" ref="AF265">SIGMOID(SUM(GETVECTOR(AB265)*GETVECTOR(_xlfn.CONCAT($S265,",",$AH264)))+X265)</f>
        <v>0.53613448715086764</v>
      </c>
      <c r="AG265" s="6">
        <f>AC265*AG264+AE265*AD265</f>
        <v>0.233456489449373</v>
      </c>
      <c r="AH265" s="6">
        <f>AF265*TANH(AG265)</f>
        <v>0.12293868328821234</v>
      </c>
      <c r="AI265" s="4">
        <f>AH265-T265+AT266</f>
        <v>-0.21885353729512375</v>
      </c>
      <c r="AJ265" s="4">
        <f>AI265*AF265*(1-TANH(AG265)^2)+AJ266*AC266</f>
        <v>-0.22566882518029707</v>
      </c>
      <c r="AK265" s="4">
        <f>AJ265*AG264*AC265*(1-AC265)</f>
        <v>0</v>
      </c>
      <c r="AL265" s="4">
        <f>AJ265*AE265*AD265*(1-AD265)</f>
        <v>-1.7223546124778839E-2</v>
      </c>
      <c r="AM265" s="3">
        <f>AJ265*AD265*(1-AE265^2)</f>
        <v>-0.1336192031240617</v>
      </c>
      <c r="AN265" s="4">
        <f>AI265*TANH(AG265)*AF265*(1-AF265)</f>
        <v>-1.248056403565145E-2</v>
      </c>
      <c r="AO265" s="4">
        <f>AJ265*AC265</f>
        <v>-0.17113748453586058</v>
      </c>
      <c r="AP265" s="4" t="str" cm="1">
        <f t="array" ref="AP265">GETVECTOR(Y265,2)</f>
        <v>-0.6841</v>
      </c>
      <c r="AQ265" s="4" t="str" cm="1">
        <f t="array" ref="AQ265">GETVECTOR(Z265,2)</f>
        <v>-0.64472</v>
      </c>
      <c r="AR265" s="4" t="str" cm="1">
        <f t="array" ref="AR265">GETVECTOR(AA265,2)</f>
        <v>0.29922</v>
      </c>
      <c r="AS265" s="4" t="str" cm="1">
        <f t="array" ref="AS265">GETVECTOR(AB265,2)</f>
        <v>0.42231</v>
      </c>
      <c r="AT265" s="4" cm="1">
        <f t="array" ref="AT265">SUM(AK265:AN265*AP265:AS265)</f>
        <v>-3.4147840299110291E-2</v>
      </c>
      <c r="AU265" s="4">
        <f>T265-AH265</f>
        <v>0.18633966722725159</v>
      </c>
      <c r="AV265" s="67" cm="1">
        <f t="array" ref="AV265">AVERAGE(AU265:AU277^2)</f>
        <v>9.9756229584398989E-2</v>
      </c>
      <c r="AW265" s="67">
        <f>SQRT(AV265)</f>
        <v>0.3158420959663214</v>
      </c>
      <c r="AX265" s="67"/>
      <c r="AY265" s="67"/>
    </row>
    <row r="266" spans="1:51" ht="15" customHeight="1" x14ac:dyDescent="0.25">
      <c r="A266" s="12">
        <f t="shared" si="458"/>
        <v>263</v>
      </c>
      <c r="B266" s="31">
        <v>31310</v>
      </c>
      <c r="C266" s="26"/>
      <c r="D266" s="13"/>
      <c r="E266" s="26">
        <v>24.9</v>
      </c>
      <c r="F266" s="55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  <c r="Q266" s="68"/>
      <c r="R266" s="4">
        <f t="shared" ref="R266:T266" si="464">R208</f>
        <v>6.3917525773195871E-2</v>
      </c>
      <c r="S266" s="4" t="str">
        <f t="shared" si="464"/>
        <v>0.0639,0.3093</v>
      </c>
      <c r="T266" s="4">
        <f t="shared" si="464"/>
        <v>0.64948453608247425</v>
      </c>
      <c r="U266" s="6">
        <f>U265</f>
        <v>0.75792749951599947</v>
      </c>
      <c r="V266" s="6">
        <f t="shared" ref="V266:AB266" si="465">V265</f>
        <v>0.32438835781569431</v>
      </c>
      <c r="W266" s="6">
        <f t="shared" si="465"/>
        <v>3.3482699248133359E-2</v>
      </c>
      <c r="X266" s="6">
        <f t="shared" si="465"/>
        <v>-0.2297410797540993</v>
      </c>
      <c r="Y266" s="6" t="str">
        <f t="shared" si="465"/>
        <v>0.50261,0.51458,-0.6841</v>
      </c>
      <c r="Z266" s="6" t="str">
        <f t="shared" si="465"/>
        <v>0.51913,0.52061,-0.64472</v>
      </c>
      <c r="AA266" s="6" t="str">
        <f t="shared" si="465"/>
        <v>0.43201,0.39219,0.29922</v>
      </c>
      <c r="AB266" s="6" t="str">
        <f t="shared" si="465"/>
        <v>0.48867,0.49196,0.42231</v>
      </c>
      <c r="AC266" s="6" cm="1">
        <f t="array" ref="AC266">SIGMOID(SUM(GETVECTOR(Y266)*GETVECTOR(_xlfn.CONCAT($S266,",",$AH265)))+U266)</f>
        <v>0.70372540479690493</v>
      </c>
      <c r="AD266" s="6" cm="1">
        <f t="array" ref="AD266">SIGMOID(SUM(GETVECTOR(Z266)*GETVECTOR(_xlfn.CONCAT($S266,",",$AH265)))+V266)</f>
        <v>0.60809803938711393</v>
      </c>
      <c r="AE266" s="6" cm="1">
        <f t="array" ref="AE266">TANH(SUM(GETVECTOR(AA266)*GETVECTOR(_xlfn.CONCAT($S266,",",$AH265)))+W266)</f>
        <v>0.21573466553645054</v>
      </c>
      <c r="AF266" s="6" cm="1">
        <f t="array" ref="AF266">SIGMOID(SUM(GETVECTOR(AB266)*GETVECTOR(_xlfn.CONCAT($S266,",",$AH265)))+X266)</f>
        <v>0.50139159555314916</v>
      </c>
      <c r="AG266" s="6">
        <f t="shared" ref="AG266:AG277" si="466">AC266*AG265+AE266*AD266</f>
        <v>0.29547708968077474</v>
      </c>
      <c r="AH266" s="6">
        <f t="shared" ref="AH266:AH277" si="467">AF266*TANH(AG266)</f>
        <v>0.14398367063315656</v>
      </c>
      <c r="AI266" s="4">
        <f t="shared" ref="AI266:AI277" si="468">AH266-T266+AT267</f>
        <v>-0.49795445677647876</v>
      </c>
      <c r="AJ266" s="4">
        <f t="shared" ref="AJ266:AJ277" si="469">AI266*AF266*(1-TANH(AG266)^2)+AJ267*AC267</f>
        <v>-0.16271047551848769</v>
      </c>
      <c r="AK266" s="4">
        <f t="shared" ref="AK266:AK277" si="470">AJ266*AG265*AC266*(1-AC266)</f>
        <v>-7.9198892377743742E-3</v>
      </c>
      <c r="AL266" s="4">
        <f t="shared" ref="AL266:AL277" si="471">AJ266*AE266*AD266*(1-AD266)</f>
        <v>-8.3653957117711744E-3</v>
      </c>
      <c r="AM266" s="3">
        <f t="shared" ref="AM266:AM277" si="472">AJ266*AD266*(1-AE266^2)</f>
        <v>-9.4338927995778254E-2</v>
      </c>
      <c r="AN266" s="4">
        <f t="shared" ref="AN266:AN277" si="473">AI266*TANH(AG266)*AF266*(1-AF266)</f>
        <v>-3.574888158895112E-2</v>
      </c>
      <c r="AO266" s="4">
        <f t="shared" ref="AO266:AO277" si="474">AJ266*AC266</f>
        <v>-0.11450349524894464</v>
      </c>
      <c r="AP266" s="4" t="str" cm="1">
        <f t="array" ref="AP266">GETVECTOR(Y266,2)</f>
        <v>-0.6841</v>
      </c>
      <c r="AQ266" s="4" t="str" cm="1">
        <f t="array" ref="AQ266">GETVECTOR(Z266,2)</f>
        <v>-0.64472</v>
      </c>
      <c r="AR266" s="4" t="str" cm="1">
        <f t="array" ref="AR266">GETVECTOR(AA266,2)</f>
        <v>0.29922</v>
      </c>
      <c r="AS266" s="4" t="str" cm="1">
        <f t="array" ref="AS266">GETVECTOR(AB266,2)</f>
        <v>0.42231</v>
      </c>
      <c r="AT266" s="4" cm="1">
        <f t="array" ref="AT266">SUM(AK266:AN266*AP266:AS266)</f>
        <v>-3.2513870067872153E-2</v>
      </c>
      <c r="AU266" s="4">
        <f t="shared" ref="AU266:AU277" si="475">T266-AH266</f>
        <v>0.50550086544931772</v>
      </c>
      <c r="AV266" s="67"/>
      <c r="AW266" s="67"/>
      <c r="AX266" s="67"/>
      <c r="AY266" s="67"/>
    </row>
    <row r="267" spans="1:51" ht="15" customHeight="1" x14ac:dyDescent="0.25">
      <c r="A267" s="12">
        <f t="shared" si="458"/>
        <v>264</v>
      </c>
      <c r="B267" s="31">
        <v>31311</v>
      </c>
      <c r="C267" s="26"/>
      <c r="D267" s="13"/>
      <c r="E267" s="26">
        <v>21.1</v>
      </c>
      <c r="F267" s="55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  <c r="Q267" s="68"/>
      <c r="R267" s="4">
        <f t="shared" ref="R267:T267" si="476">R209</f>
        <v>0.30927835051546393</v>
      </c>
      <c r="S267" s="4" t="str">
        <f t="shared" si="476"/>
        <v>0.3093,0.6495</v>
      </c>
      <c r="T267" s="4">
        <f t="shared" si="476"/>
        <v>0.22680412371134021</v>
      </c>
      <c r="U267" s="6">
        <f t="shared" ref="U267:AB267" si="477">U266</f>
        <v>0.75792749951599947</v>
      </c>
      <c r="V267" s="6">
        <f t="shared" si="477"/>
        <v>0.32438835781569431</v>
      </c>
      <c r="W267" s="6">
        <f t="shared" si="477"/>
        <v>3.3482699248133359E-2</v>
      </c>
      <c r="X267" s="6">
        <f t="shared" si="477"/>
        <v>-0.2297410797540993</v>
      </c>
      <c r="Y267" s="6" t="str">
        <f t="shared" si="477"/>
        <v>0.50261,0.51458,-0.6841</v>
      </c>
      <c r="Z267" s="6" t="str">
        <f t="shared" si="477"/>
        <v>0.51913,0.52061,-0.64472</v>
      </c>
      <c r="AA267" s="6" t="str">
        <f t="shared" si="477"/>
        <v>0.43201,0.39219,0.29922</v>
      </c>
      <c r="AB267" s="6" t="str">
        <f t="shared" si="477"/>
        <v>0.48867,0.49196,0.42231</v>
      </c>
      <c r="AC267" s="6" cm="1">
        <f t="array" ref="AC267">SIGMOID(SUM(GETVECTOR(Y267)*GETVECTOR(_xlfn.CONCAT($S267,",",$AH266)))+U267)</f>
        <v>0.75934744988946568</v>
      </c>
      <c r="AD267" s="6" cm="1">
        <f t="array" ref="AD267">SIGMOID(SUM(GETVECTOR(Z267)*GETVECTOR(_xlfn.CONCAT($S267,",",$AH266)))+V267)</f>
        <v>0.67486283199753472</v>
      </c>
      <c r="AE267" s="6" cm="1">
        <f t="array" ref="AE267">TANH(SUM(GETVECTOR(AA267)*GETVECTOR(_xlfn.CONCAT($S267,",",$AH266)))+W267)</f>
        <v>0.43408044644628108</v>
      </c>
      <c r="AF267" s="6" cm="1">
        <f t="array" ref="AF267">SIGMOID(SUM(GETVECTOR(AB267)*GETVECTOR(_xlfn.CONCAT($S267,",",$AH266)))+X267)</f>
        <v>0.57486740731867403</v>
      </c>
      <c r="AG267" s="6">
        <f t="shared" si="466"/>
        <v>0.5173145339533487</v>
      </c>
      <c r="AH267" s="6">
        <f t="shared" si="467"/>
        <v>0.27342114097069192</v>
      </c>
      <c r="AI267" s="4">
        <f t="shared" si="468"/>
        <v>3.7037376151307519E-2</v>
      </c>
      <c r="AJ267" s="4">
        <f t="shared" si="469"/>
        <v>8.7404683891899426E-2</v>
      </c>
      <c r="AK267" s="4">
        <f t="shared" si="470"/>
        <v>4.7194297527943059E-3</v>
      </c>
      <c r="AL267" s="4">
        <f t="shared" si="471"/>
        <v>8.325053981972412E-3</v>
      </c>
      <c r="AM267" s="3">
        <f t="shared" si="472"/>
        <v>4.7871653753908699E-2</v>
      </c>
      <c r="AN267" s="4">
        <f t="shared" si="473"/>
        <v>4.3052334392702386E-3</v>
      </c>
      <c r="AO267" s="4">
        <f t="shared" si="474"/>
        <v>6.6370523821708688E-2</v>
      </c>
      <c r="AP267" s="4" t="str" cm="1">
        <f t="array" ref="AP267">GETVECTOR(Y267,2)</f>
        <v>-0.6841</v>
      </c>
      <c r="AQ267" s="4" t="str" cm="1">
        <f t="array" ref="AQ267">GETVECTOR(Z267,2)</f>
        <v>-0.64472</v>
      </c>
      <c r="AR267" s="4" t="str" cm="1">
        <f t="array" ref="AR267">GETVECTOR(AA267,2)</f>
        <v>0.29922</v>
      </c>
      <c r="AS267" s="4" t="str" cm="1">
        <f t="array" ref="AS267">GETVECTOR(AB267,2)</f>
        <v>0.42231</v>
      </c>
      <c r="AT267" s="4" cm="1">
        <f t="array" ref="AT267">SUM(AK267:AN267*AP267:AS267)</f>
        <v>7.5464086728389366E-3</v>
      </c>
      <c r="AU267" s="4">
        <f t="shared" si="475"/>
        <v>-4.6617017259351717E-2</v>
      </c>
      <c r="AV267" s="67"/>
      <c r="AW267" s="67"/>
      <c r="AX267" s="67"/>
      <c r="AY267" s="67"/>
    </row>
    <row r="268" spans="1:51" ht="15" customHeight="1" x14ac:dyDescent="0.25">
      <c r="A268" s="12">
        <f t="shared" si="458"/>
        <v>265</v>
      </c>
      <c r="B268" s="31">
        <v>31312</v>
      </c>
      <c r="C268" s="26"/>
      <c r="D268" s="13"/>
      <c r="E268" s="26">
        <v>22.8</v>
      </c>
      <c r="F268" s="55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  <c r="Q268" s="68"/>
      <c r="R268" s="4">
        <f t="shared" ref="R268:T268" si="478">R210</f>
        <v>0.64948453608247425</v>
      </c>
      <c r="S268" s="4" t="str">
        <f t="shared" si="478"/>
        <v>0.6495,0.2268</v>
      </c>
      <c r="T268" s="4">
        <f t="shared" si="478"/>
        <v>0.54948453608247416</v>
      </c>
      <c r="U268" s="6">
        <f t="shared" ref="U268:AB268" si="479">U267</f>
        <v>0.75792749951599947</v>
      </c>
      <c r="V268" s="6">
        <f t="shared" si="479"/>
        <v>0.32438835781569431</v>
      </c>
      <c r="W268" s="6">
        <f t="shared" si="479"/>
        <v>3.3482699248133359E-2</v>
      </c>
      <c r="X268" s="6">
        <f t="shared" si="479"/>
        <v>-0.2297410797540993</v>
      </c>
      <c r="Y268" s="6" t="str">
        <f t="shared" si="479"/>
        <v>0.50261,0.51458,-0.6841</v>
      </c>
      <c r="Z268" s="6" t="str">
        <f t="shared" si="479"/>
        <v>0.51913,0.52061,-0.64472</v>
      </c>
      <c r="AA268" s="6" t="str">
        <f t="shared" si="479"/>
        <v>0.43201,0.39219,0.29922</v>
      </c>
      <c r="AB268" s="6" t="str">
        <f t="shared" si="479"/>
        <v>0.48867,0.49196,0.42231</v>
      </c>
      <c r="AC268" s="6" cm="1">
        <f t="array" ref="AC268">SIGMOID(SUM(GETVECTOR(Y268)*GETVECTOR(_xlfn.CONCAT($S268,",",$AH267)))+U268)</f>
        <v>0.73380848342756211</v>
      </c>
      <c r="AD268" s="6" cm="1">
        <f t="array" ref="AD268">SIGMOID(SUM(GETVECTOR(Z268)*GETVECTOR(_xlfn.CONCAT($S268,",",$AH267)))+V268)</f>
        <v>0.64642408747800062</v>
      </c>
      <c r="AE268" s="6" cm="1">
        <f t="array" ref="AE268">TANH(SUM(GETVECTOR(AA268)*GETVECTOR(_xlfn.CONCAT($S268,",",$AH267)))+W268)</f>
        <v>0.45010740195070503</v>
      </c>
      <c r="AF268" s="6" cm="1">
        <f t="array" ref="AF268">SIGMOID(SUM(GETVECTOR(AB268)*GETVECTOR(_xlfn.CONCAT($S268,",",$AH267)))+X268)</f>
        <v>0.57803086498520106</v>
      </c>
      <c r="AG268" s="6">
        <f t="shared" si="466"/>
        <v>0.67057006018842102</v>
      </c>
      <c r="AH268" s="6">
        <f t="shared" si="467"/>
        <v>0.33835310818363401</v>
      </c>
      <c r="AI268" s="4">
        <f t="shared" si="468"/>
        <v>-0.18898883111620285</v>
      </c>
      <c r="AJ268" s="4">
        <f t="shared" si="469"/>
        <v>9.6659635499354968E-2</v>
      </c>
      <c r="AK268" s="4">
        <f t="shared" si="470"/>
        <v>9.767350486158316E-3</v>
      </c>
      <c r="AL268" s="4">
        <f t="shared" si="471"/>
        <v>9.9440090280737241E-3</v>
      </c>
      <c r="AM268" s="3">
        <f t="shared" si="472"/>
        <v>4.9824245098708156E-2</v>
      </c>
      <c r="AN268" s="4">
        <f t="shared" si="473"/>
        <v>-2.6982798793111825E-2</v>
      </c>
      <c r="AO268" s="4">
        <f t="shared" si="474"/>
        <v>7.0929660534442621E-2</v>
      </c>
      <c r="AP268" s="4" t="str" cm="1">
        <f t="array" ref="AP268">GETVECTOR(Y268,2)</f>
        <v>-0.6841</v>
      </c>
      <c r="AQ268" s="4" t="str" cm="1">
        <f t="array" ref="AQ268">GETVECTOR(Z268,2)</f>
        <v>-0.64472</v>
      </c>
      <c r="AR268" s="4" t="str" cm="1">
        <f t="array" ref="AR268">GETVECTOR(AA268,2)</f>
        <v>0.29922</v>
      </c>
      <c r="AS268" s="4" t="str" cm="1">
        <f t="array" ref="AS268">GETVECTOR(AB268,2)</f>
        <v>0.42231</v>
      </c>
      <c r="AT268" s="4" cm="1">
        <f t="array" ref="AT268">SUM(AK268:AN268*AP268:AS268)</f>
        <v>-9.5796411080441967E-3</v>
      </c>
      <c r="AU268" s="4">
        <f t="shared" si="475"/>
        <v>0.21113142789884015</v>
      </c>
      <c r="AV268" s="67"/>
      <c r="AW268" s="67"/>
      <c r="AX268" s="67"/>
      <c r="AY268" s="67"/>
    </row>
    <row r="269" spans="1:51" ht="15" customHeight="1" x14ac:dyDescent="0.25">
      <c r="A269" s="12">
        <f t="shared" si="458"/>
        <v>266</v>
      </c>
      <c r="B269" s="31">
        <v>31313</v>
      </c>
      <c r="C269" s="26"/>
      <c r="D269" s="13"/>
      <c r="E269" s="26">
        <v>23.1</v>
      </c>
      <c r="F269" s="55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  <c r="Q269" s="68"/>
      <c r="R269" s="4">
        <f t="shared" ref="R269:T269" si="480">R211</f>
        <v>0.22680412371134021</v>
      </c>
      <c r="S269" s="4" t="str">
        <f t="shared" si="480"/>
        <v>0.2268,0.5495</v>
      </c>
      <c r="T269" s="4">
        <f t="shared" si="480"/>
        <v>3.1958762886597936E-2</v>
      </c>
      <c r="U269" s="6">
        <f t="shared" ref="U269:AB269" si="481">U268</f>
        <v>0.75792749951599947</v>
      </c>
      <c r="V269" s="6">
        <f t="shared" si="481"/>
        <v>0.32438835781569431</v>
      </c>
      <c r="W269" s="6">
        <f t="shared" si="481"/>
        <v>3.3482699248133359E-2</v>
      </c>
      <c r="X269" s="6">
        <f t="shared" si="481"/>
        <v>-0.2297410797540993</v>
      </c>
      <c r="Y269" s="6" t="str">
        <f t="shared" si="481"/>
        <v>0.50261,0.51458,-0.6841</v>
      </c>
      <c r="Z269" s="6" t="str">
        <f t="shared" si="481"/>
        <v>0.51913,0.52061,-0.64472</v>
      </c>
      <c r="AA269" s="6" t="str">
        <f t="shared" si="481"/>
        <v>0.43201,0.39219,0.29922</v>
      </c>
      <c r="AB269" s="6" t="str">
        <f t="shared" si="481"/>
        <v>0.48867,0.49196,0.42231</v>
      </c>
      <c r="AC269" s="6" cm="1">
        <f t="array" ref="AC269">SIGMOID(SUM(GETVECTOR(Y269)*GETVECTOR(_xlfn.CONCAT($S269,",",$AH268)))+U269)</f>
        <v>0.71569648602380476</v>
      </c>
      <c r="AD269" s="6" cm="1">
        <f t="array" ref="AD269">SIGMOID(SUM(GETVECTOR(Z269)*GETVECTOR(_xlfn.CONCAT($S269,",",$AH268)))+V269)</f>
        <v>0.62482035712899298</v>
      </c>
      <c r="AE269" s="6" cm="1">
        <f t="array" ref="AE269">TANH(SUM(GETVECTOR(AA269)*GETVECTOR(_xlfn.CONCAT($S269,",",$AH268)))+W269)</f>
        <v>0.42042897349225161</v>
      </c>
      <c r="AF269" s="6" cm="1">
        <f t="array" ref="AF269">SIGMOID(SUM(GETVECTOR(AB269)*GETVECTOR(_xlfn.CONCAT($S269,",",$AH268)))+X269)</f>
        <v>0.57305125629228182</v>
      </c>
      <c r="AG269" s="6">
        <f t="shared" si="466"/>
        <v>0.74261721707442874</v>
      </c>
      <c r="AH269" s="6">
        <f t="shared" si="467"/>
        <v>0.36143707689588794</v>
      </c>
      <c r="AI269" s="4">
        <f t="shared" si="468"/>
        <v>0.35050545358774127</v>
      </c>
      <c r="AJ269" s="4">
        <f t="shared" si="469"/>
        <v>0.23539381796029241</v>
      </c>
      <c r="AK269" s="4">
        <f t="shared" si="470"/>
        <v>3.2118135388672892E-2</v>
      </c>
      <c r="AL269" s="4">
        <f t="shared" si="471"/>
        <v>2.3199687063228412E-2</v>
      </c>
      <c r="AM269" s="3">
        <f t="shared" si="472"/>
        <v>0.12108111524462561</v>
      </c>
      <c r="AN269" s="4">
        <f t="shared" si="473"/>
        <v>5.4088286192456175E-2</v>
      </c>
      <c r="AO269" s="4">
        <f t="shared" si="474"/>
        <v>0.16847052834590845</v>
      </c>
      <c r="AP269" s="4" t="str" cm="1">
        <f t="array" ref="AP269">GETVECTOR(Y269,2)</f>
        <v>-0.6841</v>
      </c>
      <c r="AQ269" s="4" t="str" cm="1">
        <f t="array" ref="AQ269">GETVECTOR(Z269,2)</f>
        <v>-0.64472</v>
      </c>
      <c r="AR269" s="4" t="str" cm="1">
        <f t="array" ref="AR269">GETVECTOR(AA269,2)</f>
        <v>0.29922</v>
      </c>
      <c r="AS269" s="4" t="str" cm="1">
        <f t="array" ref="AS269">GETVECTOR(AB269,2)</f>
        <v>0.42231</v>
      </c>
      <c r="AT269" s="4" cm="1">
        <f t="array" ref="AT269">SUM(AK269:AN269*AP269:AS269)</f>
        <v>2.2142596782637292E-2</v>
      </c>
      <c r="AU269" s="4">
        <f t="shared" si="475"/>
        <v>-0.32947831400929001</v>
      </c>
      <c r="AV269" s="67"/>
      <c r="AW269" s="67"/>
      <c r="AX269" s="67"/>
      <c r="AY269" s="67"/>
    </row>
    <row r="270" spans="1:51" ht="15" customHeight="1" x14ac:dyDescent="0.25">
      <c r="A270" s="12">
        <f t="shared" si="458"/>
        <v>267</v>
      </c>
      <c r="B270" s="31">
        <v>31314</v>
      </c>
      <c r="C270" s="26"/>
      <c r="D270" s="13"/>
      <c r="E270" s="26">
        <v>23.1</v>
      </c>
      <c r="F270" s="55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  <c r="Q270" s="68"/>
      <c r="R270" s="4">
        <f t="shared" ref="R270:T270" si="482">R212</f>
        <v>0.54948453608247416</v>
      </c>
      <c r="S270" s="4" t="str">
        <f t="shared" si="482"/>
        <v>0.5495,0.032</v>
      </c>
      <c r="T270" s="4">
        <f t="shared" si="482"/>
        <v>6.1855670103092781E-3</v>
      </c>
      <c r="U270" s="6">
        <f t="shared" ref="U270:AB270" si="483">U269</f>
        <v>0.75792749951599947</v>
      </c>
      <c r="V270" s="6">
        <f t="shared" si="483"/>
        <v>0.32438835781569431</v>
      </c>
      <c r="W270" s="6">
        <f t="shared" si="483"/>
        <v>3.3482699248133359E-2</v>
      </c>
      <c r="X270" s="6">
        <f t="shared" si="483"/>
        <v>-0.2297410797540993</v>
      </c>
      <c r="Y270" s="6" t="str">
        <f t="shared" si="483"/>
        <v>0.50261,0.51458,-0.6841</v>
      </c>
      <c r="Z270" s="6" t="str">
        <f t="shared" si="483"/>
        <v>0.51913,0.52061,-0.64472</v>
      </c>
      <c r="AA270" s="6" t="str">
        <f t="shared" si="483"/>
        <v>0.43201,0.39219,0.29922</v>
      </c>
      <c r="AB270" s="6" t="str">
        <f t="shared" si="483"/>
        <v>0.48867,0.49196,0.42231</v>
      </c>
      <c r="AC270" s="6" cm="1">
        <f t="array" ref="AC270">SIGMOID(SUM(GETVECTOR(Y270)*GETVECTOR(_xlfn.CONCAT($S270,",",$AH269)))+U270)</f>
        <v>0.69068403148095314</v>
      </c>
      <c r="AD270" s="6" cm="1">
        <f t="array" ref="AD270">SIGMOID(SUM(GETVECTOR(Z270)*GETVECTOR(_xlfn.CONCAT($S270,",",$AH269)))+V270)</f>
        <v>0.59707302904353221</v>
      </c>
      <c r="AE270" s="6" cm="1">
        <f t="array" ref="AE270">TANH(SUM(GETVECTOR(AA270)*GETVECTOR(_xlfn.CONCAT($S270,",",$AH269)))+W270)</f>
        <v>0.37271419318145327</v>
      </c>
      <c r="AF270" s="6" cm="1">
        <f t="array" ref="AF270">SIGMOID(SUM(GETVECTOR(AB270)*GETVECTOR(_xlfn.CONCAT($S270,",",$AH269)))+X270)</f>
        <v>0.55160663913828589</v>
      </c>
      <c r="AG270" s="6">
        <f t="shared" si="466"/>
        <v>0.73545144562649911</v>
      </c>
      <c r="AH270" s="6">
        <f t="shared" si="467"/>
        <v>0.34552042183919185</v>
      </c>
      <c r="AI270" s="4">
        <f t="shared" si="468"/>
        <v>0.35304776009865219</v>
      </c>
      <c r="AJ270" s="4">
        <f t="shared" si="469"/>
        <v>0.16569066270058166</v>
      </c>
      <c r="AK270" s="4">
        <f t="shared" si="470"/>
        <v>2.628722880273059E-2</v>
      </c>
      <c r="AL270" s="4">
        <f t="shared" si="471"/>
        <v>1.4856884904192057E-2</v>
      </c>
      <c r="AM270" s="3">
        <f t="shared" si="472"/>
        <v>8.5186558620420447E-2</v>
      </c>
      <c r="AN270" s="4">
        <f t="shared" si="473"/>
        <v>5.4697358735118121E-2</v>
      </c>
      <c r="AO270" s="4">
        <f t="shared" si="474"/>
        <v>0.11443989489278854</v>
      </c>
      <c r="AP270" s="4" t="str" cm="1">
        <f t="array" ref="AP270">GETVECTOR(Y270,2)</f>
        <v>-0.6841</v>
      </c>
      <c r="AQ270" s="4" t="str" cm="1">
        <f t="array" ref="AQ270">GETVECTOR(Z270,2)</f>
        <v>-0.64472</v>
      </c>
      <c r="AR270" s="4" t="str" cm="1">
        <f t="array" ref="AR270">GETVECTOR(AA270,2)</f>
        <v>0.29922</v>
      </c>
      <c r="AS270" s="4" t="str" cm="1">
        <f t="array" ref="AS270">GETVECTOR(AB270,2)</f>
        <v>0.42231</v>
      </c>
      <c r="AT270" s="4" cm="1">
        <f t="array" ref="AT270">SUM(AK270:AN270*AP270:AS270)</f>
        <v>2.1027139578451242E-2</v>
      </c>
      <c r="AU270" s="4">
        <f t="shared" si="475"/>
        <v>-0.33933485482888259</v>
      </c>
      <c r="AV270" s="67"/>
      <c r="AW270" s="67"/>
      <c r="AX270" s="67"/>
      <c r="AY270" s="67"/>
    </row>
    <row r="271" spans="1:51" ht="15" customHeight="1" x14ac:dyDescent="0.25">
      <c r="A271" s="12">
        <f t="shared" si="458"/>
        <v>268</v>
      </c>
      <c r="B271" s="31">
        <v>31315</v>
      </c>
      <c r="C271" s="26"/>
      <c r="D271" s="13"/>
      <c r="E271" s="26">
        <v>23.7</v>
      </c>
      <c r="F271" s="55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  <c r="Q271" s="68"/>
      <c r="R271" s="4">
        <f t="shared" ref="R271:T271" si="484">R213</f>
        <v>3.1958762886597936E-2</v>
      </c>
      <c r="S271" s="4" t="str">
        <f t="shared" si="484"/>
        <v>0.032,0.0062</v>
      </c>
      <c r="T271" s="4">
        <f t="shared" si="484"/>
        <v>3.092783505154639E-3</v>
      </c>
      <c r="U271" s="6">
        <f t="shared" ref="U271:AB271" si="485">U270</f>
        <v>0.75792749951599947</v>
      </c>
      <c r="V271" s="6">
        <f t="shared" si="485"/>
        <v>0.32438835781569431</v>
      </c>
      <c r="W271" s="6">
        <f t="shared" si="485"/>
        <v>3.3482699248133359E-2</v>
      </c>
      <c r="X271" s="6">
        <f t="shared" si="485"/>
        <v>-0.2297410797540993</v>
      </c>
      <c r="Y271" s="6" t="str">
        <f t="shared" si="485"/>
        <v>0.50261,0.51458,-0.6841</v>
      </c>
      <c r="Z271" s="6" t="str">
        <f t="shared" si="485"/>
        <v>0.51913,0.52061,-0.64472</v>
      </c>
      <c r="AA271" s="6" t="str">
        <f t="shared" si="485"/>
        <v>0.43201,0.39219,0.29922</v>
      </c>
      <c r="AB271" s="6" t="str">
        <f t="shared" si="485"/>
        <v>0.48867,0.49196,0.42231</v>
      </c>
      <c r="AC271" s="6" cm="1">
        <f t="array" ref="AC271">SIGMOID(SUM(GETVECTOR(Y271)*GETVECTOR(_xlfn.CONCAT($S271,",",$AH270)))+U271)</f>
        <v>0.63200568389673206</v>
      </c>
      <c r="AD271" s="6" cm="1">
        <f t="array" ref="AD271">SIGMOID(SUM(GETVECTOR(Z271)*GETVECTOR(_xlfn.CONCAT($S271,",",$AH270)))+V271)</f>
        <v>0.53032881427652057</v>
      </c>
      <c r="AE271" s="6" cm="1">
        <f t="array" ref="AE271">TANH(SUM(GETVECTOR(AA271)*GETVECTOR(_xlfn.CONCAT($S271,",",$AH270)))+W271)</f>
        <v>0.15193954435812201</v>
      </c>
      <c r="AF271" s="6" cm="1">
        <f t="array" ref="AF271">SIGMOID(SUM(GETVECTOR(AB271)*GETVECTOR(_xlfn.CONCAT($S271,",",$AH270)))+X271)</f>
        <v>0.48372156549940926</v>
      </c>
      <c r="AG271" s="6">
        <f t="shared" si="466"/>
        <v>0.54538741226717347</v>
      </c>
      <c r="AH271" s="6">
        <f t="shared" si="467"/>
        <v>0.2404363175849954</v>
      </c>
      <c r="AI271" s="4">
        <f t="shared" si="468"/>
        <v>0.24213355348739424</v>
      </c>
      <c r="AJ271" s="4">
        <f t="shared" si="469"/>
        <v>7.4931903155967775E-2</v>
      </c>
      <c r="AK271" s="4">
        <f t="shared" si="470"/>
        <v>1.281689610798591E-2</v>
      </c>
      <c r="AL271" s="4">
        <f t="shared" si="471"/>
        <v>2.8358073522199182E-3</v>
      </c>
      <c r="AM271" s="3">
        <f t="shared" si="472"/>
        <v>3.8821158144416508E-2</v>
      </c>
      <c r="AN271" s="4">
        <f t="shared" si="473"/>
        <v>3.0056542997782848E-2</v>
      </c>
      <c r="AO271" s="4">
        <f t="shared" si="474"/>
        <v>4.7357388699771109E-2</v>
      </c>
      <c r="AP271" s="4" t="str" cm="1">
        <f t="array" ref="AP271">GETVECTOR(Y271,2)</f>
        <v>-0.6841</v>
      </c>
      <c r="AQ271" s="4" t="str" cm="1">
        <f t="array" ref="AQ271">GETVECTOR(Z271,2)</f>
        <v>-0.64472</v>
      </c>
      <c r="AR271" s="4" t="str" cm="1">
        <f t="array" ref="AR271">GETVECTOR(AA271,2)</f>
        <v>0.29922</v>
      </c>
      <c r="AS271" s="4" t="str" cm="1">
        <f t="array" ref="AS271">GETVECTOR(AB271,2)</f>
        <v>0.42231</v>
      </c>
      <c r="AT271" s="4" cm="1">
        <f t="array" ref="AT271">SUM(AK271:AN271*AP271:AS271)</f>
        <v>1.3712905269769595E-2</v>
      </c>
      <c r="AU271" s="4">
        <f t="shared" si="475"/>
        <v>-0.23734353407984077</v>
      </c>
      <c r="AV271" s="67"/>
      <c r="AW271" s="67"/>
      <c r="AX271" s="67"/>
      <c r="AY271" s="67"/>
    </row>
    <row r="272" spans="1:51" ht="15" customHeight="1" x14ac:dyDescent="0.25">
      <c r="A272" s="12">
        <f t="shared" si="458"/>
        <v>269</v>
      </c>
      <c r="B272" s="31">
        <v>31316</v>
      </c>
      <c r="C272" s="26"/>
      <c r="D272" s="13"/>
      <c r="E272" s="26">
        <v>23</v>
      </c>
      <c r="F272" s="55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  <c r="Q272" s="68"/>
      <c r="R272" s="4">
        <f t="shared" ref="R272:T272" si="486">R214</f>
        <v>6.1855670103092781E-3</v>
      </c>
      <c r="S272" s="4" t="str">
        <f t="shared" si="486"/>
        <v>0.0062,0.0031</v>
      </c>
      <c r="T272" s="4">
        <f t="shared" si="486"/>
        <v>2.5773195876288658E-2</v>
      </c>
      <c r="U272" s="6">
        <f t="shared" ref="U272:AB272" si="487">U271</f>
        <v>0.75792749951599947</v>
      </c>
      <c r="V272" s="6">
        <f t="shared" si="487"/>
        <v>0.32438835781569431</v>
      </c>
      <c r="W272" s="6">
        <f t="shared" si="487"/>
        <v>3.3482699248133359E-2</v>
      </c>
      <c r="X272" s="6">
        <f t="shared" si="487"/>
        <v>-0.2297410797540993</v>
      </c>
      <c r="Y272" s="6" t="str">
        <f t="shared" si="487"/>
        <v>0.50261,0.51458,-0.6841</v>
      </c>
      <c r="Z272" s="6" t="str">
        <f t="shared" si="487"/>
        <v>0.51913,0.52061,-0.64472</v>
      </c>
      <c r="AA272" s="6" t="str">
        <f t="shared" si="487"/>
        <v>0.43201,0.39219,0.29922</v>
      </c>
      <c r="AB272" s="6" t="str">
        <f t="shared" si="487"/>
        <v>0.48867,0.49196,0.42231</v>
      </c>
      <c r="AC272" s="6" cm="1">
        <f t="array" ref="AC272">SIGMOID(SUM(GETVECTOR(Y272)*GETVECTOR(_xlfn.CONCAT($S272,",",$AH271)))+U272)</f>
        <v>0.64523440520275011</v>
      </c>
      <c r="AD272" s="6" cm="1">
        <f t="array" ref="AD272">SIGMOID(SUM(GETVECTOR(Z272)*GETVECTOR(_xlfn.CONCAT($S272,",",$AH271)))+V272)</f>
        <v>0.54344187907988162</v>
      </c>
      <c r="AE272" s="6" cm="1">
        <f t="array" ref="AE272">TANH(SUM(GETVECTOR(AA272)*GETVECTOR(_xlfn.CONCAT($S272,",",$AH271)))+W272)</f>
        <v>0.10888688391962884</v>
      </c>
      <c r="AF272" s="6" cm="1">
        <f t="array" ref="AF272">SIGMOID(SUM(GETVECTOR(AB272)*GETVECTOR(_xlfn.CONCAT($S272,",",$AH271)))+X272)</f>
        <v>0.46912742638921306</v>
      </c>
      <c r="AG272" s="6">
        <f t="shared" si="466"/>
        <v>0.41107641536371275</v>
      </c>
      <c r="AH272" s="6">
        <f t="shared" si="467"/>
        <v>0.18267177883741537</v>
      </c>
      <c r="AI272" s="4">
        <f t="shared" si="468"/>
        <v>0.14598603969610061</v>
      </c>
      <c r="AJ272" s="4">
        <f t="shared" si="469"/>
        <v>-2.0544329346396932E-2</v>
      </c>
      <c r="AK272" s="4">
        <f t="shared" si="470"/>
        <v>-2.5648152705771339E-3</v>
      </c>
      <c r="AL272" s="4">
        <f t="shared" si="471"/>
        <v>-5.55030326709076E-4</v>
      </c>
      <c r="AM272" s="3">
        <f t="shared" si="472"/>
        <v>-1.1032276919967898E-2</v>
      </c>
      <c r="AN272" s="4">
        <f t="shared" si="473"/>
        <v>1.4157060047615673E-2</v>
      </c>
      <c r="AO272" s="4">
        <f t="shared" si="474"/>
        <v>-1.3255908126111828E-2</v>
      </c>
      <c r="AP272" s="4" t="str" cm="1">
        <f t="array" ref="AP272">GETVECTOR(Y272,2)</f>
        <v>-0.6841</v>
      </c>
      <c r="AQ272" s="4" t="str" cm="1">
        <f t="array" ref="AQ272">GETVECTOR(Z272,2)</f>
        <v>-0.64472</v>
      </c>
      <c r="AR272" s="4" t="str" cm="1">
        <f t="array" ref="AR272">GETVECTOR(AA272,2)</f>
        <v>0.29922</v>
      </c>
      <c r="AS272" s="4" t="str" cm="1">
        <f t="array" ref="AS272">GETVECTOR(AB272,2)</f>
        <v>0.42231</v>
      </c>
      <c r="AT272" s="4" cm="1">
        <f t="array" ref="AT272">SUM(AK272:AN272*AP272:AS272)</f>
        <v>4.7900194075534731E-3</v>
      </c>
      <c r="AU272" s="4">
        <f t="shared" si="475"/>
        <v>-0.15689858296112671</v>
      </c>
      <c r="AV272" s="67"/>
      <c r="AW272" s="67"/>
      <c r="AX272" s="67"/>
      <c r="AY272" s="67"/>
    </row>
    <row r="273" spans="1:51" ht="15" customHeight="1" x14ac:dyDescent="0.25">
      <c r="A273" s="12">
        <f t="shared" si="458"/>
        <v>270</v>
      </c>
      <c r="B273" s="31">
        <v>31317</v>
      </c>
      <c r="C273" s="26"/>
      <c r="D273" s="13"/>
      <c r="E273" s="26">
        <v>24.2</v>
      </c>
      <c r="F273" s="55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  <c r="Q273" s="68"/>
      <c r="R273" s="4">
        <f t="shared" ref="R273:T273" si="488">R215</f>
        <v>3.092783505154639E-3</v>
      </c>
      <c r="S273" s="4" t="str">
        <f t="shared" si="488"/>
        <v>0.0031,0.0258</v>
      </c>
      <c r="T273" s="4">
        <f t="shared" si="488"/>
        <v>0.12989690721649483</v>
      </c>
      <c r="U273" s="6">
        <f t="shared" ref="U273:AB273" si="489">U272</f>
        <v>0.75792749951599947</v>
      </c>
      <c r="V273" s="6">
        <f t="shared" si="489"/>
        <v>0.32438835781569431</v>
      </c>
      <c r="W273" s="6">
        <f t="shared" si="489"/>
        <v>3.3482699248133359E-2</v>
      </c>
      <c r="X273" s="6">
        <f t="shared" si="489"/>
        <v>-0.2297410797540993</v>
      </c>
      <c r="Y273" s="6" t="str">
        <f t="shared" si="489"/>
        <v>0.50261,0.51458,-0.6841</v>
      </c>
      <c r="Z273" s="6" t="str">
        <f t="shared" si="489"/>
        <v>0.51913,0.52061,-0.64472</v>
      </c>
      <c r="AA273" s="6" t="str">
        <f t="shared" si="489"/>
        <v>0.43201,0.39219,0.29922</v>
      </c>
      <c r="AB273" s="6" t="str">
        <f t="shared" si="489"/>
        <v>0.48867,0.49196,0.42231</v>
      </c>
      <c r="AC273" s="6" cm="1">
        <f t="array" ref="AC273">SIGMOID(SUM(GETVECTOR(Y273)*GETVECTOR(_xlfn.CONCAT($S273,",",$AH272)))+U273)</f>
        <v>0.65651362246353984</v>
      </c>
      <c r="AD273" s="6" cm="1">
        <f t="array" ref="AD273">SIGMOID(SUM(GETVECTOR(Z273)*GETVECTOR(_xlfn.CONCAT($S273,",",$AH272)))+V273)</f>
        <v>0.55518853723100459</v>
      </c>
      <c r="AE273" s="6" cm="1">
        <f t="array" ref="AE273">TANH(SUM(GETVECTOR(AA273)*GETVECTOR(_xlfn.CONCAT($S273,",",$AH272)))+W273)</f>
        <v>9.927143935819871E-2</v>
      </c>
      <c r="AF273" s="6" cm="1">
        <f t="array" ref="AF273">SIGMOID(SUM(GETVECTOR(AB273)*GETVECTOR(_xlfn.CONCAT($S273,",",$AH272)))+X273)</f>
        <v>0.46545773192866086</v>
      </c>
      <c r="AG273" s="6">
        <f t="shared" si="466"/>
        <v>0.3249916317658525</v>
      </c>
      <c r="AH273" s="6">
        <f t="shared" si="467"/>
        <v>0.14615995671009274</v>
      </c>
      <c r="AI273" s="4">
        <f t="shared" si="468"/>
        <v>-2.11633130163002E-2</v>
      </c>
      <c r="AJ273" s="4">
        <f t="shared" si="469"/>
        <v>-0.11979403301881363</v>
      </c>
      <c r="AK273" s="4">
        <f t="shared" si="470"/>
        <v>-1.1104806793300755E-2</v>
      </c>
      <c r="AL273" s="4">
        <f t="shared" si="471"/>
        <v>-2.936810785011863E-3</v>
      </c>
      <c r="AM273" s="3">
        <f t="shared" si="472"/>
        <v>-6.5852846980630694E-2</v>
      </c>
      <c r="AN273" s="4">
        <f t="shared" si="473"/>
        <v>-1.6534615995162161E-3</v>
      </c>
      <c r="AO273" s="4">
        <f t="shared" si="474"/>
        <v>-7.8646414566698228E-2</v>
      </c>
      <c r="AP273" s="4" t="str" cm="1">
        <f t="array" ref="AP273">GETVECTOR(Y273,2)</f>
        <v>-0.6841</v>
      </c>
      <c r="AQ273" s="4" t="str" cm="1">
        <f t="array" ref="AQ273">GETVECTOR(Z273,2)</f>
        <v>-0.64472</v>
      </c>
      <c r="AR273" s="4" t="str" cm="1">
        <f t="array" ref="AR273">GETVECTOR(AA273,2)</f>
        <v>0.29922</v>
      </c>
      <c r="AS273" s="4" t="str" cm="1">
        <f t="array" ref="AS273">GETVECTOR(AB273,2)</f>
        <v>0.42231</v>
      </c>
      <c r="AT273" s="4" cm="1">
        <f t="array" ref="AT273">SUM(AK273:AN273*AP273:AS273)</f>
        <v>-1.0912543265026114E-2</v>
      </c>
      <c r="AU273" s="4">
        <f t="shared" si="475"/>
        <v>-1.6263049493597914E-2</v>
      </c>
      <c r="AV273" s="67"/>
      <c r="AW273" s="67"/>
      <c r="AX273" s="67"/>
      <c r="AY273" s="67"/>
    </row>
    <row r="274" spans="1:51" ht="15" customHeight="1" x14ac:dyDescent="0.25">
      <c r="A274" s="12">
        <f t="shared" si="458"/>
        <v>271</v>
      </c>
      <c r="B274" s="31">
        <v>31318</v>
      </c>
      <c r="C274" s="26"/>
      <c r="D274" s="13"/>
      <c r="E274" s="26">
        <v>24.1</v>
      </c>
      <c r="F274" s="55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  <c r="Q274" s="68"/>
      <c r="R274" s="4">
        <f t="shared" ref="R274:T274" si="490">R216</f>
        <v>2.5773195876288658E-2</v>
      </c>
      <c r="S274" s="4" t="str">
        <f t="shared" si="490"/>
        <v>0.0258,0.1299</v>
      </c>
      <c r="T274" s="4">
        <f t="shared" si="490"/>
        <v>0.85567010309278346</v>
      </c>
      <c r="U274" s="6">
        <f t="shared" ref="U274:AB274" si="491">U273</f>
        <v>0.75792749951599947</v>
      </c>
      <c r="V274" s="6">
        <f t="shared" si="491"/>
        <v>0.32438835781569431</v>
      </c>
      <c r="W274" s="6">
        <f t="shared" si="491"/>
        <v>3.3482699248133359E-2</v>
      </c>
      <c r="X274" s="6">
        <f t="shared" si="491"/>
        <v>-0.2297410797540993</v>
      </c>
      <c r="Y274" s="6" t="str">
        <f t="shared" si="491"/>
        <v>0.50261,0.51458,-0.6841</v>
      </c>
      <c r="Z274" s="6" t="str">
        <f t="shared" si="491"/>
        <v>0.51913,0.52061,-0.64472</v>
      </c>
      <c r="AA274" s="6" t="str">
        <f t="shared" si="491"/>
        <v>0.43201,0.39219,0.29922</v>
      </c>
      <c r="AB274" s="6" t="str">
        <f t="shared" si="491"/>
        <v>0.48867,0.49196,0.42231</v>
      </c>
      <c r="AC274" s="6" cm="1">
        <f t="array" ref="AC274">SIGMOID(SUM(GETVECTOR(Y274)*GETVECTOR(_xlfn.CONCAT($S274,",",$AH273)))+U274)</f>
        <v>0.67650381219806777</v>
      </c>
      <c r="AD274" s="6" cm="1">
        <f t="array" ref="AD274">SIGMOID(SUM(GETVECTOR(Z274)*GETVECTOR(_xlfn.CONCAT($S274,",",$AH273)))+V274)</f>
        <v>0.5771725039078146</v>
      </c>
      <c r="AE274" s="6" cm="1">
        <f t="array" ref="AE274">TANH(SUM(GETVECTOR(AA274)*GETVECTOR(_xlfn.CONCAT($S274,",",$AH273)))+W274)</f>
        <v>0.13841379068770548</v>
      </c>
      <c r="AF274" s="6" cm="1">
        <f t="array" ref="AF274">SIGMOID(SUM(GETVECTOR(AB274)*GETVECTOR(_xlfn.CONCAT($S274,",",$AH273)))+X274)</f>
        <v>0.47714020319852202</v>
      </c>
      <c r="AG274" s="6">
        <f t="shared" si="466"/>
        <v>0.29974671196866498</v>
      </c>
      <c r="AH274" s="6">
        <f t="shared" si="467"/>
        <v>0.1388863530672558</v>
      </c>
      <c r="AI274" s="4">
        <f t="shared" si="468"/>
        <v>-0.69134412778366583</v>
      </c>
      <c r="AJ274" s="4">
        <f t="shared" si="469"/>
        <v>-0.1639528390169892</v>
      </c>
      <c r="AK274" s="4">
        <f t="shared" si="470"/>
        <v>-1.166085876300915E-2</v>
      </c>
      <c r="AL274" s="4">
        <f t="shared" si="471"/>
        <v>-5.5381811712717265E-3</v>
      </c>
      <c r="AM274" s="3">
        <f t="shared" si="472"/>
        <v>-9.2816131165343388E-2</v>
      </c>
      <c r="AN274" s="4">
        <f t="shared" si="473"/>
        <v>-5.020409032966526E-2</v>
      </c>
      <c r="AO274" s="4">
        <f t="shared" si="474"/>
        <v>-0.1109147206156893</v>
      </c>
      <c r="AP274" s="4" t="str" cm="1">
        <f t="array" ref="AP274">GETVECTOR(Y274,2)</f>
        <v>-0.6841</v>
      </c>
      <c r="AQ274" s="4" t="str" cm="1">
        <f t="array" ref="AQ274">GETVECTOR(Z274,2)</f>
        <v>-0.64472</v>
      </c>
      <c r="AR274" s="4" t="str" cm="1">
        <f t="array" ref="AR274">GETVECTOR(AA274,2)</f>
        <v>0.29922</v>
      </c>
      <c r="AS274" s="4" t="str" cm="1">
        <f t="array" ref="AS274">GETVECTOR(AB274,2)</f>
        <v>0.42231</v>
      </c>
      <c r="AT274" s="4" cm="1">
        <f t="array" ref="AT274">SUM(AK274:AN274*AP274:AS274)</f>
        <v>-3.7426362509898115E-2</v>
      </c>
      <c r="AU274" s="4">
        <f t="shared" si="475"/>
        <v>0.71678375002552763</v>
      </c>
      <c r="AV274" s="67"/>
      <c r="AW274" s="67"/>
      <c r="AX274" s="67"/>
      <c r="AY274" s="67"/>
    </row>
    <row r="275" spans="1:51" ht="15" customHeight="1" x14ac:dyDescent="0.25">
      <c r="A275" s="12">
        <f t="shared" si="458"/>
        <v>272</v>
      </c>
      <c r="B275" s="31">
        <v>31319</v>
      </c>
      <c r="C275" s="26"/>
      <c r="D275" s="13"/>
      <c r="E275" s="26">
        <v>24.7</v>
      </c>
      <c r="F275" s="55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  <c r="Q275" s="68"/>
      <c r="R275" s="4">
        <f t="shared" ref="R275:T275" si="492">R217</f>
        <v>0.12989690721649483</v>
      </c>
      <c r="S275" s="4" t="str">
        <f t="shared" si="492"/>
        <v>0.1299,0.8557</v>
      </c>
      <c r="T275" s="4">
        <f t="shared" si="492"/>
        <v>1.0309278350515464E-2</v>
      </c>
      <c r="U275" s="6">
        <f t="shared" ref="U275:AB275" si="493">U274</f>
        <v>0.75792749951599947</v>
      </c>
      <c r="V275" s="6">
        <f t="shared" si="493"/>
        <v>0.32438835781569431</v>
      </c>
      <c r="W275" s="6">
        <f t="shared" si="493"/>
        <v>3.3482699248133359E-2</v>
      </c>
      <c r="X275" s="6">
        <f t="shared" si="493"/>
        <v>-0.2297410797540993</v>
      </c>
      <c r="Y275" s="6" t="str">
        <f t="shared" si="493"/>
        <v>0.50261,0.51458,-0.6841</v>
      </c>
      <c r="Z275" s="6" t="str">
        <f t="shared" si="493"/>
        <v>0.51913,0.52061,-0.64472</v>
      </c>
      <c r="AA275" s="6" t="str">
        <f t="shared" si="493"/>
        <v>0.43201,0.39219,0.29922</v>
      </c>
      <c r="AB275" s="6" t="str">
        <f t="shared" si="493"/>
        <v>0.48867,0.49196,0.42231</v>
      </c>
      <c r="AC275" s="6" cm="1">
        <f t="array" ref="AC275">SIGMOID(SUM(GETVECTOR(Y275)*GETVECTOR(_xlfn.CONCAT($S275,",",$AH274)))+U275)</f>
        <v>0.76287929224991458</v>
      </c>
      <c r="AD275" s="6" cm="1">
        <f t="array" ref="AD275">SIGMOID(SUM(GETVECTOR(Z275)*GETVECTOR(_xlfn.CONCAT($S275,",",$AH274)))+V275)</f>
        <v>0.67869183874360972</v>
      </c>
      <c r="AE275" s="6" cm="1">
        <f t="array" ref="AE275">TANH(SUM(GETVECTOR(AA275)*GETVECTOR(_xlfn.CONCAT($S275,",",$AH274)))+W275)</f>
        <v>0.43557397931684405</v>
      </c>
      <c r="AF275" s="6" cm="1">
        <f t="array" ref="AF275">SIGMOID(SUM(GETVECTOR(AB275)*GETVECTOR(_xlfn.CONCAT($S275,",",$AH274)))+X275)</f>
        <v>0.57770528914226515</v>
      </c>
      <c r="AG275" s="6">
        <f t="shared" si="466"/>
        <v>0.52429106441231399</v>
      </c>
      <c r="AH275" s="6">
        <f t="shared" si="467"/>
        <v>0.27787917427150277</v>
      </c>
      <c r="AI275" s="4">
        <f t="shared" si="468"/>
        <v>0.27169611258552151</v>
      </c>
      <c r="AJ275" s="4">
        <f t="shared" si="469"/>
        <v>0.18084927263286549</v>
      </c>
      <c r="AK275" s="4">
        <f t="shared" si="470"/>
        <v>9.8061041895164663E-3</v>
      </c>
      <c r="AL275" s="4">
        <f t="shared" si="471"/>
        <v>1.7178018956023288E-2</v>
      </c>
      <c r="AM275" s="3">
        <f t="shared" si="472"/>
        <v>9.9453941181922231E-2</v>
      </c>
      <c r="AN275" s="4">
        <f t="shared" si="473"/>
        <v>3.188269806251938E-2</v>
      </c>
      <c r="AO275" s="4">
        <f t="shared" si="474"/>
        <v>0.13796616511007226</v>
      </c>
      <c r="AP275" s="4" t="str" cm="1">
        <f t="array" ref="AP275">GETVECTOR(Y275,2)</f>
        <v>-0.6841</v>
      </c>
      <c r="AQ275" s="4" t="str" cm="1">
        <f t="array" ref="AQ275">GETVECTOR(Z275,2)</f>
        <v>-0.64472</v>
      </c>
      <c r="AR275" s="4" t="str" cm="1">
        <f t="array" ref="AR275">GETVECTOR(AA275,2)</f>
        <v>0.29922</v>
      </c>
      <c r="AS275" s="4" t="str" cm="1">
        <f t="array" ref="AS275">GETVECTOR(AB275,2)</f>
        <v>0.42231</v>
      </c>
      <c r="AT275" s="4" cm="1">
        <f t="array" ref="AT275">SUM(AK275:AN275*AP275:AS275)</f>
        <v>2.5439622241861783E-2</v>
      </c>
      <c r="AU275" s="4">
        <f t="shared" si="475"/>
        <v>-0.26756989592098729</v>
      </c>
      <c r="AV275" s="67"/>
      <c r="AW275" s="67"/>
      <c r="AX275" s="67"/>
      <c r="AY275" s="67"/>
    </row>
    <row r="276" spans="1:51" ht="15" customHeight="1" x14ac:dyDescent="0.25">
      <c r="A276" s="12">
        <f t="shared" si="458"/>
        <v>273</v>
      </c>
      <c r="B276" s="31">
        <v>31320</v>
      </c>
      <c r="C276" s="26"/>
      <c r="D276" s="13"/>
      <c r="E276" s="26">
        <v>23.7</v>
      </c>
      <c r="F276" s="55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  <c r="Q276" s="68"/>
      <c r="R276" s="4">
        <f t="shared" ref="R276:T276" si="494">R218</f>
        <v>0.85567010309278346</v>
      </c>
      <c r="S276" s="4" t="str">
        <f t="shared" si="494"/>
        <v>0.8557,0.0103</v>
      </c>
      <c r="T276" s="4">
        <f t="shared" si="494"/>
        <v>0.30927835051546393</v>
      </c>
      <c r="U276" s="6">
        <f t="shared" ref="U276:AB276" si="495">U275</f>
        <v>0.75792749951599947</v>
      </c>
      <c r="V276" s="6">
        <f t="shared" si="495"/>
        <v>0.32438835781569431</v>
      </c>
      <c r="W276" s="6">
        <f t="shared" si="495"/>
        <v>3.3482699248133359E-2</v>
      </c>
      <c r="X276" s="6">
        <f t="shared" si="495"/>
        <v>-0.2297410797540993</v>
      </c>
      <c r="Y276" s="6" t="str">
        <f t="shared" si="495"/>
        <v>0.50261,0.51458,-0.6841</v>
      </c>
      <c r="Z276" s="6" t="str">
        <f t="shared" si="495"/>
        <v>0.51913,0.52061,-0.64472</v>
      </c>
      <c r="AA276" s="6" t="str">
        <f t="shared" si="495"/>
        <v>0.43201,0.39219,0.29922</v>
      </c>
      <c r="AB276" s="6" t="str">
        <f t="shared" si="495"/>
        <v>0.48867,0.49196,0.42231</v>
      </c>
      <c r="AC276" s="6" cm="1">
        <f t="array" ref="AC276">SIGMOID(SUM(GETVECTOR(Y276)*GETVECTOR(_xlfn.CONCAT($S276,",",$AH275)))+U276)</f>
        <v>0.73169000173770127</v>
      </c>
      <c r="AD276" s="6" cm="1">
        <f t="array" ref="AD276">SIGMOID(SUM(GETVECTOR(Z276)*GETVECTOR(_xlfn.CONCAT($S276,",",$AH275)))+V276)</f>
        <v>0.64446937696827988</v>
      </c>
      <c r="AE276" s="6" cm="1">
        <f t="array" ref="AE276">TANH(SUM(GETVECTOR(AA276)*GETVECTOR(_xlfn.CONCAT($S276,",",$AH275)))+W276)</f>
        <v>0.4544864191084802</v>
      </c>
      <c r="AF276" s="6" cm="1">
        <f t="array" ref="AF276">SIGMOID(SUM(GETVECTOR(AB276)*GETVECTOR(_xlfn.CONCAT($S276,",",$AH275)))+X276)</f>
        <v>0.57708837414816483</v>
      </c>
      <c r="AG276" s="6">
        <f t="shared" si="466"/>
        <v>0.67652110919429398</v>
      </c>
      <c r="AH276" s="6">
        <f t="shared" si="467"/>
        <v>0.34005111187504211</v>
      </c>
      <c r="AI276" s="4">
        <f t="shared" si="468"/>
        <v>4.70032559806055E-2</v>
      </c>
      <c r="AJ276" s="4">
        <f t="shared" si="469"/>
        <v>8.2281081770693335E-2</v>
      </c>
      <c r="AK276" s="4">
        <f t="shared" si="470"/>
        <v>8.4690837175473658E-3</v>
      </c>
      <c r="AL276" s="4">
        <f t="shared" si="471"/>
        <v>8.568409280674455E-3</v>
      </c>
      <c r="AM276" s="3">
        <f t="shared" si="472"/>
        <v>4.2074359786726537E-2</v>
      </c>
      <c r="AN276" s="4">
        <f t="shared" si="473"/>
        <v>6.7596119716807172E-3</v>
      </c>
      <c r="AO276" s="4">
        <f t="shared" si="474"/>
        <v>6.0204244863778546E-2</v>
      </c>
      <c r="AP276" s="4" t="str" cm="1">
        <f t="array" ref="AP276">GETVECTOR(Y276,2)</f>
        <v>-0.6841</v>
      </c>
      <c r="AQ276" s="4" t="str" cm="1">
        <f t="array" ref="AQ276">GETVECTOR(Z276,2)</f>
        <v>-0.64472</v>
      </c>
      <c r="AR276" s="4" t="str" cm="1">
        <f t="array" ref="AR276">GETVECTOR(AA276,2)</f>
        <v>0.29922</v>
      </c>
      <c r="AS276" s="4" t="str" cm="1">
        <f t="array" ref="AS276">GETVECTOR(AB276,2)</f>
        <v>0.42231</v>
      </c>
      <c r="AT276" s="4" cm="1">
        <f t="array" ref="AT276">SUM(AK276:AN276*AP276:AS276)</f>
        <v>4.1262166645342092E-3</v>
      </c>
      <c r="AU276" s="4">
        <f t="shared" si="475"/>
        <v>-3.0772761359578182E-2</v>
      </c>
      <c r="AV276" s="67"/>
      <c r="AW276" s="67"/>
      <c r="AX276" s="67"/>
      <c r="AY276" s="67"/>
    </row>
    <row r="277" spans="1:51" ht="15" customHeight="1" x14ac:dyDescent="0.25">
      <c r="A277" s="12">
        <f t="shared" si="458"/>
        <v>274</v>
      </c>
      <c r="B277" s="31">
        <v>31321</v>
      </c>
      <c r="C277" s="26"/>
      <c r="D277" s="13"/>
      <c r="E277" s="26">
        <v>25.4</v>
      </c>
      <c r="F277" s="55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  <c r="Q277" s="68"/>
      <c r="R277" s="4">
        <f t="shared" ref="R277:T277" si="496">R219</f>
        <v>1.0309278350515464E-2</v>
      </c>
      <c r="S277" s="4" t="str">
        <f t="shared" si="496"/>
        <v>0.0103,0.3093</v>
      </c>
      <c r="T277" s="4">
        <f t="shared" si="496"/>
        <v>1.4432989690721649E-2</v>
      </c>
      <c r="U277" s="6">
        <f t="shared" ref="U277:AB277" si="497">U276</f>
        <v>0.75792749951599947</v>
      </c>
      <c r="V277" s="6">
        <f t="shared" si="497"/>
        <v>0.32438835781569431</v>
      </c>
      <c r="W277" s="6">
        <f t="shared" si="497"/>
        <v>3.3482699248133359E-2</v>
      </c>
      <c r="X277" s="6">
        <f t="shared" si="497"/>
        <v>-0.2297410797540993</v>
      </c>
      <c r="Y277" s="6" t="str">
        <f t="shared" si="497"/>
        <v>0.50261,0.51458,-0.6841</v>
      </c>
      <c r="Z277" s="6" t="str">
        <f t="shared" si="497"/>
        <v>0.51913,0.52061,-0.64472</v>
      </c>
      <c r="AA277" s="6" t="str">
        <f t="shared" si="497"/>
        <v>0.43201,0.39219,0.29922</v>
      </c>
      <c r="AB277" s="6" t="str">
        <f t="shared" si="497"/>
        <v>0.48867,0.49196,0.42231</v>
      </c>
      <c r="AC277" s="6" cm="1">
        <f t="array" ref="AC277">SIGMOID(SUM(GETVECTOR(Y277)*GETVECTOR(_xlfn.CONCAT($S277,",",$AH276)))+U277)</f>
        <v>0.66588572818742864</v>
      </c>
      <c r="AD277" s="6" cm="1">
        <f t="array" ref="AD277">SIGMOID(SUM(GETVECTOR(Z277)*GETVECTOR(_xlfn.CONCAT($S277,",",$AH276)))+V277)</f>
        <v>0.56746659332217297</v>
      </c>
      <c r="AE277" s="6" cm="1">
        <f t="array" ref="AE277">TANH(SUM(GETVECTOR(AA277)*GETVECTOR(_xlfn.CONCAT($S277,",",$AH276)))+W277)</f>
        <v>0.25521834699132162</v>
      </c>
      <c r="AF277" s="6" cm="1">
        <f t="array" ref="AF277">SIGMOID(SUM(GETVECTOR(AB277)*GETVECTOR(_xlfn.CONCAT($S277,",",$AH276)))+X277)</f>
        <v>0.51775813618172462</v>
      </c>
      <c r="AG277" s="6">
        <f t="shared" si="466"/>
        <v>0.59531363735049092</v>
      </c>
      <c r="AH277" s="6">
        <f t="shared" si="467"/>
        <v>0.276330865143809</v>
      </c>
      <c r="AI277" s="4">
        <f t="shared" si="468"/>
        <v>0.26189787545308735</v>
      </c>
      <c r="AJ277" s="4">
        <f t="shared" si="469"/>
        <v>9.6975169938785383E-2</v>
      </c>
      <c r="AK277" s="4">
        <f t="shared" si="470"/>
        <v>1.4596093458843263E-2</v>
      </c>
      <c r="AL277" s="4">
        <f t="shared" si="471"/>
        <v>6.0748057642621275E-3</v>
      </c>
      <c r="AM277" s="3">
        <f t="shared" si="472"/>
        <v>5.1445701945581665E-2</v>
      </c>
      <c r="AN277" s="4">
        <f t="shared" si="473"/>
        <v>3.4900068651938454E-2</v>
      </c>
      <c r="AO277" s="4">
        <f t="shared" si="474"/>
        <v>6.4574381650787743E-2</v>
      </c>
      <c r="AP277" s="4" t="str" cm="1">
        <f t="array" ref="AP277">GETVECTOR(Y277,2)</f>
        <v>-0.6841</v>
      </c>
      <c r="AQ277" s="4" t="str" cm="1">
        <f t="array" ref="AQ277">GETVECTOR(Z277,2)</f>
        <v>-0.64472</v>
      </c>
      <c r="AR277" s="4" t="str" cm="1">
        <f t="array" ref="AR277">GETVECTOR(AA277,2)</f>
        <v>0.29922</v>
      </c>
      <c r="AS277" s="4" t="str" cm="1">
        <f t="array" ref="AS277">GETVECTOR(AB277,2)</f>
        <v>0.42231</v>
      </c>
      <c r="AT277" s="4" cm="1">
        <f t="array" ref="AT277">SUM(AK277:AN277*AP277:AS277)</f>
        <v>1.6230494621027318E-2</v>
      </c>
      <c r="AU277" s="4">
        <f t="shared" si="475"/>
        <v>-0.26189787545308735</v>
      </c>
      <c r="AV277" s="67"/>
      <c r="AW277" s="67"/>
      <c r="AX277" s="67"/>
      <c r="AY277" s="67"/>
    </row>
    <row r="278" spans="1:51" ht="15" customHeight="1" x14ac:dyDescent="0.25">
      <c r="A278" s="12">
        <f t="shared" si="458"/>
        <v>275</v>
      </c>
      <c r="B278" s="31">
        <v>31322</v>
      </c>
      <c r="C278" s="26"/>
      <c r="D278" s="13"/>
      <c r="E278" s="26">
        <v>23.5</v>
      </c>
      <c r="F278" s="55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  <c r="Q278" s="68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6">
        <v>0</v>
      </c>
      <c r="AD278" s="26"/>
      <c r="AE278" s="26"/>
      <c r="AF278" s="26"/>
      <c r="AG278" s="6">
        <v>0</v>
      </c>
      <c r="AH278" s="6">
        <v>0</v>
      </c>
      <c r="AI278" s="26"/>
      <c r="AJ278" s="4">
        <v>0</v>
      </c>
      <c r="AK278" s="4"/>
      <c r="AL278" s="4"/>
      <c r="AM278" s="4"/>
      <c r="AN278" s="4"/>
      <c r="AO278" s="4"/>
      <c r="AP278" s="4"/>
      <c r="AQ278" s="4"/>
      <c r="AR278" s="4"/>
      <c r="AS278" s="4"/>
      <c r="AT278" s="4">
        <v>0</v>
      </c>
      <c r="AU278" s="4"/>
      <c r="AV278" s="62"/>
      <c r="AW278" s="60"/>
      <c r="AX278" s="67"/>
      <c r="AY278" s="67"/>
    </row>
    <row r="279" spans="1:51" ht="15" customHeight="1" x14ac:dyDescent="0.25">
      <c r="A279" s="12">
        <f t="shared" si="458"/>
        <v>276</v>
      </c>
      <c r="B279" s="31">
        <v>31323</v>
      </c>
      <c r="C279" s="26"/>
      <c r="D279" s="13"/>
      <c r="E279" s="26">
        <v>24.7</v>
      </c>
      <c r="F279" s="55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  <c r="Q279" s="68"/>
      <c r="R279" s="4">
        <f t="shared" ref="R279:T279" si="498">R221</f>
        <v>0.30927835051546393</v>
      </c>
      <c r="S279" s="4" t="str">
        <f t="shared" si="498"/>
        <v>0.3093,0.0144</v>
      </c>
      <c r="T279" s="4">
        <f t="shared" si="498"/>
        <v>1.0309278350515464E-3</v>
      </c>
      <c r="U279" s="6">
        <f>U277-$O$9*SUM(AK265:AK277)</f>
        <v>0.74939450433204069</v>
      </c>
      <c r="V279" s="6">
        <f>V277-$O$9*SUM(AL265:AL277)</f>
        <v>0.31875198659458392</v>
      </c>
      <c r="W279" s="6">
        <f t="shared" ref="W279" si="499">W277-$O$9*SUM(AM265:AM277)</f>
        <v>1.9672764489080567E-2</v>
      </c>
      <c r="X279" s="6">
        <f t="shared" ref="X279" si="500">X277-$O$9*SUM(AN265:AN277)</f>
        <v>-0.24011878612924786</v>
      </c>
      <c r="Y279" s="6" t="str" cm="1">
        <f t="array" ref="Y279:AB279">SETMATRIX(GETMATRIX(Y277:AB277)-$O$9*DELTAWEIGHT(S265:S277,AH264:AH276,AK265:AN277))</f>
        <v>0.49868,0.5112,-0.68744</v>
      </c>
      <c r="Z279" s="6" t="str">
        <v>0.51701,0.51711,-0.64711</v>
      </c>
      <c r="AA279" s="6" t="str">
        <v>0.42451,0.37557,0.28792</v>
      </c>
      <c r="AB279" s="6" t="str">
        <v>0.48584,0.48687,0.41681</v>
      </c>
      <c r="AC279" s="6" cm="1">
        <f t="array" ref="AC279">SIGMOID(SUM(GETVECTOR(Y279)*GETVECTOR(_xlfn.CONCAT($S279,",",$AH278)))+U279)</f>
        <v>0.7132042404334239</v>
      </c>
      <c r="AD279" s="6" cm="1">
        <f t="array" ref="AD279">SIGMOID(SUM(GETVECTOR(Z279)*GETVECTOR(_xlfn.CONCAT($S279,",",$AH278)))+V279)</f>
        <v>0.61918951765946628</v>
      </c>
      <c r="AE279" s="6" cm="1">
        <f t="array" ref="AE279">TANH(SUM(GETVECTOR(AA279)*GETVECTOR(_xlfn.CONCAT($S279,",",$AH278)))+W279)</f>
        <v>0.15511947433713349</v>
      </c>
      <c r="AF279" s="6" cm="1">
        <f t="array" ref="AF279">SIGMOID(SUM(GETVECTOR(AB279)*GETVECTOR(_xlfn.CONCAT($S279,",",$AH278)))+X279)</f>
        <v>0.479302447766426</v>
      </c>
      <c r="AG279" s="6">
        <f>AC279*AG278+AE279*AD279</f>
        <v>9.604835249439965E-2</v>
      </c>
      <c r="AH279" s="6">
        <f>AF279*TANH(AG279)</f>
        <v>4.5895165168692291E-2</v>
      </c>
      <c r="AI279" s="4">
        <f>AH279-T279+AT280</f>
        <v>2.3701226515230444E-2</v>
      </c>
      <c r="AJ279" s="4">
        <f>AI279*AF279*(1-TANH(AG279)^2)+AJ280*AC280</f>
        <v>-8.5966553659585429E-2</v>
      </c>
      <c r="AK279" s="4">
        <f>AJ279*AG278*AC279*(1-AC279)</f>
        <v>0</v>
      </c>
      <c r="AL279" s="4">
        <f>AJ279*AE279*AD279*(1-AD279)</f>
        <v>-3.1443315312743953E-3</v>
      </c>
      <c r="AM279" s="3">
        <f>AJ279*AD279*(1-AE279^2)</f>
        <v>-5.1948775795656509E-2</v>
      </c>
      <c r="AN279" s="4">
        <f>AI279*TANH(AG279)*AF279*(1-AF279)</f>
        <v>5.6640006450375867E-4</v>
      </c>
      <c r="AO279" s="4">
        <f>AJ279*AC279</f>
        <v>-6.1311710605463803E-2</v>
      </c>
      <c r="AP279" s="4" t="str" cm="1">
        <f t="array" ref="AP279">GETVECTOR(Y279,2)</f>
        <v>-0.68744</v>
      </c>
      <c r="AQ279" s="4" t="str" cm="1">
        <f t="array" ref="AQ279">GETVECTOR(Z279,2)</f>
        <v>-0.64711</v>
      </c>
      <c r="AR279" s="4" t="str" cm="1">
        <f t="array" ref="AR279">GETVECTOR(AA279,2)</f>
        <v>0.28792</v>
      </c>
      <c r="AS279" s="4" t="str" cm="1">
        <f t="array" ref="AS279">GETVECTOR(AB279,2)</f>
        <v>0.41681</v>
      </c>
      <c r="AT279" s="4" cm="1">
        <f t="array" ref="AT279">SUM(AK279:AN279*AP279:AS279)</f>
        <v>-1.2686281938996638E-2</v>
      </c>
      <c r="AU279" s="4">
        <f>T279-AH279</f>
        <v>-4.4864237333640741E-2</v>
      </c>
      <c r="AV279" s="67" cm="1">
        <f t="array" ref="AV279">AVERAGE(AU279:AU291^2)</f>
        <v>7.9816922254249148E-2</v>
      </c>
      <c r="AW279" s="67">
        <f>SQRT(AV279)</f>
        <v>0.28251888831412519</v>
      </c>
      <c r="AX279" s="67"/>
      <c r="AY279" s="67"/>
    </row>
    <row r="280" spans="1:51" ht="15" customHeight="1" x14ac:dyDescent="0.25">
      <c r="A280" s="12">
        <f t="shared" si="458"/>
        <v>277</v>
      </c>
      <c r="B280" s="31">
        <v>31324</v>
      </c>
      <c r="C280" s="26"/>
      <c r="D280" s="13"/>
      <c r="E280" s="26">
        <v>25.4</v>
      </c>
      <c r="F280" s="55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  <c r="Q280" s="68"/>
      <c r="R280" s="4">
        <f t="shared" ref="R280:T280" si="501">R222</f>
        <v>1.4432989690721649E-2</v>
      </c>
      <c r="S280" s="4" t="str">
        <f t="shared" si="501"/>
        <v>0.0144,0.001</v>
      </c>
      <c r="T280" s="4">
        <f t="shared" si="501"/>
        <v>4.7422680412371132E-2</v>
      </c>
      <c r="U280" s="6">
        <f>U279</f>
        <v>0.74939450433204069</v>
      </c>
      <c r="V280" s="6">
        <f t="shared" ref="V280:AB280" si="502">V279</f>
        <v>0.31875198659458392</v>
      </c>
      <c r="W280" s="6">
        <f t="shared" si="502"/>
        <v>1.9672764489080567E-2</v>
      </c>
      <c r="X280" s="6">
        <f t="shared" si="502"/>
        <v>-0.24011878612924786</v>
      </c>
      <c r="Y280" s="6" t="str">
        <f t="shared" si="502"/>
        <v>0.49868,0.5112,-0.68744</v>
      </c>
      <c r="Z280" s="6" t="str">
        <f t="shared" si="502"/>
        <v>0.51701,0.51711,-0.64711</v>
      </c>
      <c r="AA280" s="6" t="str">
        <f t="shared" si="502"/>
        <v>0.42451,0.37557,0.28792</v>
      </c>
      <c r="AB280" s="6" t="str">
        <f t="shared" si="502"/>
        <v>0.48584,0.48687,0.41681</v>
      </c>
      <c r="AC280" s="6" cm="1">
        <f t="array" ref="AC280">SIGMOID(SUM(GETVECTOR(Y280)*GETVECTOR(_xlfn.CONCAT($S280,",",$AH279)))+U280)</f>
        <v>0.6738250302991482</v>
      </c>
      <c r="AD280" s="6" cm="1">
        <f t="array" ref="AD280">SIGMOID(SUM(GETVECTOR(Z280)*GETVECTOR(_xlfn.CONCAT($S280,",",$AH279)))+V280)</f>
        <v>0.57371260315037298</v>
      </c>
      <c r="AE280" s="6" cm="1">
        <f t="array" ref="AE280">TANH(SUM(GETVECTOR(AA280)*GETVECTOR(_xlfn.CONCAT($S280,",",$AH279)))+W280)</f>
        <v>3.9355077537172316E-2</v>
      </c>
      <c r="AF280" s="6" cm="1">
        <f t="array" ref="AF280">SIGMOID(SUM(GETVECTOR(AB280)*GETVECTOR(_xlfn.CONCAT($S280,",",$AH279)))+X280)</f>
        <v>0.44682527973623265</v>
      </c>
      <c r="AG280" s="6">
        <f t="shared" ref="AG280:AG291" si="503">AC280*AG279+AE280*AD280</f>
        <v>8.7298288010758007E-2</v>
      </c>
      <c r="AH280" s="6">
        <f t="shared" ref="AH280:AH291" si="504">AF280*TANH(AG280)</f>
        <v>3.8908292225567839E-2</v>
      </c>
      <c r="AI280" s="4">
        <f t="shared" ref="AI280:AI291" si="505">AH280-T280+AT281</f>
        <v>-4.002165653288374E-2</v>
      </c>
      <c r="AJ280" s="4">
        <f t="shared" ref="AJ280:AJ291" si="506">AI280*AF280*(1-TANH(AG280)^2)+AJ281*AC281</f>
        <v>-0.1442844159718599</v>
      </c>
      <c r="AK280" s="4">
        <f t="shared" ref="AK280:AK291" si="507">AJ280*AG279*AC280*(1-AC280)</f>
        <v>-3.0458402113273421E-3</v>
      </c>
      <c r="AL280" s="4">
        <f t="shared" ref="AL280:AL291" si="508">AJ280*AE280*AD280*(1-AD280)</f>
        <v>-1.3887276472039978E-3</v>
      </c>
      <c r="AM280" s="3">
        <f t="shared" ref="AM280:AM291" si="509">AJ280*AD280*(1-AE280^2)</f>
        <v>-8.2649579811673202E-2</v>
      </c>
      <c r="AN280" s="4">
        <f t="shared" ref="AN280:AN291" si="510">AI280*TANH(AG280)*AF280*(1-AF280)</f>
        <v>-8.6138946208198786E-4</v>
      </c>
      <c r="AO280" s="4">
        <f t="shared" ref="AO280:AO291" si="511">AJ280*AC280</f>
        <v>-9.7222450963933393E-2</v>
      </c>
      <c r="AP280" s="4" t="str" cm="1">
        <f t="array" ref="AP280">GETVECTOR(Y280,2)</f>
        <v>-0.68744</v>
      </c>
      <c r="AQ280" s="4" t="str" cm="1">
        <f t="array" ref="AQ280">GETVECTOR(Z280,2)</f>
        <v>-0.64711</v>
      </c>
      <c r="AR280" s="4" t="str" cm="1">
        <f t="array" ref="AR280">GETVECTOR(AA280,2)</f>
        <v>0.28792</v>
      </c>
      <c r="AS280" s="4" t="str" cm="1">
        <f t="array" ref="AS280">GETVECTOR(AB280,2)</f>
        <v>0.41681</v>
      </c>
      <c r="AT280" s="4" cm="1">
        <f t="array" ref="AT280">SUM(AK280:AN280*AP280:AS280)</f>
        <v>-2.1163010818410297E-2</v>
      </c>
      <c r="AU280" s="4">
        <f t="shared" ref="AU280:AU291" si="512">T280-AH280</f>
        <v>8.5143881868032928E-3</v>
      </c>
      <c r="AV280" s="67"/>
      <c r="AW280" s="67"/>
      <c r="AX280" s="67"/>
      <c r="AY280" s="67"/>
    </row>
    <row r="281" spans="1:51" ht="15" customHeight="1" x14ac:dyDescent="0.25">
      <c r="A281" s="12">
        <f t="shared" si="458"/>
        <v>278</v>
      </c>
      <c r="B281" s="31">
        <v>31325</v>
      </c>
      <c r="C281" s="26"/>
      <c r="D281" s="13"/>
      <c r="E281" s="26">
        <v>24.6</v>
      </c>
      <c r="F281" s="55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  <c r="Q281" s="68"/>
      <c r="R281" s="4">
        <f t="shared" ref="R281:T281" si="513">R223</f>
        <v>1.0309278350515464E-3</v>
      </c>
      <c r="S281" s="4" t="str">
        <f t="shared" si="513"/>
        <v>0.001,0.0474</v>
      </c>
      <c r="T281" s="4">
        <f t="shared" si="513"/>
        <v>0.53195876288659794</v>
      </c>
      <c r="U281" s="6">
        <f t="shared" ref="U281:AB281" si="514">U280</f>
        <v>0.74939450433204069</v>
      </c>
      <c r="V281" s="6">
        <f t="shared" si="514"/>
        <v>0.31875198659458392</v>
      </c>
      <c r="W281" s="6">
        <f t="shared" si="514"/>
        <v>1.9672764489080567E-2</v>
      </c>
      <c r="X281" s="6">
        <f t="shared" si="514"/>
        <v>-0.24011878612924786</v>
      </c>
      <c r="Y281" s="6" t="str">
        <f t="shared" si="514"/>
        <v>0.49868,0.5112,-0.68744</v>
      </c>
      <c r="Z281" s="6" t="str">
        <f t="shared" si="514"/>
        <v>0.51701,0.51711,-0.64711</v>
      </c>
      <c r="AA281" s="6" t="str">
        <f t="shared" si="514"/>
        <v>0.42451,0.37557,0.28792</v>
      </c>
      <c r="AB281" s="6" t="str">
        <f t="shared" si="514"/>
        <v>0.48584,0.48687,0.41681</v>
      </c>
      <c r="AC281" s="6" cm="1">
        <f t="array" ref="AC281">SIGMOID(SUM(GETVECTOR(Y281)*GETVECTOR(_xlfn.CONCAT($S281,",",$AH280)))+U281)</f>
        <v>0.67860688083583176</v>
      </c>
      <c r="AD281" s="6" cm="1">
        <f t="array" ref="AD281">SIGMOID(SUM(GETVECTOR(Z281)*GETVECTOR(_xlfn.CONCAT($S281,",",$AH280)))+V281)</f>
        <v>0.57898352709856715</v>
      </c>
      <c r="AE281" s="6" cm="1">
        <f t="array" ref="AE281">TANH(SUM(GETVECTOR(AA281)*GETVECTOR(_xlfn.CONCAT($S281,",",$AH280)))+W281)</f>
        <v>4.9062344819573556E-2</v>
      </c>
      <c r="AF281" s="6" cm="1">
        <f t="array" ref="AF281">SIGMOID(SUM(GETVECTOR(AB281)*GETVECTOR(_xlfn.CONCAT($S281,",",$AH280)))+X281)</f>
        <v>0.45008235764179805</v>
      </c>
      <c r="AG281" s="6">
        <f t="shared" si="503"/>
        <v>8.7647508380651398E-2</v>
      </c>
      <c r="AH281" s="6">
        <f t="shared" si="504"/>
        <v>3.9347890820953191E-2</v>
      </c>
      <c r="AI281" s="4">
        <f t="shared" si="505"/>
        <v>-0.48582710287780223</v>
      </c>
      <c r="AJ281" s="4">
        <f t="shared" si="506"/>
        <v>-0.18646631214786849</v>
      </c>
      <c r="AK281" s="4">
        <f t="shared" si="507"/>
        <v>-3.5502663978583451E-3</v>
      </c>
      <c r="AL281" s="4">
        <f t="shared" si="508"/>
        <v>-2.2300468050004858E-3</v>
      </c>
      <c r="AM281" s="3">
        <f t="shared" si="509"/>
        <v>-0.107701048877641</v>
      </c>
      <c r="AN281" s="4">
        <f t="shared" si="510"/>
        <v>-1.051237511997709E-2</v>
      </c>
      <c r="AO281" s="4">
        <f t="shared" si="511"/>
        <v>-0.12653732246762561</v>
      </c>
      <c r="AP281" s="4" t="str" cm="1">
        <f t="array" ref="AP281">GETVECTOR(Y281,2)</f>
        <v>-0.68744</v>
      </c>
      <c r="AQ281" s="4" t="str" cm="1">
        <f t="array" ref="AQ281">GETVECTOR(Z281,2)</f>
        <v>-0.64711</v>
      </c>
      <c r="AR281" s="4" t="str" cm="1">
        <f t="array" ref="AR281">GETVECTOR(AA281,2)</f>
        <v>0.28792</v>
      </c>
      <c r="AS281" s="4" t="str" cm="1">
        <f t="array" ref="AS281">GETVECTOR(AB281,2)</f>
        <v>0.41681</v>
      </c>
      <c r="AT281" s="4" cm="1">
        <f t="array" ref="AT281">SUM(AK281:AN281*AP281:AS281)</f>
        <v>-3.1507268346080447E-2</v>
      </c>
      <c r="AU281" s="4">
        <f t="shared" si="512"/>
        <v>0.49261087206564474</v>
      </c>
      <c r="AV281" s="67"/>
      <c r="AW281" s="67"/>
      <c r="AX281" s="67"/>
      <c r="AY281" s="67"/>
    </row>
    <row r="282" spans="1:51" ht="15" customHeight="1" x14ac:dyDescent="0.25">
      <c r="A282" s="12">
        <f t="shared" si="458"/>
        <v>279</v>
      </c>
      <c r="B282" s="31">
        <v>31326</v>
      </c>
      <c r="C282" s="26"/>
      <c r="D282" s="13"/>
      <c r="E282" s="26">
        <v>25.2</v>
      </c>
      <c r="F282" s="55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  <c r="Q282" s="68"/>
      <c r="R282" s="4">
        <f t="shared" ref="R282:T282" si="515">R224</f>
        <v>4.7422680412371132E-2</v>
      </c>
      <c r="S282" s="4" t="str">
        <f t="shared" si="515"/>
        <v>0.0474,0.532</v>
      </c>
      <c r="T282" s="4">
        <f t="shared" si="515"/>
        <v>5.1546391752577317E-2</v>
      </c>
      <c r="U282" s="6">
        <f t="shared" ref="U282:AB282" si="516">U281</f>
        <v>0.74939450433204069</v>
      </c>
      <c r="V282" s="6">
        <f t="shared" si="516"/>
        <v>0.31875198659458392</v>
      </c>
      <c r="W282" s="6">
        <f t="shared" si="516"/>
        <v>1.9672764489080567E-2</v>
      </c>
      <c r="X282" s="6">
        <f t="shared" si="516"/>
        <v>-0.24011878612924786</v>
      </c>
      <c r="Y282" s="6" t="str">
        <f t="shared" si="516"/>
        <v>0.49868,0.5112,-0.68744</v>
      </c>
      <c r="Z282" s="6" t="str">
        <f t="shared" si="516"/>
        <v>0.51701,0.51711,-0.64711</v>
      </c>
      <c r="AA282" s="6" t="str">
        <f t="shared" si="516"/>
        <v>0.42451,0.37557,0.28792</v>
      </c>
      <c r="AB282" s="6" t="str">
        <f t="shared" si="516"/>
        <v>0.48584,0.48687,0.41681</v>
      </c>
      <c r="AC282" s="6" cm="1">
        <f t="array" ref="AC282">SIGMOID(SUM(GETVECTOR(Y282)*GETVECTOR(_xlfn.CONCAT($S282,",",$AH281)))+U282)</f>
        <v>0.73457134157575521</v>
      </c>
      <c r="AD282" s="6" cm="1">
        <f t="array" ref="AD282">SIGMOID(SUM(GETVECTOR(Z282)*GETVECTOR(_xlfn.CONCAT($S282,",",$AH281)))+V282)</f>
        <v>0.64402988897927138</v>
      </c>
      <c r="AE282" s="6" cm="1">
        <f t="array" ref="AE282">TANH(SUM(GETVECTOR(AA282)*GETVECTOR(_xlfn.CONCAT($S282,",",$AH281)))+W282)</f>
        <v>0.24578969201741571</v>
      </c>
      <c r="AF282" s="6" cm="1">
        <f t="array" ref="AF282">SIGMOID(SUM(GETVECTOR(AB282)*GETVECTOR(_xlfn.CONCAT($S282,",",$AH281)))+X282)</f>
        <v>0.51457723381978915</v>
      </c>
      <c r="AG282" s="6">
        <f t="shared" si="503"/>
        <v>0.22267925587917289</v>
      </c>
      <c r="AH282" s="6">
        <f t="shared" si="504"/>
        <v>0.11272855143728081</v>
      </c>
      <c r="AI282" s="4">
        <f t="shared" si="505"/>
        <v>6.7838475157506531E-2</v>
      </c>
      <c r="AJ282" s="4">
        <f t="shared" si="506"/>
        <v>4.1554410969499682E-2</v>
      </c>
      <c r="AK282" s="4">
        <f t="shared" si="507"/>
        <v>7.1013104304883535E-4</v>
      </c>
      <c r="AL282" s="4">
        <f t="shared" si="508"/>
        <v>2.3415333792391434E-3</v>
      </c>
      <c r="AM282" s="3">
        <f t="shared" si="509"/>
        <v>2.5145504335009984E-2</v>
      </c>
      <c r="AN282" s="4">
        <f t="shared" si="510"/>
        <v>3.7121895563430631E-3</v>
      </c>
      <c r="AO282" s="4">
        <f t="shared" si="511"/>
        <v>3.052467941425566E-2</v>
      </c>
      <c r="AP282" s="4" t="str" cm="1">
        <f t="array" ref="AP282">GETVECTOR(Y282,2)</f>
        <v>-0.68744</v>
      </c>
      <c r="AQ282" s="4" t="str" cm="1">
        <f t="array" ref="AQ282">GETVECTOR(Z282,2)</f>
        <v>-0.64711</v>
      </c>
      <c r="AR282" s="4" t="str" cm="1">
        <f t="array" ref="AR282">GETVECTOR(AA282,2)</f>
        <v>0.28792</v>
      </c>
      <c r="AS282" s="4" t="str" cm="1">
        <f t="array" ref="AS282">GETVECTOR(AB282,2)</f>
        <v>0.41681</v>
      </c>
      <c r="AT282" s="4" cm="1">
        <f t="array" ref="AT282">SUM(AK282:AN282*AP282:AS282)</f>
        <v>6.7837691878424936E-3</v>
      </c>
      <c r="AU282" s="4">
        <f t="shared" si="512"/>
        <v>-6.1182159684703488E-2</v>
      </c>
      <c r="AV282" s="67"/>
      <c r="AW282" s="67"/>
      <c r="AX282" s="67"/>
      <c r="AY282" s="67"/>
    </row>
    <row r="283" spans="1:51" ht="15" customHeight="1" x14ac:dyDescent="0.25">
      <c r="A283" s="12">
        <f t="shared" si="458"/>
        <v>280</v>
      </c>
      <c r="B283" s="31">
        <v>31327</v>
      </c>
      <c r="C283" s="26"/>
      <c r="D283" s="13"/>
      <c r="E283" s="26">
        <v>24.5</v>
      </c>
      <c r="F283" s="55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  <c r="Q283" s="68"/>
      <c r="R283" s="4">
        <f t="shared" ref="R283:T283" si="517">R225</f>
        <v>0.53195876288659794</v>
      </c>
      <c r="S283" s="4" t="str">
        <f t="shared" si="517"/>
        <v>0.532,0.0515</v>
      </c>
      <c r="T283" s="4">
        <f t="shared" si="517"/>
        <v>2.0618556701030928E-3</v>
      </c>
      <c r="U283" s="6">
        <f t="shared" ref="U283:AB283" si="518">U282</f>
        <v>0.74939450433204069</v>
      </c>
      <c r="V283" s="6">
        <f t="shared" si="518"/>
        <v>0.31875198659458392</v>
      </c>
      <c r="W283" s="6">
        <f t="shared" si="518"/>
        <v>1.9672764489080567E-2</v>
      </c>
      <c r="X283" s="6">
        <f t="shared" si="518"/>
        <v>-0.24011878612924786</v>
      </c>
      <c r="Y283" s="6" t="str">
        <f t="shared" si="518"/>
        <v>0.49868,0.5112,-0.68744</v>
      </c>
      <c r="Z283" s="6" t="str">
        <f t="shared" si="518"/>
        <v>0.51701,0.51711,-0.64711</v>
      </c>
      <c r="AA283" s="6" t="str">
        <f t="shared" si="518"/>
        <v>0.42451,0.37557,0.28792</v>
      </c>
      <c r="AB283" s="6" t="str">
        <f t="shared" si="518"/>
        <v>0.48584,0.48687,0.41681</v>
      </c>
      <c r="AC283" s="6" cm="1">
        <f t="array" ref="AC283">SIGMOID(SUM(GETVECTOR(Y283)*GETVECTOR(_xlfn.CONCAT($S283,",",$AH282)))+U283)</f>
        <v>0.72382700326293292</v>
      </c>
      <c r="AD283" s="6" cm="1">
        <f t="array" ref="AD283">SIGMOID(SUM(GETVECTOR(Z283)*GETVECTOR(_xlfn.CONCAT($S283,",",$AH282)))+V283)</f>
        <v>0.63355182522836373</v>
      </c>
      <c r="AE283" s="6" cm="1">
        <f t="array" ref="AE283">TANH(SUM(GETVECTOR(AA283)*GETVECTOR(_xlfn.CONCAT($S283,",",$AH282)))+W283)</f>
        <v>0.28884965132224405</v>
      </c>
      <c r="AF283" s="6" cm="1">
        <f t="array" ref="AF283">SIGMOID(SUM(GETVECTOR(AB283)*GETVECTOR(_xlfn.CONCAT($S283,",",$AH282)))+X283)</f>
        <v>0.52258668903780814</v>
      </c>
      <c r="AG283" s="6">
        <f t="shared" si="503"/>
        <v>0.34418248228362569</v>
      </c>
      <c r="AH283" s="6">
        <f t="shared" si="504"/>
        <v>0.17308395806554486</v>
      </c>
      <c r="AI283" s="4">
        <f t="shared" si="505"/>
        <v>0.16215237991873852</v>
      </c>
      <c r="AJ283" s="4">
        <f t="shared" si="506"/>
        <v>1.1496640804089991E-2</v>
      </c>
      <c r="AK283" s="4">
        <f t="shared" si="507"/>
        <v>5.1176044750689221E-4</v>
      </c>
      <c r="AL283" s="4">
        <f t="shared" si="508"/>
        <v>7.7097007190035313E-4</v>
      </c>
      <c r="AM283" s="3">
        <f t="shared" si="509"/>
        <v>6.6760071755532415E-3</v>
      </c>
      <c r="AN283" s="4">
        <f t="shared" si="510"/>
        <v>1.3399070396773904E-2</v>
      </c>
      <c r="AO283" s="4">
        <f t="shared" si="511"/>
        <v>8.3215790608148141E-3</v>
      </c>
      <c r="AP283" s="4" t="str" cm="1">
        <f t="array" ref="AP283">GETVECTOR(Y283,2)</f>
        <v>-0.68744</v>
      </c>
      <c r="AQ283" s="4" t="str" cm="1">
        <f t="array" ref="AQ283">GETVECTOR(Z283,2)</f>
        <v>-0.64711</v>
      </c>
      <c r="AR283" s="4" t="str" cm="1">
        <f t="array" ref="AR283">GETVECTOR(AA283,2)</f>
        <v>0.28792</v>
      </c>
      <c r="AS283" s="4" t="str" cm="1">
        <f t="array" ref="AS283">GETVECTOR(AB283,2)</f>
        <v>0.41681</v>
      </c>
      <c r="AT283" s="4" cm="1">
        <f t="array" ref="AT283">SUM(AK283:AN283*AP283:AS283)</f>
        <v>6.6563154728030444E-3</v>
      </c>
      <c r="AU283" s="4">
        <f t="shared" si="512"/>
        <v>-0.17102210239544177</v>
      </c>
      <c r="AV283" s="67"/>
      <c r="AW283" s="67"/>
      <c r="AX283" s="67"/>
      <c r="AY283" s="67"/>
    </row>
    <row r="284" spans="1:51" ht="15" customHeight="1" x14ac:dyDescent="0.25">
      <c r="A284" s="12">
        <f t="shared" si="458"/>
        <v>281</v>
      </c>
      <c r="B284" s="31">
        <v>31328</v>
      </c>
      <c r="C284" s="26"/>
      <c r="D284" s="13"/>
      <c r="E284" s="26">
        <v>24.6</v>
      </c>
      <c r="F284" s="55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  <c r="Q284" s="68"/>
      <c r="R284" s="4">
        <f t="shared" ref="R284:T284" si="519">R226</f>
        <v>5.1546391752577317E-2</v>
      </c>
      <c r="S284" s="4" t="str">
        <f t="shared" si="519"/>
        <v>0.0515,0.0021</v>
      </c>
      <c r="T284" s="4">
        <f t="shared" si="519"/>
        <v>9.3814432989690721E-2</v>
      </c>
      <c r="U284" s="6">
        <f t="shared" ref="U284:AB284" si="520">U283</f>
        <v>0.74939450433204069</v>
      </c>
      <c r="V284" s="6">
        <f t="shared" si="520"/>
        <v>0.31875198659458392</v>
      </c>
      <c r="W284" s="6">
        <f t="shared" si="520"/>
        <v>1.9672764489080567E-2</v>
      </c>
      <c r="X284" s="6">
        <f t="shared" si="520"/>
        <v>-0.24011878612924786</v>
      </c>
      <c r="Y284" s="6" t="str">
        <f t="shared" si="520"/>
        <v>0.49868,0.5112,-0.68744</v>
      </c>
      <c r="Z284" s="6" t="str">
        <f t="shared" si="520"/>
        <v>0.51701,0.51711,-0.64711</v>
      </c>
      <c r="AA284" s="6" t="str">
        <f t="shared" si="520"/>
        <v>0.42451,0.37557,0.28792</v>
      </c>
      <c r="AB284" s="6" t="str">
        <f t="shared" si="520"/>
        <v>0.48584,0.48687,0.41681</v>
      </c>
      <c r="AC284" s="6" cm="1">
        <f t="array" ref="AC284">SIGMOID(SUM(GETVECTOR(Y284)*GETVECTOR(_xlfn.CONCAT($S284,",",$AH283)))+U284)</f>
        <v>0.6586233045980876</v>
      </c>
      <c r="AD284" s="6" cm="1">
        <f t="array" ref="AD284">SIGMOID(SUM(GETVECTOR(Z284)*GETVECTOR(_xlfn.CONCAT($S284,",",$AH283)))+V284)</f>
        <v>0.55834784963633288</v>
      </c>
      <c r="AE284" s="6" cm="1">
        <f t="array" ref="AE284">TANH(SUM(GETVECTOR(AA284)*GETVECTOR(_xlfn.CONCAT($S284,",",$AH283)))+W284)</f>
        <v>9.1898040225305191E-2</v>
      </c>
      <c r="AF284" s="6" cm="1">
        <f t="array" ref="AF284">SIGMOID(SUM(GETVECTOR(AB284)*GETVECTOR(_xlfn.CONCAT($S284,",",$AH283)))+X284)</f>
        <v>0.4645763283807518</v>
      </c>
      <c r="AG284" s="6">
        <f t="shared" si="503"/>
        <v>0.27799767701200667</v>
      </c>
      <c r="AH284" s="6">
        <f t="shared" si="504"/>
        <v>0.12592381994422605</v>
      </c>
      <c r="AI284" s="4">
        <f t="shared" si="505"/>
        <v>6.3798959807738476E-4</v>
      </c>
      <c r="AJ284" s="4">
        <f t="shared" si="506"/>
        <v>-9.709102087007436E-2</v>
      </c>
      <c r="AK284" s="4">
        <f t="shared" si="507"/>
        <v>-7.5134394985206287E-3</v>
      </c>
      <c r="AL284" s="4">
        <f t="shared" si="508"/>
        <v>-2.2002423245624982E-3</v>
      </c>
      <c r="AM284" s="3">
        <f t="shared" si="509"/>
        <v>-5.3752740977967131E-2</v>
      </c>
      <c r="AN284" s="4">
        <f t="shared" si="510"/>
        <v>4.3014913659426292E-5</v>
      </c>
      <c r="AO284" s="4">
        <f t="shared" si="511"/>
        <v>-6.3946409012250266E-2</v>
      </c>
      <c r="AP284" s="4" t="str" cm="1">
        <f t="array" ref="AP284">GETVECTOR(Y284,2)</f>
        <v>-0.68744</v>
      </c>
      <c r="AQ284" s="4" t="str" cm="1">
        <f t="array" ref="AQ284">GETVECTOR(Z284,2)</f>
        <v>-0.64711</v>
      </c>
      <c r="AR284" s="4" t="str" cm="1">
        <f t="array" ref="AR284">GETVECTOR(AA284,2)</f>
        <v>0.28792</v>
      </c>
      <c r="AS284" s="4" t="str" cm="1">
        <f t="array" ref="AS284">GETVECTOR(AB284,2)</f>
        <v>0.41681</v>
      </c>
      <c r="AT284" s="4" cm="1">
        <f t="array" ref="AT284">SUM(AK284:AN284*AP284:AS284)</f>
        <v>-8.8697224767032533E-3</v>
      </c>
      <c r="AU284" s="4">
        <f t="shared" si="512"/>
        <v>-3.2109386954535329E-2</v>
      </c>
      <c r="AV284" s="67"/>
      <c r="AW284" s="67"/>
      <c r="AX284" s="67"/>
      <c r="AY284" s="67"/>
    </row>
    <row r="285" spans="1:51" ht="15" customHeight="1" x14ac:dyDescent="0.25">
      <c r="A285" s="12">
        <f t="shared" si="458"/>
        <v>282</v>
      </c>
      <c r="B285" s="31">
        <v>31329</v>
      </c>
      <c r="C285" s="26"/>
      <c r="D285" s="13"/>
      <c r="E285" s="26">
        <v>24.8</v>
      </c>
      <c r="F285" s="55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  <c r="Q285" s="68"/>
      <c r="R285" s="4">
        <f t="shared" ref="R285:T285" si="521">R227</f>
        <v>2.0618556701030928E-3</v>
      </c>
      <c r="S285" s="4" t="str">
        <f t="shared" si="521"/>
        <v>0.0021,0.0938</v>
      </c>
      <c r="T285" s="4">
        <f t="shared" si="521"/>
        <v>0.79381443298969068</v>
      </c>
      <c r="U285" s="6">
        <f t="shared" ref="U285:AB285" si="522">U284</f>
        <v>0.74939450433204069</v>
      </c>
      <c r="V285" s="6">
        <f t="shared" si="522"/>
        <v>0.31875198659458392</v>
      </c>
      <c r="W285" s="6">
        <f t="shared" si="522"/>
        <v>1.9672764489080567E-2</v>
      </c>
      <c r="X285" s="6">
        <f t="shared" si="522"/>
        <v>-0.24011878612924786</v>
      </c>
      <c r="Y285" s="6" t="str">
        <f t="shared" si="522"/>
        <v>0.49868,0.5112,-0.68744</v>
      </c>
      <c r="Z285" s="6" t="str">
        <f t="shared" si="522"/>
        <v>0.51701,0.51711,-0.64711</v>
      </c>
      <c r="AA285" s="6" t="str">
        <f t="shared" si="522"/>
        <v>0.42451,0.37557,0.28792</v>
      </c>
      <c r="AB285" s="6" t="str">
        <f t="shared" si="522"/>
        <v>0.48584,0.48687,0.41681</v>
      </c>
      <c r="AC285" s="6" cm="1">
        <f t="array" ref="AC285">SIGMOID(SUM(GETVECTOR(Y285)*GETVECTOR(_xlfn.CONCAT($S285,",",$AH284)))+U285)</f>
        <v>0.67080478319201275</v>
      </c>
      <c r="AD285" s="6" cm="1">
        <f t="array" ref="AD285">SIGMOID(SUM(GETVECTOR(Z285)*GETVECTOR(_xlfn.CONCAT($S285,",",$AH284)))+V285)</f>
        <v>0.57122627134553772</v>
      </c>
      <c r="AE285" s="6" cm="1">
        <f t="array" ref="AE285">TANH(SUM(GETVECTOR(AA285)*GETVECTOR(_xlfn.CONCAT($S285,",",$AH284)))+W285)</f>
        <v>9.1789590841404811E-2</v>
      </c>
      <c r="AF285" s="6" cm="1">
        <f t="array" ref="AF285">SIGMOID(SUM(GETVECTOR(AB285)*GETVECTOR(_xlfn.CONCAT($S285,",",$AH284)))+X285)</f>
        <v>0.46482226281731082</v>
      </c>
      <c r="AG285" s="6">
        <f t="shared" si="503"/>
        <v>0.23891479718059053</v>
      </c>
      <c r="AH285" s="6">
        <f t="shared" si="504"/>
        <v>0.10898709375396032</v>
      </c>
      <c r="AI285" s="4">
        <f t="shared" si="505"/>
        <v>-0.65966898340692171</v>
      </c>
      <c r="AJ285" s="4">
        <f t="shared" si="506"/>
        <v>-0.14514750411139521</v>
      </c>
      <c r="AK285" s="4">
        <f t="shared" si="507"/>
        <v>-8.9104657707991374E-3</v>
      </c>
      <c r="AL285" s="4">
        <f t="shared" si="508"/>
        <v>-3.2631673510563953E-3</v>
      </c>
      <c r="AM285" s="3">
        <f t="shared" si="509"/>
        <v>-8.2213506122418914E-2</v>
      </c>
      <c r="AN285" s="4">
        <f t="shared" si="510"/>
        <v>-3.8476820344308806E-2</v>
      </c>
      <c r="AO285" s="4">
        <f t="shared" si="511"/>
        <v>-9.7365640026306238E-2</v>
      </c>
      <c r="AP285" s="4" t="str" cm="1">
        <f t="array" ref="AP285">GETVECTOR(Y285,2)</f>
        <v>-0.68744</v>
      </c>
      <c r="AQ285" s="4" t="str" cm="1">
        <f t="array" ref="AQ285">GETVECTOR(Z285,2)</f>
        <v>-0.64711</v>
      </c>
      <c r="AR285" s="4" t="str" cm="1">
        <f t="array" ref="AR285">GETVECTOR(AA285,2)</f>
        <v>0.28792</v>
      </c>
      <c r="AS285" s="4" t="str" cm="1">
        <f t="array" ref="AS285">GETVECTOR(AB285,2)</f>
        <v>0.41681</v>
      </c>
      <c r="AT285" s="4" cm="1">
        <f t="array" ref="AT285">SUM(AK285:AN285*AP285:AS285)</f>
        <v>-3.1471397356457945E-2</v>
      </c>
      <c r="AU285" s="4">
        <f t="shared" si="512"/>
        <v>0.68482733923573036</v>
      </c>
      <c r="AV285" s="67"/>
      <c r="AW285" s="67"/>
      <c r="AX285" s="67"/>
      <c r="AY285" s="67"/>
    </row>
    <row r="286" spans="1:51" ht="15" customHeight="1" x14ac:dyDescent="0.25">
      <c r="A286" s="12">
        <f t="shared" si="458"/>
        <v>283</v>
      </c>
      <c r="B286" s="31">
        <v>31330</v>
      </c>
      <c r="C286" s="26"/>
      <c r="D286" s="13"/>
      <c r="E286" s="26">
        <v>25.8</v>
      </c>
      <c r="F286" s="55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  <c r="Q286" s="68"/>
      <c r="R286" s="4">
        <f t="shared" ref="R286:T286" si="523">R228</f>
        <v>9.3814432989690721E-2</v>
      </c>
      <c r="S286" s="4" t="str">
        <f t="shared" si="523"/>
        <v>0.0938,0.7938</v>
      </c>
      <c r="T286" s="4">
        <f t="shared" si="523"/>
        <v>1.6494845360824743E-2</v>
      </c>
      <c r="U286" s="6">
        <f t="shared" ref="U286:AB286" si="524">U285</f>
        <v>0.74939450433204069</v>
      </c>
      <c r="V286" s="6">
        <f t="shared" si="524"/>
        <v>0.31875198659458392</v>
      </c>
      <c r="W286" s="6">
        <f t="shared" si="524"/>
        <v>1.9672764489080567E-2</v>
      </c>
      <c r="X286" s="6">
        <f t="shared" si="524"/>
        <v>-0.24011878612924786</v>
      </c>
      <c r="Y286" s="6" t="str">
        <f t="shared" si="524"/>
        <v>0.49868,0.5112,-0.68744</v>
      </c>
      <c r="Z286" s="6" t="str">
        <f t="shared" si="524"/>
        <v>0.51701,0.51711,-0.64711</v>
      </c>
      <c r="AA286" s="6" t="str">
        <f t="shared" si="524"/>
        <v>0.42451,0.37557,0.28792</v>
      </c>
      <c r="AB286" s="6" t="str">
        <f t="shared" si="524"/>
        <v>0.48584,0.48687,0.41681</v>
      </c>
      <c r="AC286" s="6" cm="1">
        <f t="array" ref="AC286">SIGMOID(SUM(GETVECTOR(Y286)*GETVECTOR(_xlfn.CONCAT($S286,",",$AH285)))+U286)</f>
        <v>0.75529207285177069</v>
      </c>
      <c r="AD286" s="6" cm="1">
        <f t="array" ref="AD286">SIGMOID(SUM(GETVECTOR(Z286)*GETVECTOR(_xlfn.CONCAT($S286,",",$AH285)))+V286)</f>
        <v>0.66978278748253139</v>
      </c>
      <c r="AE286" s="6" cm="1">
        <f t="array" ref="AE286">TANH(SUM(GETVECTOR(AA286)*GETVECTOR(_xlfn.CONCAT($S286,",",$AH285)))+W286)</f>
        <v>0.37049680909776755</v>
      </c>
      <c r="AF286" s="6" cm="1">
        <f t="array" ref="AF286">SIGMOID(SUM(GETVECTOR(AB286)*GETVECTOR(_xlfn.CONCAT($S286,",",$AH285)))+X286)</f>
        <v>0.55906230051352646</v>
      </c>
      <c r="AG286" s="6">
        <f t="shared" si="503"/>
        <v>0.42860283794837467</v>
      </c>
      <c r="AH286" s="6">
        <f t="shared" si="504"/>
        <v>0.22594671660151686</v>
      </c>
      <c r="AI286" s="4">
        <f t="shared" si="505"/>
        <v>0.2231696168162359</v>
      </c>
      <c r="AJ286" s="4">
        <f t="shared" si="506"/>
        <v>0.19148086056750599</v>
      </c>
      <c r="AK286" s="4">
        <f t="shared" si="507"/>
        <v>8.4553460019980101E-3</v>
      </c>
      <c r="AL286" s="4">
        <f t="shared" si="508"/>
        <v>1.5690743835152936E-2</v>
      </c>
      <c r="AM286" s="3">
        <f t="shared" si="509"/>
        <v>0.11064589797982916</v>
      </c>
      <c r="AN286" s="4">
        <f t="shared" si="510"/>
        <v>2.2234037526056443E-2</v>
      </c>
      <c r="AO286" s="4">
        <f t="shared" si="511"/>
        <v>0.14462397608947247</v>
      </c>
      <c r="AP286" s="4" t="str" cm="1">
        <f t="array" ref="AP286">GETVECTOR(Y286,2)</f>
        <v>-0.68744</v>
      </c>
      <c r="AQ286" s="4" t="str" cm="1">
        <f t="array" ref="AQ286">GETVECTOR(Z286,2)</f>
        <v>-0.64711</v>
      </c>
      <c r="AR286" s="4" t="str" cm="1">
        <f t="array" ref="AR286">GETVECTOR(AA286,2)</f>
        <v>0.28792</v>
      </c>
      <c r="AS286" s="4" t="str" cm="1">
        <f t="array" ref="AS286">GETVECTOR(AB286,2)</f>
        <v>0.41681</v>
      </c>
      <c r="AT286" s="4" cm="1">
        <f t="array" ref="AT286">SUM(AK286:AN286*AP286:AS286)</f>
        <v>2.5158355828808671E-2</v>
      </c>
      <c r="AU286" s="4">
        <f t="shared" si="512"/>
        <v>-0.20945187124069212</v>
      </c>
      <c r="AV286" s="67"/>
      <c r="AW286" s="67"/>
      <c r="AX286" s="67"/>
      <c r="AY286" s="67"/>
    </row>
    <row r="287" spans="1:51" ht="15" customHeight="1" x14ac:dyDescent="0.25">
      <c r="A287" s="12">
        <f t="shared" si="458"/>
        <v>284</v>
      </c>
      <c r="B287" s="31">
        <v>31331</v>
      </c>
      <c r="C287" s="26"/>
      <c r="D287" s="13"/>
      <c r="E287" s="26">
        <v>24.7</v>
      </c>
      <c r="F287" s="55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  <c r="Q287" s="68"/>
      <c r="R287" s="4">
        <f t="shared" ref="R287:T287" si="525">R229</f>
        <v>0.79381443298969068</v>
      </c>
      <c r="S287" s="4" t="str">
        <f t="shared" si="525"/>
        <v>0.7938,0.0165</v>
      </c>
      <c r="T287" s="4">
        <f t="shared" si="525"/>
        <v>0.12783505154639174</v>
      </c>
      <c r="U287" s="6">
        <f t="shared" ref="U287:AB287" si="526">U286</f>
        <v>0.74939450433204069</v>
      </c>
      <c r="V287" s="6">
        <f t="shared" si="526"/>
        <v>0.31875198659458392</v>
      </c>
      <c r="W287" s="6">
        <f t="shared" si="526"/>
        <v>1.9672764489080567E-2</v>
      </c>
      <c r="X287" s="6">
        <f t="shared" si="526"/>
        <v>-0.24011878612924786</v>
      </c>
      <c r="Y287" s="6" t="str">
        <f t="shared" si="526"/>
        <v>0.49868,0.5112,-0.68744</v>
      </c>
      <c r="Z287" s="6" t="str">
        <f t="shared" si="526"/>
        <v>0.51701,0.51711,-0.64711</v>
      </c>
      <c r="AA287" s="6" t="str">
        <f t="shared" si="526"/>
        <v>0.42451,0.37557,0.28792</v>
      </c>
      <c r="AB287" s="6" t="str">
        <f t="shared" si="526"/>
        <v>0.48584,0.48687,0.41681</v>
      </c>
      <c r="AC287" s="6" cm="1">
        <f t="array" ref="AC287">SIGMOID(SUM(GETVECTOR(Y287)*GETVECTOR(_xlfn.CONCAT($S287,",",$AH286)))+U287)</f>
        <v>0.730735359155822</v>
      </c>
      <c r="AD287" s="6" cm="1">
        <f t="array" ref="AD287">SIGMOID(SUM(GETVECTOR(Z287)*GETVECTOR(_xlfn.CONCAT($S287,",",$AH286)))+V287)</f>
        <v>0.64370338368230395</v>
      </c>
      <c r="AE287" s="6" cm="1">
        <f t="array" ref="AE287">TANH(SUM(GETVECTOR(AA287)*GETVECTOR(_xlfn.CONCAT($S287,",",$AH286)))+W287)</f>
        <v>0.40356505498373924</v>
      </c>
      <c r="AF287" s="6" cm="1">
        <f t="array" ref="AF287">SIGMOID(SUM(GETVECTOR(AB287)*GETVECTOR(_xlfn.CONCAT($S287,",",$AH286)))+X287)</f>
        <v>0.56162292029987737</v>
      </c>
      <c r="AG287" s="6">
        <f t="shared" si="503"/>
        <v>0.57297144015237811</v>
      </c>
      <c r="AH287" s="6">
        <f t="shared" si="504"/>
        <v>0.29066130113987082</v>
      </c>
      <c r="AI287" s="4">
        <f t="shared" si="505"/>
        <v>0.17462329848704775</v>
      </c>
      <c r="AJ287" s="4">
        <f t="shared" si="506"/>
        <v>0.11918724149605397</v>
      </c>
      <c r="AK287" s="4">
        <f t="shared" si="507"/>
        <v>1.0051346859127364E-2</v>
      </c>
      <c r="AL287" s="4">
        <f t="shared" si="508"/>
        <v>1.1031658564647367E-2</v>
      </c>
      <c r="AM287" s="3">
        <f t="shared" si="509"/>
        <v>6.422604631793731E-2</v>
      </c>
      <c r="AN287" s="4">
        <f t="shared" si="510"/>
        <v>2.225037014056943E-2</v>
      </c>
      <c r="AO287" s="4">
        <f t="shared" si="511"/>
        <v>8.7094331721410692E-2</v>
      </c>
      <c r="AP287" s="4" t="str" cm="1">
        <f t="array" ref="AP287">GETVECTOR(Y287,2)</f>
        <v>-0.68744</v>
      </c>
      <c r="AQ287" s="4" t="str" cm="1">
        <f t="array" ref="AQ287">GETVECTOR(Z287,2)</f>
        <v>-0.64711</v>
      </c>
      <c r="AR287" s="4" t="str" cm="1">
        <f t="array" ref="AR287">GETVECTOR(AA287,2)</f>
        <v>0.28792</v>
      </c>
      <c r="AS287" s="4" t="str" cm="1">
        <f t="array" ref="AS287">GETVECTOR(AB287,2)</f>
        <v>0.41681</v>
      </c>
      <c r="AT287" s="4" cm="1">
        <f t="array" ref="AT287">SUM(AK287:AN287*AP287:AS287)</f>
        <v>1.3717745575543783E-2</v>
      </c>
      <c r="AU287" s="4">
        <f t="shared" si="512"/>
        <v>-0.16282624959347908</v>
      </c>
      <c r="AV287" s="67"/>
      <c r="AW287" s="67"/>
      <c r="AX287" s="67"/>
      <c r="AY287" s="67"/>
    </row>
    <row r="288" spans="1:51" ht="15" customHeight="1" x14ac:dyDescent="0.25">
      <c r="A288" s="12">
        <f t="shared" si="458"/>
        <v>285</v>
      </c>
      <c r="B288" s="31">
        <v>31332</v>
      </c>
      <c r="C288" s="26"/>
      <c r="D288" s="13"/>
      <c r="E288" s="26">
        <v>25.8</v>
      </c>
      <c r="F288" s="55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  <c r="Q288" s="68"/>
      <c r="R288" s="4">
        <f t="shared" ref="R288:T288" si="527">R230</f>
        <v>1.6494845360824743E-2</v>
      </c>
      <c r="S288" s="4" t="str">
        <f t="shared" si="527"/>
        <v>0.0165,0.1278</v>
      </c>
      <c r="T288" s="4">
        <f t="shared" si="527"/>
        <v>0</v>
      </c>
      <c r="U288" s="6">
        <f t="shared" ref="U288:AB288" si="528">U287</f>
        <v>0.74939450433204069</v>
      </c>
      <c r="V288" s="6">
        <f t="shared" si="528"/>
        <v>0.31875198659458392</v>
      </c>
      <c r="W288" s="6">
        <f t="shared" si="528"/>
        <v>1.9672764489080567E-2</v>
      </c>
      <c r="X288" s="6">
        <f t="shared" si="528"/>
        <v>-0.24011878612924786</v>
      </c>
      <c r="Y288" s="6" t="str">
        <f t="shared" si="528"/>
        <v>0.49868,0.5112,-0.68744</v>
      </c>
      <c r="Z288" s="6" t="str">
        <f t="shared" si="528"/>
        <v>0.51701,0.51711,-0.64711</v>
      </c>
      <c r="AA288" s="6" t="str">
        <f t="shared" si="528"/>
        <v>0.42451,0.37557,0.28792</v>
      </c>
      <c r="AB288" s="6" t="str">
        <f t="shared" si="528"/>
        <v>0.48584,0.48687,0.41681</v>
      </c>
      <c r="AC288" s="6" cm="1">
        <f t="array" ref="AC288">SIGMOID(SUM(GETVECTOR(Y288)*GETVECTOR(_xlfn.CONCAT($S288,",",$AH287)))+U288)</f>
        <v>0.65093278232524165</v>
      </c>
      <c r="AD288" s="6" cm="1">
        <f t="array" ref="AD288">SIGMOID(SUM(GETVECTOR(Z288)*GETVECTOR(_xlfn.CONCAT($S288,",",$AH287)))+V288)</f>
        <v>0.55114040812598819</v>
      </c>
      <c r="AE288" s="6" cm="1">
        <f t="array" ref="AE288">TANH(SUM(GETVECTOR(AA288)*GETVECTOR(_xlfn.CONCAT($S288,",",$AH287)))+W288)</f>
        <v>0.15705153976958375</v>
      </c>
      <c r="AF288" s="6" cm="1">
        <f t="array" ref="AF288">SIGMOID(SUM(GETVECTOR(AB288)*GETVECTOR(_xlfn.CONCAT($S288,",",$AH287)))+X288)</f>
        <v>0.48781993433984266</v>
      </c>
      <c r="AG288" s="6">
        <f t="shared" si="503"/>
        <v>0.45952334345671142</v>
      </c>
      <c r="AH288" s="6">
        <f t="shared" si="504"/>
        <v>0.20961410062234442</v>
      </c>
      <c r="AI288" s="4">
        <f t="shared" si="505"/>
        <v>0.1983477503931701</v>
      </c>
      <c r="AJ288" s="4">
        <f t="shared" si="506"/>
        <v>7.2792591240984458E-2</v>
      </c>
      <c r="AK288" s="4">
        <f t="shared" si="507"/>
        <v>9.4768795963677283E-3</v>
      </c>
      <c r="AL288" s="4">
        <f t="shared" si="508"/>
        <v>2.8281480592253225E-3</v>
      </c>
      <c r="AM288" s="3">
        <f t="shared" si="509"/>
        <v>3.9129397360456342E-2</v>
      </c>
      <c r="AN288" s="4">
        <f t="shared" si="510"/>
        <v>2.1294646975548576E-2</v>
      </c>
      <c r="AO288" s="4">
        <f t="shared" si="511"/>
        <v>4.7383083949158029E-2</v>
      </c>
      <c r="AP288" s="4" t="str" cm="1">
        <f t="array" ref="AP288">GETVECTOR(Y288,2)</f>
        <v>-0.68744</v>
      </c>
      <c r="AQ288" s="4" t="str" cm="1">
        <f t="array" ref="AQ288">GETVECTOR(Z288,2)</f>
        <v>-0.64711</v>
      </c>
      <c r="AR288" s="4" t="str" cm="1">
        <f t="array" ref="AR288">GETVECTOR(AA288,2)</f>
        <v>0.28792</v>
      </c>
      <c r="AS288" s="4" t="str" cm="1">
        <f t="array" ref="AS288">GETVECTOR(AB288,2)</f>
        <v>0.41681</v>
      </c>
      <c r="AT288" s="4" cm="1">
        <f t="array" ref="AT288">SUM(AK288:AN288*AP288:AS288)</f>
        <v>1.1797048893568663E-2</v>
      </c>
      <c r="AU288" s="4">
        <f t="shared" si="512"/>
        <v>-0.20961410062234442</v>
      </c>
      <c r="AV288" s="67"/>
      <c r="AW288" s="67"/>
      <c r="AX288" s="67"/>
      <c r="AY288" s="67"/>
    </row>
    <row r="289" spans="1:51" ht="15" customHeight="1" x14ac:dyDescent="0.25">
      <c r="A289" s="12">
        <f t="shared" si="458"/>
        <v>286</v>
      </c>
      <c r="B289" s="31">
        <v>31333</v>
      </c>
      <c r="C289" s="26"/>
      <c r="D289" s="13"/>
      <c r="E289" s="26">
        <v>24.9</v>
      </c>
      <c r="F289" s="55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  <c r="Q289" s="68"/>
      <c r="R289" s="4">
        <f t="shared" ref="R289:T289" si="529">R231</f>
        <v>0.12783505154639174</v>
      </c>
      <c r="S289" s="4" t="str">
        <f t="shared" si="529"/>
        <v>0.1278,0</v>
      </c>
      <c r="T289" s="4">
        <f t="shared" si="529"/>
        <v>0.47525773195876292</v>
      </c>
      <c r="U289" s="6">
        <f t="shared" ref="U289:AB289" si="530">U288</f>
        <v>0.74939450433204069</v>
      </c>
      <c r="V289" s="6">
        <f t="shared" si="530"/>
        <v>0.31875198659458392</v>
      </c>
      <c r="W289" s="6">
        <f t="shared" si="530"/>
        <v>1.9672764489080567E-2</v>
      </c>
      <c r="X289" s="6">
        <f t="shared" si="530"/>
        <v>-0.24011878612924786</v>
      </c>
      <c r="Y289" s="6" t="str">
        <f t="shared" si="530"/>
        <v>0.49868,0.5112,-0.68744</v>
      </c>
      <c r="Z289" s="6" t="str">
        <f t="shared" si="530"/>
        <v>0.51701,0.51711,-0.64711</v>
      </c>
      <c r="AA289" s="6" t="str">
        <f t="shared" si="530"/>
        <v>0.42451,0.37557,0.28792</v>
      </c>
      <c r="AB289" s="6" t="str">
        <f t="shared" si="530"/>
        <v>0.48584,0.48687,0.41681</v>
      </c>
      <c r="AC289" s="6" cm="1">
        <f t="array" ref="AC289">SIGMOID(SUM(GETVECTOR(Y289)*GETVECTOR(_xlfn.CONCAT($S289,",",$AH288)))+U289)</f>
        <v>0.66128563276216556</v>
      </c>
      <c r="AD289" s="6" cm="1">
        <f t="array" ref="AD289">SIGMOID(SUM(GETVECTOR(Z289)*GETVECTOR(_xlfn.CONCAT($S289,",",$AH288)))+V289)</f>
        <v>0.56197527210314846</v>
      </c>
      <c r="AE289" s="6" cm="1">
        <f t="array" ref="AE289">TANH(SUM(GETVECTOR(AA289)*GETVECTOR(_xlfn.CONCAT($S289,",",$AH288)))+W289)</f>
        <v>0.133475989549666</v>
      </c>
      <c r="AF289" s="6" cm="1">
        <f t="array" ref="AF289">SIGMOID(SUM(GETVECTOR(AB289)*GETVECTOR(_xlfn.CONCAT($S289,",",$AH288)))+X289)</f>
        <v>0.47735071569980242</v>
      </c>
      <c r="AG289" s="6">
        <f t="shared" si="503"/>
        <v>0.37888639049316786</v>
      </c>
      <c r="AH289" s="6">
        <f t="shared" si="504"/>
        <v>0.17267683380810311</v>
      </c>
      <c r="AI289" s="4">
        <f t="shared" si="505"/>
        <v>-0.28309611273395546</v>
      </c>
      <c r="AJ289" s="4">
        <f t="shared" si="506"/>
        <v>-9.2246987060068952E-3</v>
      </c>
      <c r="AK289" s="4">
        <f t="shared" si="507"/>
        <v>-9.4947268265310595E-4</v>
      </c>
      <c r="AL289" s="4">
        <f t="shared" si="508"/>
        <v>-3.0308969754889992E-4</v>
      </c>
      <c r="AM289" s="3">
        <f t="shared" si="509"/>
        <v>-5.0916943154294524E-3</v>
      </c>
      <c r="AN289" s="4">
        <f t="shared" si="510"/>
        <v>-2.5549260999063857E-2</v>
      </c>
      <c r="AO289" s="4">
        <f t="shared" si="511"/>
        <v>-6.1001607208420999E-3</v>
      </c>
      <c r="AP289" s="4" t="str" cm="1">
        <f t="array" ref="AP289">GETVECTOR(Y289,2)</f>
        <v>-0.68744</v>
      </c>
      <c r="AQ289" s="4" t="str" cm="1">
        <f t="array" ref="AQ289">GETVECTOR(Z289,2)</f>
        <v>-0.64711</v>
      </c>
      <c r="AR289" s="4" t="str" cm="1">
        <f t="array" ref="AR289">GETVECTOR(AA289,2)</f>
        <v>0.28792</v>
      </c>
      <c r="AS289" s="4" t="str" cm="1">
        <f t="array" ref="AS289">GETVECTOR(AB289,2)</f>
        <v>0.41681</v>
      </c>
      <c r="AT289" s="4" cm="1">
        <f t="array" ref="AT289">SUM(AK289:AN289*AP289:AS289)</f>
        <v>-1.1266350229174335E-2</v>
      </c>
      <c r="AU289" s="4">
        <f t="shared" si="512"/>
        <v>0.3025808981506598</v>
      </c>
      <c r="AV289" s="67"/>
      <c r="AW289" s="67"/>
      <c r="AX289" s="67"/>
      <c r="AY289" s="67"/>
    </row>
    <row r="290" spans="1:51" ht="15" customHeight="1" x14ac:dyDescent="0.25">
      <c r="A290" s="12">
        <f t="shared" si="458"/>
        <v>287</v>
      </c>
      <c r="B290" s="31">
        <v>31334</v>
      </c>
      <c r="C290" s="26"/>
      <c r="D290" s="13"/>
      <c r="E290" s="26">
        <v>25</v>
      </c>
      <c r="F290" s="55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  <c r="Q290" s="68"/>
      <c r="R290" s="4">
        <f t="shared" ref="R290:T290" si="531">R232</f>
        <v>0</v>
      </c>
      <c r="S290" s="4" t="str">
        <f t="shared" si="531"/>
        <v>0,0.4753</v>
      </c>
      <c r="T290" s="4">
        <f t="shared" si="531"/>
        <v>2.0618556701030927E-2</v>
      </c>
      <c r="U290" s="6">
        <f t="shared" ref="U290:AB290" si="532">U289</f>
        <v>0.74939450433204069</v>
      </c>
      <c r="V290" s="6">
        <f t="shared" si="532"/>
        <v>0.31875198659458392</v>
      </c>
      <c r="W290" s="6">
        <f t="shared" si="532"/>
        <v>1.9672764489080567E-2</v>
      </c>
      <c r="X290" s="6">
        <f t="shared" si="532"/>
        <v>-0.24011878612924786</v>
      </c>
      <c r="Y290" s="6" t="str">
        <f t="shared" si="532"/>
        <v>0.49868,0.5112,-0.68744</v>
      </c>
      <c r="Z290" s="6" t="str">
        <f t="shared" si="532"/>
        <v>0.51701,0.51711,-0.64711</v>
      </c>
      <c r="AA290" s="6" t="str">
        <f t="shared" si="532"/>
        <v>0.42451,0.37557,0.28792</v>
      </c>
      <c r="AB290" s="6" t="str">
        <f t="shared" si="532"/>
        <v>0.48584,0.48687,0.41681</v>
      </c>
      <c r="AC290" s="6" cm="1">
        <f t="array" ref="AC290">SIGMOID(SUM(GETVECTOR(Y290)*GETVECTOR(_xlfn.CONCAT($S290,",",$AH289)))+U290)</f>
        <v>0.70550729962534497</v>
      </c>
      <c r="AD290" s="6" cm="1">
        <f t="array" ref="AD290">SIGMOID(SUM(GETVECTOR(Z290)*GETVECTOR(_xlfn.CONCAT($S290,",",$AH289)))+V290)</f>
        <v>0.61130319932437616</v>
      </c>
      <c r="AE290" s="6" cm="1">
        <f t="array" ref="AE290">TANH(SUM(GETVECTOR(AA290)*GETVECTOR(_xlfn.CONCAT($S290,",",$AH289)))+W290)</f>
        <v>0.24294201814760963</v>
      </c>
      <c r="AF290" s="6" cm="1">
        <f t="array" ref="AF290">SIGMOID(SUM(GETVECTOR(AB290)*GETVECTOR(_xlfn.CONCAT($S290,",",$AH289)))+X290)</f>
        <v>0.51581071603817874</v>
      </c>
      <c r="AG290" s="6">
        <f t="shared" si="503"/>
        <v>0.41581834716558325</v>
      </c>
      <c r="AH290" s="6">
        <f t="shared" si="504"/>
        <v>0.20292085277456481</v>
      </c>
      <c r="AI290" s="4">
        <f t="shared" si="505"/>
        <v>0.19803740707811732</v>
      </c>
      <c r="AJ290" s="4">
        <f t="shared" si="506"/>
        <v>0.15340462936055632</v>
      </c>
      <c r="AK290" s="4">
        <f t="shared" si="507"/>
        <v>1.2076011486955357E-2</v>
      </c>
      <c r="AL290" s="4">
        <f t="shared" si="508"/>
        <v>8.8554112599610289E-3</v>
      </c>
      <c r="AM290" s="3">
        <f t="shared" si="509"/>
        <v>8.824196019295906E-2</v>
      </c>
      <c r="AN290" s="4">
        <f t="shared" si="510"/>
        <v>1.9457591600425945E-2</v>
      </c>
      <c r="AO290" s="4">
        <f t="shared" si="511"/>
        <v>0.108228085810193</v>
      </c>
      <c r="AP290" s="4" t="str" cm="1">
        <f t="array" ref="AP290">GETVECTOR(Y290,2)</f>
        <v>-0.68744</v>
      </c>
      <c r="AQ290" s="4" t="str" cm="1">
        <f t="array" ref="AQ290">GETVECTOR(Z290,2)</f>
        <v>-0.64711</v>
      </c>
      <c r="AR290" s="4" t="str" cm="1">
        <f t="array" ref="AR290">GETVECTOR(AA290,2)</f>
        <v>0.28792</v>
      </c>
      <c r="AS290" s="4" t="str" cm="1">
        <f t="array" ref="AS290">GETVECTOR(AB290,2)</f>
        <v>0.41681</v>
      </c>
      <c r="AT290" s="4" cm="1">
        <f t="array" ref="AT290">SUM(AK290:AN290*AP290:AS290)</f>
        <v>1.9484785416704335E-2</v>
      </c>
      <c r="AU290" s="4">
        <f t="shared" si="512"/>
        <v>-0.18230229607353388</v>
      </c>
      <c r="AV290" s="67"/>
      <c r="AW290" s="67"/>
      <c r="AX290" s="67"/>
      <c r="AY290" s="67"/>
    </row>
    <row r="291" spans="1:51" ht="15" customHeight="1" x14ac:dyDescent="0.25">
      <c r="A291" s="12">
        <f t="shared" si="458"/>
        <v>288</v>
      </c>
      <c r="B291" s="31">
        <v>31335</v>
      </c>
      <c r="C291" s="26"/>
      <c r="D291" s="13"/>
      <c r="E291" s="26">
        <v>26.2</v>
      </c>
      <c r="F291" s="55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  <c r="Q291" s="68"/>
      <c r="R291" s="4">
        <f t="shared" ref="R291:T291" si="533">R233</f>
        <v>0.47525773195876292</v>
      </c>
      <c r="S291" s="4" t="str">
        <f t="shared" si="533"/>
        <v>0.4753,0.0206</v>
      </c>
      <c r="T291" s="4">
        <f t="shared" si="533"/>
        <v>0</v>
      </c>
      <c r="U291" s="6">
        <f t="shared" ref="U291:AB291" si="534">U290</f>
        <v>0.74939450433204069</v>
      </c>
      <c r="V291" s="6">
        <f t="shared" si="534"/>
        <v>0.31875198659458392</v>
      </c>
      <c r="W291" s="6">
        <f t="shared" si="534"/>
        <v>1.9672764489080567E-2</v>
      </c>
      <c r="X291" s="6">
        <f t="shared" si="534"/>
        <v>-0.24011878612924786</v>
      </c>
      <c r="Y291" s="6" t="str">
        <f t="shared" si="534"/>
        <v>0.49868,0.5112,-0.68744</v>
      </c>
      <c r="Z291" s="6" t="str">
        <f t="shared" si="534"/>
        <v>0.51701,0.51711,-0.64711</v>
      </c>
      <c r="AA291" s="6" t="str">
        <f t="shared" si="534"/>
        <v>0.42451,0.37557,0.28792</v>
      </c>
      <c r="AB291" s="6" t="str">
        <f t="shared" si="534"/>
        <v>0.48584,0.48687,0.41681</v>
      </c>
      <c r="AC291" s="6" cm="1">
        <f t="array" ref="AC291">SIGMOID(SUM(GETVECTOR(Y291)*GETVECTOR(_xlfn.CONCAT($S291,",",$AH290)))+U291)</f>
        <v>0.70212801207668218</v>
      </c>
      <c r="AD291" s="6" cm="1">
        <f t="array" ref="AD291">SIGMOID(SUM(GETVECTOR(Z291)*GETVECTOR(_xlfn.CONCAT($S291,",",$AH290)))+V291)</f>
        <v>0.60917059532124307</v>
      </c>
      <c r="AE291" s="6" cm="1">
        <f t="array" ref="AE291">TANH(SUM(GETVECTOR(AA291)*GETVECTOR(_xlfn.CONCAT($S291,",",$AH290)))+W291)</f>
        <v>0.27992812189555771</v>
      </c>
      <c r="AF291" s="6" cm="1">
        <f t="array" ref="AF291">SIGMOID(SUM(GETVECTOR(AB291)*GETVECTOR(_xlfn.CONCAT($S291,",",$AH290)))+X291)</f>
        <v>0.52133951131753375</v>
      </c>
      <c r="AG291" s="6">
        <f t="shared" si="503"/>
        <v>0.46248169014265705</v>
      </c>
      <c r="AH291" s="6">
        <f t="shared" si="504"/>
        <v>0.22527325136719886</v>
      </c>
      <c r="AI291" s="4">
        <f t="shared" si="505"/>
        <v>0.22527325136719886</v>
      </c>
      <c r="AJ291" s="4">
        <f t="shared" si="506"/>
        <v>9.5515381311681344E-2</v>
      </c>
      <c r="AK291" s="4">
        <f t="shared" si="507"/>
        <v>8.3065928778501934E-3</v>
      </c>
      <c r="AL291" s="4">
        <f t="shared" si="508"/>
        <v>6.365697647867599E-3</v>
      </c>
      <c r="AM291" s="3">
        <f t="shared" si="509"/>
        <v>5.3625786772309246E-2</v>
      </c>
      <c r="AN291" s="4">
        <f t="shared" si="510"/>
        <v>2.4291080564192581E-2</v>
      </c>
      <c r="AO291" s="4">
        <f t="shared" si="511"/>
        <v>6.70640248031171E-2</v>
      </c>
      <c r="AP291" s="4" t="str" cm="1">
        <f t="array" ref="AP291">GETVECTOR(Y291,2)</f>
        <v>-0.68744</v>
      </c>
      <c r="AQ291" s="4" t="str" cm="1">
        <f t="array" ref="AQ291">GETVECTOR(Z291,2)</f>
        <v>-0.64711</v>
      </c>
      <c r="AR291" s="4" t="str" cm="1">
        <f t="array" ref="AR291">GETVECTOR(AA291,2)</f>
        <v>0.28792</v>
      </c>
      <c r="AS291" s="4" t="str" cm="1">
        <f t="array" ref="AS291">GETVECTOR(AB291,2)</f>
        <v>0.41681</v>
      </c>
      <c r="AT291" s="4" cm="1">
        <f t="array" ref="AT291">SUM(AK291:AN291*AP291:AS291)</f>
        <v>1.5735111004583451E-2</v>
      </c>
      <c r="AU291" s="4">
        <f t="shared" si="512"/>
        <v>-0.22527325136719886</v>
      </c>
      <c r="AV291" s="67"/>
      <c r="AW291" s="67"/>
      <c r="AX291" s="67"/>
      <c r="AY291" s="67"/>
    </row>
    <row r="292" spans="1:51" ht="15" customHeight="1" x14ac:dyDescent="0.25">
      <c r="A292" s="12">
        <f t="shared" si="458"/>
        <v>289</v>
      </c>
      <c r="B292" s="31">
        <v>31336</v>
      </c>
      <c r="C292" s="26"/>
      <c r="D292" s="13"/>
      <c r="E292" s="26">
        <v>26.2</v>
      </c>
      <c r="F292" s="55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  <c r="Q292" s="68"/>
      <c r="R292" s="4">
        <f t="shared" ref="R292" si="535">R234</f>
        <v>2.0618556701030927E-2</v>
      </c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6">
        <v>0</v>
      </c>
      <c r="AD292" s="26"/>
      <c r="AE292" s="26"/>
      <c r="AF292" s="26"/>
      <c r="AG292" s="6">
        <v>0</v>
      </c>
      <c r="AH292" s="6">
        <v>0</v>
      </c>
      <c r="AI292" s="26"/>
      <c r="AJ292" s="4">
        <v>0</v>
      </c>
      <c r="AK292" s="4"/>
      <c r="AL292" s="4"/>
      <c r="AM292" s="4"/>
      <c r="AN292" s="4"/>
      <c r="AO292" s="4"/>
      <c r="AP292" s="4"/>
      <c r="AQ292" s="4"/>
      <c r="AR292" s="4"/>
      <c r="AS292" s="4"/>
      <c r="AT292" s="4">
        <v>0</v>
      </c>
      <c r="AU292" s="4"/>
      <c r="AV292" s="62"/>
      <c r="AW292" s="60"/>
      <c r="AX292" s="60"/>
      <c r="AY292" s="60"/>
    </row>
    <row r="293" spans="1:51" ht="15" customHeight="1" x14ac:dyDescent="0.25">
      <c r="A293" s="12">
        <f t="shared" si="458"/>
        <v>290</v>
      </c>
      <c r="B293" s="31">
        <v>31337</v>
      </c>
      <c r="C293" s="26"/>
      <c r="D293" s="13"/>
      <c r="E293" s="26">
        <v>25.7</v>
      </c>
      <c r="F293" s="55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  <c r="Q293" s="68"/>
      <c r="R293" s="4">
        <f t="shared" ref="R293" si="536">R235</f>
        <v>0</v>
      </c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62"/>
      <c r="AW293" s="60"/>
      <c r="AX293" s="60"/>
      <c r="AY293" s="60"/>
    </row>
    <row r="294" spans="1:51" ht="15" customHeight="1" x14ac:dyDescent="0.25">
      <c r="A294" s="12">
        <f t="shared" si="458"/>
        <v>291</v>
      </c>
      <c r="B294" s="31">
        <v>31338</v>
      </c>
      <c r="C294" s="26"/>
      <c r="D294" s="13"/>
      <c r="E294" s="26">
        <v>25.1</v>
      </c>
      <c r="F294" s="55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  <c r="Q294" s="68">
        <f>Q236+1</f>
        <v>6</v>
      </c>
      <c r="R294" s="4"/>
      <c r="S294" s="4"/>
      <c r="T294" s="4"/>
      <c r="U294" s="6"/>
      <c r="V294" s="6"/>
      <c r="W294" s="6"/>
      <c r="X294" s="6"/>
      <c r="Y294" s="6"/>
      <c r="Z294" s="6"/>
      <c r="AA294" s="6"/>
      <c r="AB294" s="6"/>
      <c r="AC294" s="6">
        <v>0</v>
      </c>
      <c r="AD294" s="26"/>
      <c r="AE294" s="26"/>
      <c r="AF294" s="26"/>
      <c r="AG294" s="6">
        <v>0</v>
      </c>
      <c r="AH294" s="6">
        <v>0</v>
      </c>
      <c r="AI294" s="26"/>
      <c r="AJ294" s="4">
        <v>0</v>
      </c>
      <c r="AK294" s="4"/>
      <c r="AL294" s="4"/>
      <c r="AM294" s="4"/>
      <c r="AN294" s="4"/>
      <c r="AO294" s="4"/>
      <c r="AP294" s="4"/>
      <c r="AQ294" s="4"/>
      <c r="AR294" s="4"/>
      <c r="AS294" s="4"/>
      <c r="AT294" s="4">
        <v>0</v>
      </c>
      <c r="AU294" s="26"/>
      <c r="AV294" s="60"/>
      <c r="AW294" s="60"/>
      <c r="AX294" s="60"/>
      <c r="AY294" s="60"/>
    </row>
    <row r="295" spans="1:51" ht="15" customHeight="1" x14ac:dyDescent="0.25">
      <c r="A295" s="12">
        <f t="shared" si="458"/>
        <v>292</v>
      </c>
      <c r="B295" s="31">
        <v>31339</v>
      </c>
      <c r="C295" s="26"/>
      <c r="D295" s="13"/>
      <c r="E295" s="26">
        <v>25</v>
      </c>
      <c r="F295" s="55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  <c r="Q295" s="68"/>
      <c r="R295" s="4">
        <f t="shared" ref="R295:T295" si="537">R237</f>
        <v>5.1546391752577319E-3</v>
      </c>
      <c r="S295" s="4" t="str">
        <f t="shared" si="537"/>
        <v>0.0052,0.0206</v>
      </c>
      <c r="T295" s="4">
        <f t="shared" si="537"/>
        <v>1</v>
      </c>
      <c r="U295" s="4">
        <f>U291-$O$9*SUM(AK279:AK291)</f>
        <v>0.74683264595687116</v>
      </c>
      <c r="V295" s="4">
        <f t="shared" ref="V295" si="538">V291-$O$9*SUM(AL279:AL291)</f>
        <v>0.31521653084844919</v>
      </c>
      <c r="W295" s="4">
        <f t="shared" ref="W295" si="539">W291-$O$9*SUM(AM279:AM291)</f>
        <v>1.923943906575375E-2</v>
      </c>
      <c r="X295" s="4">
        <f t="shared" ref="X295" si="540">X291-$O$9*SUM(AN279:AN291)</f>
        <v>-0.245303641710512</v>
      </c>
      <c r="Y295" s="6" t="str" cm="1">
        <f t="array" ref="Y295:AB295">SETMATRIX(GETMATRIX(Y291:AB291)-$O$9*DELTAWEIGHT(S279:S291,AH278:AH290,AK279:AN291))</f>
        <v>0.49736,0.50984,-0.6882</v>
      </c>
      <c r="Z295" s="6" t="str">
        <v>0.51566,0.51519,-0.64787</v>
      </c>
      <c r="AA295" s="6" t="str">
        <v>0.41724,0.36163,0.28391</v>
      </c>
      <c r="AB295" s="6" t="str">
        <v>0.48213,0.48386,0.4154</v>
      </c>
      <c r="AC295" s="6" cm="1">
        <f t="array" ref="AC295">SIGMOID(SUM(GETVECTOR(Y295)*GETVECTOR(_xlfn.CONCAT($S295,",",$AH294)))+U295)</f>
        <v>0.68133671682568486</v>
      </c>
      <c r="AD295" s="6" cm="1">
        <f t="array" ref="AD295">SIGMOID(SUM(GETVECTOR(Z295)*GETVECTOR(_xlfn.CONCAT($S295,",",$AH294)))+V295)</f>
        <v>0.58139700618858159</v>
      </c>
      <c r="AE295" s="6" cm="1">
        <f t="array" ref="AE295">TANH(SUM(GETVECTOR(AA295)*GETVECTOR(_xlfn.CONCAT($S295,",",$AH294)))+W295)</f>
        <v>2.8850656351341122E-2</v>
      </c>
      <c r="AF295" s="6" cm="1">
        <f t="array" ref="AF295">SIGMOID(SUM(GETVECTOR(AB295)*GETVECTOR(_xlfn.CONCAT($S295,",",$AH294)))+X295)</f>
        <v>0.44205426815769905</v>
      </c>
      <c r="AG295" s="6">
        <f>AC295*AG294+AE295*AD295</f>
        <v>1.6773685229245314E-2</v>
      </c>
      <c r="AH295" s="6">
        <f>AF295*TANH(AG295)</f>
        <v>7.4141838183874511E-3</v>
      </c>
      <c r="AI295" s="4">
        <f>AH295-T295+AT296</f>
        <v>-1.0234977774205005</v>
      </c>
      <c r="AJ295" s="4">
        <f>AI295*AF295*(1-TANH(AG295)^2)+AJ296*AC296</f>
        <v>-0.58700934600294985</v>
      </c>
      <c r="AK295" s="4">
        <f>AJ295*AG294*AC295*(1-AC295)</f>
        <v>0</v>
      </c>
      <c r="AL295" s="4">
        <f>AJ295*AE295*AD295*(1-AD295)</f>
        <v>-4.1216948425212528E-3</v>
      </c>
      <c r="AM295" s="3">
        <f>AJ295*AD295*(1-AE295^2)</f>
        <v>-0.34100140386479511</v>
      </c>
      <c r="AN295" s="4">
        <f>AI295*TANH(AG295)*AF295*(1-AF295)</f>
        <v>-4.2339157594810063E-3</v>
      </c>
      <c r="AO295" s="4">
        <f>AJ295*AC295</f>
        <v>-0.39995102055164233</v>
      </c>
      <c r="AP295" s="4" t="str" cm="1">
        <f t="array" ref="AP295">GETVECTOR(Y295,2)</f>
        <v>-0.6882</v>
      </c>
      <c r="AQ295" s="4" t="str" cm="1">
        <f t="array" ref="AQ295">GETVECTOR(Z295,2)</f>
        <v>-0.64787</v>
      </c>
      <c r="AR295" s="4" t="str" cm="1">
        <f t="array" ref="AR295">GETVECTOR(AA295,2)</f>
        <v>0.28391</v>
      </c>
      <c r="AS295" s="4" t="str" cm="1">
        <f t="array" ref="AS295">GETVECTOR(AB295,2)</f>
        <v>0.4154</v>
      </c>
      <c r="AT295" s="4" cm="1">
        <f t="array" ref="AT295">SUM(AK295:AN295*AP295:AS295)</f>
        <v>-9.5902154740118137E-2</v>
      </c>
      <c r="AU295" s="4">
        <f>T295-AH295</f>
        <v>0.99258581618161257</v>
      </c>
      <c r="AV295" s="67" cm="1">
        <f t="array" ref="AV295">AVERAGE(AU295:AU307^2)</f>
        <v>0.11812170643657109</v>
      </c>
      <c r="AW295" s="67">
        <f>SQRT(AV295)</f>
        <v>0.34368838565853677</v>
      </c>
      <c r="AX295" s="67">
        <f>AVERAGE(AV295,AV309,AV323,AV337)</f>
        <v>8.1772541077282379E-2</v>
      </c>
      <c r="AY295" s="67">
        <f>SQRT(AX295)</f>
        <v>0.28595898495637861</v>
      </c>
    </row>
    <row r="296" spans="1:51" ht="15" customHeight="1" x14ac:dyDescent="0.25">
      <c r="A296" s="12">
        <f t="shared" si="458"/>
        <v>293</v>
      </c>
      <c r="B296" s="31">
        <v>31340</v>
      </c>
      <c r="C296" s="26"/>
      <c r="D296" s="13"/>
      <c r="E296" s="26">
        <v>25.6</v>
      </c>
      <c r="F296" s="55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  <c r="Q296" s="68"/>
      <c r="R296" s="4">
        <f t="shared" ref="R296:T296" si="541">R238</f>
        <v>2.0618556701030927E-2</v>
      </c>
      <c r="S296" s="4" t="str">
        <f t="shared" si="541"/>
        <v>0.0206,1</v>
      </c>
      <c r="T296" s="4">
        <f t="shared" si="541"/>
        <v>0.52577319587628868</v>
      </c>
      <c r="U296" s="6">
        <f>U295</f>
        <v>0.74683264595687116</v>
      </c>
      <c r="V296" s="6">
        <f t="shared" ref="V296:AB296" si="542">V295</f>
        <v>0.31521653084844919</v>
      </c>
      <c r="W296" s="6">
        <f t="shared" si="542"/>
        <v>1.923943906575375E-2</v>
      </c>
      <c r="X296" s="6">
        <f t="shared" si="542"/>
        <v>-0.245303641710512</v>
      </c>
      <c r="Y296" s="6" t="str">
        <f t="shared" si="542"/>
        <v>0.49736,0.50984,-0.6882</v>
      </c>
      <c r="Z296" s="6" t="str">
        <f t="shared" si="542"/>
        <v>0.51566,0.51519,-0.64787</v>
      </c>
      <c r="AA296" s="6" t="str">
        <f t="shared" si="542"/>
        <v>0.41724,0.36163,0.28391</v>
      </c>
      <c r="AB296" s="6" t="str">
        <f t="shared" si="542"/>
        <v>0.48213,0.48386,0.4154</v>
      </c>
      <c r="AC296" s="6" cm="1">
        <f t="array" ref="AC296">SIGMOID(SUM(GETVECTOR(Y296)*GETVECTOR(_xlfn.CONCAT($S296,",",$AH295)))+U296)</f>
        <v>0.77933853281371301</v>
      </c>
      <c r="AD296" s="6" cm="1">
        <f t="array" ref="AD296">SIGMOID(SUM(GETVECTOR(Z296)*GETVECTOR(_xlfn.CONCAT($S296,",",$AH295)))+V296)</f>
        <v>0.69766970976677589</v>
      </c>
      <c r="AE296" s="6" cm="1">
        <f t="array" ref="AE296">TANH(SUM(GETVECTOR(AA296)*GETVECTOR(_xlfn.CONCAT($S296,",",$AH295)))+W296)</f>
        <v>0.37271252921844961</v>
      </c>
      <c r="AF296" s="6" cm="1">
        <f t="array" ref="AF296">SIGMOID(SUM(GETVECTOR(AB296)*GETVECTOR(_xlfn.CONCAT($S296,",",$AH295)))+X296)</f>
        <v>0.56256242314246452</v>
      </c>
      <c r="AG296" s="6">
        <f t="shared" ref="AG296:AG307" si="543">AC296*AG295+AE296*AD296</f>
        <v>0.27310262132271584</v>
      </c>
      <c r="AH296" s="6">
        <f t="shared" ref="AH296:AH307" si="544">AF296*TANH(AG296)</f>
        <v>0.14992820872081181</v>
      </c>
      <c r="AI296" s="4">
        <f t="shared" ref="AI296:AI307" si="545">AH296-T296+AT297</f>
        <v>-0.38832966037898276</v>
      </c>
      <c r="AJ296" s="4">
        <f t="shared" ref="AJ296:AJ307" si="546">AI296*AF296*(1-TANH(AG296)^2)+AJ297*AC297</f>
        <v>-0.17283254052108443</v>
      </c>
      <c r="AK296" s="4">
        <f t="shared" ref="AK296:AK307" si="547">AJ296*AG295*AC296*(1-AC296)</f>
        <v>-4.9854762742052624E-4</v>
      </c>
      <c r="AL296" s="4">
        <f t="shared" ref="AL296:AL307" si="548">AJ296*AE296*AD296*(1-AD296)</f>
        <v>-1.3587233380726317E-2</v>
      </c>
      <c r="AM296" s="3">
        <f t="shared" ref="AM296:AM307" si="549">AJ296*AD296*(1-AE296^2)</f>
        <v>-0.10382969842325954</v>
      </c>
      <c r="AN296" s="4">
        <f t="shared" ref="AN296:AN307" si="550">AI296*TANH(AG296)*AF296*(1-AF296)</f>
        <v>-2.5468302665147713E-2</v>
      </c>
      <c r="AO296" s="4">
        <f t="shared" ref="AO296:AO307" si="551">AJ296*AC296</f>
        <v>-0.13469505855216854</v>
      </c>
      <c r="AP296" s="4" t="str" cm="1">
        <f t="array" ref="AP296">GETVECTOR(Y296,2)</f>
        <v>-0.6882</v>
      </c>
      <c r="AQ296" s="4" t="str" cm="1">
        <f t="array" ref="AQ296">GETVECTOR(Z296,2)</f>
        <v>-0.64787</v>
      </c>
      <c r="AR296" s="4" t="str" cm="1">
        <f t="array" ref="AR296">GETVECTOR(AA296,2)</f>
        <v>0.28391</v>
      </c>
      <c r="AS296" s="4" t="str" cm="1">
        <f t="array" ref="AS296">GETVECTOR(AB296,2)</f>
        <v>0.4154</v>
      </c>
      <c r="AT296" s="4" cm="1">
        <f t="array" ref="AT296">SUM(AK296:AN296*AP296:AS296)</f>
        <v>-3.0911961238888008E-2</v>
      </c>
      <c r="AU296" s="4">
        <f t="shared" ref="AU296:AU307" si="552">T296-AH296</f>
        <v>0.37584498715547687</v>
      </c>
      <c r="AV296" s="67"/>
      <c r="AW296" s="67"/>
      <c r="AX296" s="67"/>
      <c r="AY296" s="67"/>
    </row>
    <row r="297" spans="1:51" ht="15" customHeight="1" x14ac:dyDescent="0.25">
      <c r="A297" s="12">
        <f t="shared" si="458"/>
        <v>294</v>
      </c>
      <c r="B297" s="31">
        <v>31341</v>
      </c>
      <c r="C297" s="26"/>
      <c r="D297" s="13"/>
      <c r="E297" s="26">
        <v>25.4</v>
      </c>
      <c r="F297" s="55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  <c r="Q297" s="68"/>
      <c r="R297" s="4">
        <f t="shared" ref="R297:T297" si="553">R239</f>
        <v>1</v>
      </c>
      <c r="S297" s="4" t="str">
        <f t="shared" si="553"/>
        <v>1,0.5258</v>
      </c>
      <c r="T297" s="4">
        <f t="shared" si="553"/>
        <v>0.62061855670103094</v>
      </c>
      <c r="U297" s="6">
        <f t="shared" ref="U297:AB297" si="554">U296</f>
        <v>0.74683264595687116</v>
      </c>
      <c r="V297" s="6">
        <f t="shared" si="554"/>
        <v>0.31521653084844919</v>
      </c>
      <c r="W297" s="6">
        <f t="shared" si="554"/>
        <v>1.923943906575375E-2</v>
      </c>
      <c r="X297" s="6">
        <f t="shared" si="554"/>
        <v>-0.245303641710512</v>
      </c>
      <c r="Y297" s="6" t="str">
        <f t="shared" si="554"/>
        <v>0.49736,0.50984,-0.6882</v>
      </c>
      <c r="Z297" s="6" t="str">
        <f t="shared" si="554"/>
        <v>0.51566,0.51519,-0.64787</v>
      </c>
      <c r="AA297" s="6" t="str">
        <f t="shared" si="554"/>
        <v>0.41724,0.36163,0.28391</v>
      </c>
      <c r="AB297" s="6" t="str">
        <f t="shared" si="554"/>
        <v>0.48213,0.48386,0.4154</v>
      </c>
      <c r="AC297" s="6" cm="1">
        <f t="array" ref="AC297">SIGMOID(SUM(GETVECTOR(Y297)*GETVECTOR(_xlfn.CONCAT($S297,",",$AH296)))+U297)</f>
        <v>0.80362172993292524</v>
      </c>
      <c r="AD297" s="6" cm="1">
        <f t="array" ref="AD297">SIGMOID(SUM(GETVECTOR(Z297)*GETVECTOR(_xlfn.CONCAT($S297,",",$AH296)))+V297)</f>
        <v>0.73196780841443621</v>
      </c>
      <c r="AE297" s="6" cm="1">
        <f t="array" ref="AE297">TANH(SUM(GETVECTOR(AA297)*GETVECTOR(_xlfn.CONCAT($S297,",",$AH296)))+W297)</f>
        <v>0.58444721576283987</v>
      </c>
      <c r="AF297" s="6" cm="1">
        <f t="array" ref="AF297">SIGMOID(SUM(GETVECTOR(AB297)*GETVECTOR(_xlfn.CONCAT($S297,",",$AH296)))+X297)</f>
        <v>0.63495190044550209</v>
      </c>
      <c r="AG297" s="6">
        <f t="shared" si="543"/>
        <v>0.64726774865242254</v>
      </c>
      <c r="AH297" s="6">
        <f t="shared" si="544"/>
        <v>0.36181321884108592</v>
      </c>
      <c r="AI297" s="4">
        <f t="shared" si="545"/>
        <v>-0.25000429599183921</v>
      </c>
      <c r="AJ297" s="4">
        <f t="shared" si="546"/>
        <v>3.7468542328342777E-2</v>
      </c>
      <c r="AK297" s="4">
        <f t="shared" si="547"/>
        <v>1.6148707483164177E-3</v>
      </c>
      <c r="AL297" s="4">
        <f t="shared" si="548"/>
        <v>4.2962646945342645E-3</v>
      </c>
      <c r="AM297" s="3">
        <f t="shared" si="549"/>
        <v>1.8057713206584794E-2</v>
      </c>
      <c r="AN297" s="4">
        <f t="shared" si="550"/>
        <v>-3.3020374394193842E-2</v>
      </c>
      <c r="AO297" s="4">
        <f t="shared" si="551"/>
        <v>3.0110534803967859E-2</v>
      </c>
      <c r="AP297" s="4" t="str" cm="1">
        <f t="array" ref="AP297">GETVECTOR(Y297,2)</f>
        <v>-0.6882</v>
      </c>
      <c r="AQ297" s="4" t="str" cm="1">
        <f t="array" ref="AQ297">GETVECTOR(Z297,2)</f>
        <v>-0.64787</v>
      </c>
      <c r="AR297" s="4" t="str" cm="1">
        <f t="array" ref="AR297">GETVECTOR(AA297,2)</f>
        <v>0.28391</v>
      </c>
      <c r="AS297" s="4" t="str" cm="1">
        <f t="array" ref="AS297">GETVECTOR(AB297,2)</f>
        <v>0.4154</v>
      </c>
      <c r="AT297" s="4" cm="1">
        <f t="array" ref="AT297">SUM(AK297:AN297*AP297:AS297)</f>
        <v>-1.2484673223505906E-2</v>
      </c>
      <c r="AU297" s="4">
        <f t="shared" si="552"/>
        <v>0.25880533785994503</v>
      </c>
      <c r="AV297" s="67"/>
      <c r="AW297" s="67"/>
      <c r="AX297" s="67"/>
      <c r="AY297" s="67"/>
    </row>
    <row r="298" spans="1:51" ht="15" customHeight="1" x14ac:dyDescent="0.25">
      <c r="A298" s="12">
        <f t="shared" si="458"/>
        <v>295</v>
      </c>
      <c r="B298" s="31">
        <v>31342</v>
      </c>
      <c r="C298" s="26"/>
      <c r="D298" s="13"/>
      <c r="E298" s="26">
        <v>24</v>
      </c>
      <c r="F298" s="55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  <c r="Q298" s="68"/>
      <c r="R298" s="4">
        <f t="shared" ref="R298:T298" si="555">R240</f>
        <v>0.52577319587628868</v>
      </c>
      <c r="S298" s="4" t="str">
        <f t="shared" si="555"/>
        <v>0.5258,0.6206</v>
      </c>
      <c r="T298" s="4">
        <f t="shared" si="555"/>
        <v>0.23711340206185566</v>
      </c>
      <c r="U298" s="6">
        <f t="shared" ref="U298:AB298" si="556">U297</f>
        <v>0.74683264595687116</v>
      </c>
      <c r="V298" s="6">
        <f t="shared" si="556"/>
        <v>0.31521653084844919</v>
      </c>
      <c r="W298" s="6">
        <f t="shared" si="556"/>
        <v>1.923943906575375E-2</v>
      </c>
      <c r="X298" s="6">
        <f t="shared" si="556"/>
        <v>-0.245303641710512</v>
      </c>
      <c r="Y298" s="6" t="str">
        <f t="shared" si="556"/>
        <v>0.49736,0.50984,-0.6882</v>
      </c>
      <c r="Z298" s="6" t="str">
        <f t="shared" si="556"/>
        <v>0.51566,0.51519,-0.64787</v>
      </c>
      <c r="AA298" s="6" t="str">
        <f t="shared" si="556"/>
        <v>0.41724,0.36163,0.28391</v>
      </c>
      <c r="AB298" s="6" t="str">
        <f t="shared" si="556"/>
        <v>0.48213,0.48386,0.4154</v>
      </c>
      <c r="AC298" s="6" cm="1">
        <f t="array" ref="AC298">SIGMOID(SUM(GETVECTOR(Y298)*GETVECTOR(_xlfn.CONCAT($S298,",",$AH297)))+U298)</f>
        <v>0.74568912990872671</v>
      </c>
      <c r="AD298" s="6" cm="1">
        <f t="array" ref="AD298">SIGMOID(SUM(GETVECTOR(Z298)*GETVECTOR(_xlfn.CONCAT($S298,",",$AH297)))+V298)</f>
        <v>0.66187689689705909</v>
      </c>
      <c r="AE298" s="6" cm="1">
        <f t="array" ref="AE298">TANH(SUM(GETVECTOR(AA298)*GETVECTOR(_xlfn.CONCAT($S298,",",$AH297)))+W298)</f>
        <v>0.51224907525931895</v>
      </c>
      <c r="AF298" s="6" cm="1">
        <f t="array" ref="AF298">SIGMOID(SUM(GETVECTOR(AB298)*GETVECTOR(_xlfn.CONCAT($S298,",",$AH297)))+X298)</f>
        <v>0.61272496499599916</v>
      </c>
      <c r="AG298" s="6">
        <f t="shared" si="543"/>
        <v>0.8217063526816315</v>
      </c>
      <c r="AH298" s="6">
        <f t="shared" si="544"/>
        <v>0.41420056911021563</v>
      </c>
      <c r="AI298" s="4">
        <f t="shared" si="545"/>
        <v>0.190716436573763</v>
      </c>
      <c r="AJ298" s="4">
        <f t="shared" si="546"/>
        <v>0.19400250011754808</v>
      </c>
      <c r="AK298" s="4">
        <f t="shared" si="547"/>
        <v>2.3812995550824476E-2</v>
      </c>
      <c r="AL298" s="4">
        <f t="shared" si="548"/>
        <v>2.2240296762630764E-2</v>
      </c>
      <c r="AM298" s="3">
        <f t="shared" si="549"/>
        <v>9.4712211619482595E-2</v>
      </c>
      <c r="AN298" s="4">
        <f t="shared" si="550"/>
        <v>3.0592735842324262E-2</v>
      </c>
      <c r="AO298" s="4">
        <f t="shared" si="551"/>
        <v>0.14466555551277208</v>
      </c>
      <c r="AP298" s="4" t="str" cm="1">
        <f t="array" ref="AP298">GETVECTOR(Y298,2)</f>
        <v>-0.6882</v>
      </c>
      <c r="AQ298" s="4" t="str" cm="1">
        <f t="array" ref="AQ298">GETVECTOR(Z298,2)</f>
        <v>-0.64787</v>
      </c>
      <c r="AR298" s="4" t="str" cm="1">
        <f t="array" ref="AR298">GETVECTOR(AA298,2)</f>
        <v>0.28391</v>
      </c>
      <c r="AS298" s="4" t="str" cm="1">
        <f t="array" ref="AS298">GETVECTOR(AB298,2)</f>
        <v>0.4154</v>
      </c>
      <c r="AT298" s="4" cm="1">
        <f t="array" ref="AT298">SUM(AK298:AN298*AP298:AS298)</f>
        <v>8.8010418681058033E-3</v>
      </c>
      <c r="AU298" s="4">
        <f t="shared" si="552"/>
        <v>-0.17708716704835997</v>
      </c>
      <c r="AV298" s="67"/>
      <c r="AW298" s="67"/>
      <c r="AX298" s="67"/>
      <c r="AY298" s="67"/>
    </row>
    <row r="299" spans="1:51" ht="15" customHeight="1" x14ac:dyDescent="0.25">
      <c r="A299" s="12">
        <f t="shared" si="458"/>
        <v>296</v>
      </c>
      <c r="B299" s="31">
        <v>31343</v>
      </c>
      <c r="C299" s="26"/>
      <c r="D299" s="13"/>
      <c r="E299" s="26">
        <v>23.5</v>
      </c>
      <c r="F299" s="55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  <c r="Q299" s="68"/>
      <c r="R299" s="4">
        <f t="shared" ref="R299:T299" si="557">R241</f>
        <v>0.62061855670103094</v>
      </c>
      <c r="S299" s="4" t="str">
        <f t="shared" si="557"/>
        <v>0.6206,0.2371</v>
      </c>
      <c r="T299" s="4">
        <f t="shared" si="557"/>
        <v>0.10309278350515463</v>
      </c>
      <c r="U299" s="6">
        <f t="shared" ref="U299:AB299" si="558">U298</f>
        <v>0.74683264595687116</v>
      </c>
      <c r="V299" s="6">
        <f t="shared" si="558"/>
        <v>0.31521653084844919</v>
      </c>
      <c r="W299" s="6">
        <f t="shared" si="558"/>
        <v>1.923943906575375E-2</v>
      </c>
      <c r="X299" s="6">
        <f t="shared" si="558"/>
        <v>-0.245303641710512</v>
      </c>
      <c r="Y299" s="6" t="str">
        <f t="shared" si="558"/>
        <v>0.49736,0.50984,-0.6882</v>
      </c>
      <c r="Z299" s="6" t="str">
        <f t="shared" si="558"/>
        <v>0.51566,0.51519,-0.64787</v>
      </c>
      <c r="AA299" s="6" t="str">
        <f t="shared" si="558"/>
        <v>0.41724,0.36163,0.28391</v>
      </c>
      <c r="AB299" s="6" t="str">
        <f t="shared" si="558"/>
        <v>0.48213,0.48386,0.4154</v>
      </c>
      <c r="AC299" s="6" cm="1">
        <f t="array" ref="AC299">SIGMOID(SUM(GETVECTOR(Y299)*GETVECTOR(_xlfn.CONCAT($S299,",",$AH298)))+U299)</f>
        <v>0.70916342605130922</v>
      </c>
      <c r="AD299" s="6" cm="1">
        <f t="array" ref="AD299">SIGMOID(SUM(GETVECTOR(Z299)*GETVECTOR(_xlfn.CONCAT($S299,",",$AH298)))+V299)</f>
        <v>0.61987991389251829</v>
      </c>
      <c r="AE299" s="6" cm="1">
        <f t="array" ref="AE299">TANH(SUM(GETVECTOR(AA299)*GETVECTOR(_xlfn.CONCAT($S299,",",$AH298)))+W299)</f>
        <v>0.44745749389972411</v>
      </c>
      <c r="AF299" s="6" cm="1">
        <f t="array" ref="AF299">SIGMOID(SUM(GETVECTOR(AB299)*GETVECTOR(_xlfn.CONCAT($S299,",",$AH298)))+X299)</f>
        <v>0.58435772379659201</v>
      </c>
      <c r="AG299" s="6">
        <f t="shared" si="543"/>
        <v>0.86009400506495415</v>
      </c>
      <c r="AH299" s="6">
        <f t="shared" si="544"/>
        <v>0.40689184959010111</v>
      </c>
      <c r="AI299" s="4">
        <f t="shared" si="545"/>
        <v>0.30978913673625863</v>
      </c>
      <c r="AJ299" s="4">
        <f t="shared" si="546"/>
        <v>0.18408465823281644</v>
      </c>
      <c r="AK299" s="4">
        <f t="shared" si="547"/>
        <v>3.1198203717931524E-2</v>
      </c>
      <c r="AL299" s="4">
        <f t="shared" si="548"/>
        <v>1.9408758870024561E-2</v>
      </c>
      <c r="AM299" s="3">
        <f t="shared" si="549"/>
        <v>9.126340578052354E-2</v>
      </c>
      <c r="AN299" s="4">
        <f t="shared" si="550"/>
        <v>5.2391989403124395E-2</v>
      </c>
      <c r="AO299" s="4">
        <f t="shared" si="551"/>
        <v>0.13054610691586846</v>
      </c>
      <c r="AP299" s="4" t="str" cm="1">
        <f t="array" ref="AP299">GETVECTOR(Y299,2)</f>
        <v>-0.6882</v>
      </c>
      <c r="AQ299" s="4" t="str" cm="1">
        <f t="array" ref="AQ299">GETVECTOR(Z299,2)</f>
        <v>-0.64787</v>
      </c>
      <c r="AR299" s="4" t="str" cm="1">
        <f t="array" ref="AR299">GETVECTOR(AA299,2)</f>
        <v>0.28391</v>
      </c>
      <c r="AS299" s="4" t="str" cm="1">
        <f t="array" ref="AS299">GETVECTOR(AB299,2)</f>
        <v>0.4154</v>
      </c>
      <c r="AT299" s="4" cm="1">
        <f t="array" ref="AT299">SUM(AK299:AN299*AP299:AS299)</f>
        <v>1.3629269525403019E-2</v>
      </c>
      <c r="AU299" s="4">
        <f t="shared" si="552"/>
        <v>-0.30379906608494645</v>
      </c>
      <c r="AV299" s="67"/>
      <c r="AW299" s="67"/>
      <c r="AX299" s="67"/>
      <c r="AY299" s="67"/>
    </row>
    <row r="300" spans="1:51" ht="15" customHeight="1" x14ac:dyDescent="0.25">
      <c r="A300" s="12">
        <f t="shared" si="458"/>
        <v>297</v>
      </c>
      <c r="B300" s="31">
        <v>31344</v>
      </c>
      <c r="C300" s="26"/>
      <c r="D300" s="13"/>
      <c r="E300" s="26">
        <v>23.8</v>
      </c>
      <c r="F300" s="55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  <c r="Q300" s="68"/>
      <c r="R300" s="4">
        <f t="shared" ref="R300:T300" si="559">R242</f>
        <v>0.23711340206185566</v>
      </c>
      <c r="S300" s="4" t="str">
        <f t="shared" si="559"/>
        <v>0.2371,0.1031</v>
      </c>
      <c r="T300" s="4">
        <f t="shared" si="559"/>
        <v>0.17525773195876287</v>
      </c>
      <c r="U300" s="6">
        <f t="shared" ref="U300:AB300" si="560">U299</f>
        <v>0.74683264595687116</v>
      </c>
      <c r="V300" s="6">
        <f t="shared" si="560"/>
        <v>0.31521653084844919</v>
      </c>
      <c r="W300" s="6">
        <f t="shared" si="560"/>
        <v>1.923943906575375E-2</v>
      </c>
      <c r="X300" s="6">
        <f t="shared" si="560"/>
        <v>-0.245303641710512</v>
      </c>
      <c r="Y300" s="6" t="str">
        <f t="shared" si="560"/>
        <v>0.49736,0.50984,-0.6882</v>
      </c>
      <c r="Z300" s="6" t="str">
        <f t="shared" si="560"/>
        <v>0.51566,0.51519,-0.64787</v>
      </c>
      <c r="AA300" s="6" t="str">
        <f t="shared" si="560"/>
        <v>0.41724,0.36163,0.28391</v>
      </c>
      <c r="AB300" s="6" t="str">
        <f t="shared" si="560"/>
        <v>0.48213,0.48386,0.4154</v>
      </c>
      <c r="AC300" s="6" cm="1">
        <f t="array" ref="AC300">SIGMOID(SUM(GETVECTOR(Y300)*GETVECTOR(_xlfn.CONCAT($S300,",",$AH299)))+U300)</f>
        <v>0.65414246786291641</v>
      </c>
      <c r="AD300" s="6" cm="1">
        <f t="array" ref="AD300">SIGMOID(SUM(GETVECTOR(Z300)*GETVECTOR(_xlfn.CONCAT($S300,",",$AH299)))+V300)</f>
        <v>0.55650326138638861</v>
      </c>
      <c r="AE300" s="6" cm="1">
        <f t="array" ref="AE300">TANH(SUM(GETVECTOR(AA300)*GETVECTOR(_xlfn.CONCAT($S300,",",$AH299)))+W300)</f>
        <v>0.26452882918100562</v>
      </c>
      <c r="AF300" s="6" cm="1">
        <f t="array" ref="AF300">SIGMOID(SUM(GETVECTOR(AB300)*GETVECTOR(_xlfn.CONCAT($S300,",",$AH299)))+X300)</f>
        <v>0.52196540854781215</v>
      </c>
      <c r="AG300" s="6">
        <f t="shared" si="543"/>
        <v>0.70983517123724138</v>
      </c>
      <c r="AH300" s="6">
        <f t="shared" si="544"/>
        <v>0.31869822686138061</v>
      </c>
      <c r="AI300" s="4">
        <f t="shared" si="545"/>
        <v>0.158874625622659</v>
      </c>
      <c r="AJ300" s="4">
        <f t="shared" si="546"/>
        <v>0.13884870972883792</v>
      </c>
      <c r="AK300" s="4">
        <f t="shared" si="547"/>
        <v>2.7018258484767445E-2</v>
      </c>
      <c r="AL300" s="4">
        <f t="shared" si="548"/>
        <v>9.0651084142567579E-3</v>
      </c>
      <c r="AM300" s="3">
        <f t="shared" si="549"/>
        <v>7.1862769612845906E-2</v>
      </c>
      <c r="AN300" s="4">
        <f t="shared" si="550"/>
        <v>2.4204354858186273E-2</v>
      </c>
      <c r="AO300" s="4">
        <f t="shared" si="551"/>
        <v>9.0826837641603764E-2</v>
      </c>
      <c r="AP300" s="4" t="str" cm="1">
        <f t="array" ref="AP300">GETVECTOR(Y300,2)</f>
        <v>-0.6882</v>
      </c>
      <c r="AQ300" s="4" t="str" cm="1">
        <f t="array" ref="AQ300">GETVECTOR(Z300,2)</f>
        <v>-0.64787</v>
      </c>
      <c r="AR300" s="4" t="str" cm="1">
        <f t="array" ref="AR300">GETVECTOR(AA300,2)</f>
        <v>0.28391</v>
      </c>
      <c r="AS300" s="4" t="str" cm="1">
        <f t="array" ref="AS300">GETVECTOR(AB300,2)</f>
        <v>0.4154</v>
      </c>
      <c r="AT300" s="4" cm="1">
        <f t="array" ref="AT300">SUM(AK300:AN300*AP300:AS300)</f>
        <v>5.9900706513121762E-3</v>
      </c>
      <c r="AU300" s="4">
        <f t="shared" si="552"/>
        <v>-0.14344049490261773</v>
      </c>
      <c r="AV300" s="67"/>
      <c r="AW300" s="67"/>
      <c r="AX300" s="67"/>
      <c r="AY300" s="67"/>
    </row>
    <row r="301" spans="1:51" ht="15" customHeight="1" x14ac:dyDescent="0.25">
      <c r="A301" s="12">
        <f t="shared" si="458"/>
        <v>298</v>
      </c>
      <c r="B301" s="31">
        <v>31345</v>
      </c>
      <c r="C301" s="26"/>
      <c r="D301" s="13"/>
      <c r="E301" s="26">
        <v>23.5</v>
      </c>
      <c r="F301" s="55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  <c r="Q301" s="68"/>
      <c r="R301" s="4">
        <f t="shared" ref="R301:T301" si="561">R243</f>
        <v>0.10309278350515463</v>
      </c>
      <c r="S301" s="4" t="str">
        <f t="shared" si="561"/>
        <v>0.1031,0.1753</v>
      </c>
      <c r="T301" s="4">
        <f t="shared" si="561"/>
        <v>2.0618556701030927E-2</v>
      </c>
      <c r="U301" s="6">
        <f t="shared" ref="U301:AB301" si="562">U300</f>
        <v>0.74683264595687116</v>
      </c>
      <c r="V301" s="6">
        <f t="shared" si="562"/>
        <v>0.31521653084844919</v>
      </c>
      <c r="W301" s="6">
        <f t="shared" si="562"/>
        <v>1.923943906575375E-2</v>
      </c>
      <c r="X301" s="6">
        <f t="shared" si="562"/>
        <v>-0.245303641710512</v>
      </c>
      <c r="Y301" s="6" t="str">
        <f t="shared" si="562"/>
        <v>0.49736,0.50984,-0.6882</v>
      </c>
      <c r="Z301" s="6" t="str">
        <f t="shared" si="562"/>
        <v>0.51566,0.51519,-0.64787</v>
      </c>
      <c r="AA301" s="6" t="str">
        <f t="shared" si="562"/>
        <v>0.41724,0.36163,0.28391</v>
      </c>
      <c r="AB301" s="6" t="str">
        <f t="shared" si="562"/>
        <v>0.48213,0.48386,0.4154</v>
      </c>
      <c r="AC301" s="6" cm="1">
        <f t="array" ref="AC301">SIGMOID(SUM(GETVECTOR(Y301)*GETVECTOR(_xlfn.CONCAT($S301,",",$AH300)))+U301)</f>
        <v>0.66109042383916128</v>
      </c>
      <c r="AD301" s="6" cm="1">
        <f t="array" ref="AD301">SIGMOID(SUM(GETVECTOR(Z301)*GETVECTOR(_xlfn.CONCAT($S301,",",$AH300)))+V301)</f>
        <v>0.56272256328615122</v>
      </c>
      <c r="AE301" s="6" cm="1">
        <f t="array" ref="AE301">TANH(SUM(GETVECTOR(AA301)*GETVECTOR(_xlfn.CONCAT($S301,",",$AH300)))+W301)</f>
        <v>0.21282854686161154</v>
      </c>
      <c r="AF301" s="6" cm="1">
        <f t="array" ref="AF301">SIGMOID(SUM(GETVECTOR(AB301)*GETVECTOR(_xlfn.CONCAT($S301,",",$AH300)))+X301)</f>
        <v>0.50540275539364121</v>
      </c>
      <c r="AG301" s="6">
        <f t="shared" si="543"/>
        <v>0.58902865963960438</v>
      </c>
      <c r="AH301" s="6">
        <f t="shared" si="544"/>
        <v>0.26745744488335843</v>
      </c>
      <c r="AI301" s="4">
        <f t="shared" si="545"/>
        <v>0.25900799036494565</v>
      </c>
      <c r="AJ301" s="4">
        <f t="shared" si="546"/>
        <v>0.13135397427723469</v>
      </c>
      <c r="AK301" s="4">
        <f t="shared" si="547"/>
        <v>2.0890336625491453E-2</v>
      </c>
      <c r="AL301" s="4">
        <f t="shared" si="548"/>
        <v>6.8789871002090065E-3</v>
      </c>
      <c r="AM301" s="3">
        <f t="shared" si="549"/>
        <v>7.0567753695924287E-2</v>
      </c>
      <c r="AN301" s="4">
        <f t="shared" si="550"/>
        <v>3.4262539254951957E-2</v>
      </c>
      <c r="AO301" s="4">
        <f t="shared" si="551"/>
        <v>8.6836854527895371E-2</v>
      </c>
      <c r="AP301" s="4" t="str" cm="1">
        <f t="array" ref="AP301">GETVECTOR(Y301,2)</f>
        <v>-0.6882</v>
      </c>
      <c r="AQ301" s="4" t="str" cm="1">
        <f t="array" ref="AQ301">GETVECTOR(Z301,2)</f>
        <v>-0.64787</v>
      </c>
      <c r="AR301" s="4" t="str" cm="1">
        <f t="array" ref="AR301">GETVECTOR(AA301,2)</f>
        <v>0.28391</v>
      </c>
      <c r="AS301" s="4" t="str" cm="1">
        <f t="array" ref="AS301">GETVECTOR(AB301,2)</f>
        <v>0.4154</v>
      </c>
      <c r="AT301" s="4" cm="1">
        <f t="array" ref="AT301">SUM(AK301:AN301*AP301:AS301)</f>
        <v>1.5434130720041279E-2</v>
      </c>
      <c r="AU301" s="4">
        <f t="shared" si="552"/>
        <v>-0.24683888818232749</v>
      </c>
      <c r="AV301" s="67"/>
      <c r="AW301" s="67"/>
      <c r="AX301" s="67"/>
      <c r="AY301" s="67"/>
    </row>
    <row r="302" spans="1:51" ht="15" customHeight="1" x14ac:dyDescent="0.25">
      <c r="A302" s="12">
        <f t="shared" si="458"/>
        <v>299</v>
      </c>
      <c r="B302" s="31">
        <v>31346</v>
      </c>
      <c r="C302" s="26"/>
      <c r="D302" s="13"/>
      <c r="E302" s="26">
        <v>25.1</v>
      </c>
      <c r="F302" s="55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  <c r="Q302" s="68"/>
      <c r="R302" s="4">
        <f t="shared" ref="R302:T302" si="563">R244</f>
        <v>0.17525773195876287</v>
      </c>
      <c r="S302" s="4" t="str">
        <f t="shared" si="563"/>
        <v>0.1753,0.0206</v>
      </c>
      <c r="T302" s="4">
        <f t="shared" si="563"/>
        <v>1.0309278350515464E-3</v>
      </c>
      <c r="U302" s="6">
        <f t="shared" ref="U302:AB302" si="564">U301</f>
        <v>0.74683264595687116</v>
      </c>
      <c r="V302" s="6">
        <f t="shared" si="564"/>
        <v>0.31521653084844919</v>
      </c>
      <c r="W302" s="6">
        <f t="shared" si="564"/>
        <v>1.923943906575375E-2</v>
      </c>
      <c r="X302" s="6">
        <f t="shared" si="564"/>
        <v>-0.245303641710512</v>
      </c>
      <c r="Y302" s="6" t="str">
        <f t="shared" si="564"/>
        <v>0.49736,0.50984,-0.6882</v>
      </c>
      <c r="Z302" s="6" t="str">
        <f t="shared" si="564"/>
        <v>0.51566,0.51519,-0.64787</v>
      </c>
      <c r="AA302" s="6" t="str">
        <f t="shared" si="564"/>
        <v>0.41724,0.36163,0.28391</v>
      </c>
      <c r="AB302" s="6" t="str">
        <f t="shared" si="564"/>
        <v>0.48213,0.48386,0.4154</v>
      </c>
      <c r="AC302" s="6" cm="1">
        <f t="array" ref="AC302">SIGMOID(SUM(GETVECTOR(Y302)*GETVECTOR(_xlfn.CONCAT($S302,",",$AH301)))+U302)</f>
        <v>0.65936334164335153</v>
      </c>
      <c r="AD302" s="6" cm="1">
        <f t="array" ref="AD302">SIGMOID(SUM(GETVECTOR(Z302)*GETVECTOR(_xlfn.CONCAT($S302,",",$AH301)))+V302)</f>
        <v>0.56043975983815186</v>
      </c>
      <c r="AE302" s="6" cm="1">
        <f t="array" ref="AE302">TANH(SUM(GETVECTOR(AA302)*GETVECTOR(_xlfn.CONCAT($S302,",",$AH301)))+W302)</f>
        <v>0.17397713265936973</v>
      </c>
      <c r="AF302" s="6" cm="1">
        <f t="array" ref="AF302">SIGMOID(SUM(GETVECTOR(AB302)*GETVECTOR(_xlfn.CONCAT($S302,",",$AH301)))+X302)</f>
        <v>0.49007207649226647</v>
      </c>
      <c r="AG302" s="6">
        <f t="shared" si="543"/>
        <v>0.48588760778862139</v>
      </c>
      <c r="AH302" s="6">
        <f t="shared" si="544"/>
        <v>0.22099623321162373</v>
      </c>
      <c r="AI302" s="4">
        <f t="shared" si="545"/>
        <v>0.21729324356922619</v>
      </c>
      <c r="AJ302" s="4">
        <f t="shared" si="546"/>
        <v>5.6281544733512948E-2</v>
      </c>
      <c r="AK302" s="4">
        <f t="shared" si="547"/>
        <v>7.445924305471226E-3</v>
      </c>
      <c r="AL302" s="4">
        <f t="shared" si="548"/>
        <v>2.4121567039392727E-3</v>
      </c>
      <c r="AM302" s="3">
        <f t="shared" si="549"/>
        <v>3.0587688237531715E-2</v>
      </c>
      <c r="AN302" s="4">
        <f t="shared" si="550"/>
        <v>2.4487242864484705E-2</v>
      </c>
      <c r="AO302" s="4">
        <f t="shared" si="551"/>
        <v>3.7109987408338867E-2</v>
      </c>
      <c r="AP302" s="4" t="str" cm="1">
        <f t="array" ref="AP302">GETVECTOR(Y302,2)</f>
        <v>-0.6882</v>
      </c>
      <c r="AQ302" s="4" t="str" cm="1">
        <f t="array" ref="AQ302">GETVECTOR(Z302,2)</f>
        <v>-0.64787</v>
      </c>
      <c r="AR302" s="4" t="str" cm="1">
        <f t="array" ref="AR302">GETVECTOR(AA302,2)</f>
        <v>0.28391</v>
      </c>
      <c r="AS302" s="4" t="str" cm="1">
        <f t="array" ref="AS302">GETVECTOR(AB302,2)</f>
        <v>0.4154</v>
      </c>
      <c r="AT302" s="4" cm="1">
        <f t="array" ref="AT302">SUM(AK302:AN302*AP302:AS302)</f>
        <v>1.216910218261814E-2</v>
      </c>
      <c r="AU302" s="4">
        <f t="shared" si="552"/>
        <v>-0.21996530537657219</v>
      </c>
      <c r="AV302" s="67"/>
      <c r="AW302" s="67"/>
      <c r="AX302" s="67"/>
      <c r="AY302" s="67"/>
    </row>
    <row r="303" spans="1:51" ht="15" customHeight="1" x14ac:dyDescent="0.25">
      <c r="A303" s="12">
        <f t="shared" si="458"/>
        <v>300</v>
      </c>
      <c r="B303" s="31">
        <v>31347</v>
      </c>
      <c r="C303" s="26"/>
      <c r="D303" s="13"/>
      <c r="E303" s="26">
        <v>24.2</v>
      </c>
      <c r="F303" s="55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  <c r="Q303" s="68"/>
      <c r="R303" s="4">
        <f t="shared" ref="R303:T303" si="565">R245</f>
        <v>2.0618556701030927E-2</v>
      </c>
      <c r="S303" s="4" t="str">
        <f t="shared" si="565"/>
        <v>0.0206,0.001</v>
      </c>
      <c r="T303" s="4">
        <f t="shared" si="565"/>
        <v>0.15463917525773196</v>
      </c>
      <c r="U303" s="6">
        <f t="shared" ref="U303:AB303" si="566">U302</f>
        <v>0.74683264595687116</v>
      </c>
      <c r="V303" s="6">
        <f t="shared" si="566"/>
        <v>0.31521653084844919</v>
      </c>
      <c r="W303" s="6">
        <f t="shared" si="566"/>
        <v>1.923943906575375E-2</v>
      </c>
      <c r="X303" s="6">
        <f t="shared" si="566"/>
        <v>-0.245303641710512</v>
      </c>
      <c r="Y303" s="6" t="str">
        <f t="shared" si="566"/>
        <v>0.49736,0.50984,-0.6882</v>
      </c>
      <c r="Z303" s="6" t="str">
        <f t="shared" si="566"/>
        <v>0.51566,0.51519,-0.64787</v>
      </c>
      <c r="AA303" s="6" t="str">
        <f t="shared" si="566"/>
        <v>0.41724,0.36163,0.28391</v>
      </c>
      <c r="AB303" s="6" t="str">
        <f t="shared" si="566"/>
        <v>0.48213,0.48386,0.4154</v>
      </c>
      <c r="AC303" s="6" cm="1">
        <f t="array" ref="AC303">SIGMOID(SUM(GETVECTOR(Y303)*GETVECTOR(_xlfn.CONCAT($S303,",",$AH302)))+U303)</f>
        <v>0.64691326520568682</v>
      </c>
      <c r="AD303" s="6" cm="1">
        <f t="array" ref="AD303">SIGMOID(SUM(GETVECTOR(Z303)*GETVECTOR(_xlfn.CONCAT($S303,",",$AH302)))+V303)</f>
        <v>0.54566675134511267</v>
      </c>
      <c r="AE303" s="6" cm="1">
        <f t="array" ref="AE303">TANH(SUM(GETVECTOR(AA303)*GETVECTOR(_xlfn.CONCAT($S303,",",$AH302)))+W303)</f>
        <v>9.0689392511293349E-2</v>
      </c>
      <c r="AF303" s="6" cm="1">
        <f t="array" ref="AF303">SIGMOID(SUM(GETVECTOR(AB303)*GETVECTOR(_xlfn.CONCAT($S303,",",$AH302)))+X303)</f>
        <v>0.46428938924329455</v>
      </c>
      <c r="AG303" s="6">
        <f t="shared" si="543"/>
        <v>0.36381332507061642</v>
      </c>
      <c r="AH303" s="6">
        <f t="shared" si="544"/>
        <v>0.16183664796506386</v>
      </c>
      <c r="AI303" s="4">
        <f t="shared" si="545"/>
        <v>2.6474751590221416E-3</v>
      </c>
      <c r="AJ303" s="4">
        <f t="shared" si="546"/>
        <v>-4.4137161200655382E-2</v>
      </c>
      <c r="AK303" s="4">
        <f t="shared" si="547"/>
        <v>-4.8985514980552994E-3</v>
      </c>
      <c r="AL303" s="4">
        <f t="shared" si="548"/>
        <v>-9.9234549382633979E-4</v>
      </c>
      <c r="AM303" s="3">
        <f t="shared" si="549"/>
        <v>-2.3886099428826506E-2</v>
      </c>
      <c r="AN303" s="4">
        <f t="shared" si="550"/>
        <v>2.2952976756187408E-4</v>
      </c>
      <c r="AO303" s="4">
        <f t="shared" si="551"/>
        <v>-2.8552915069225724E-2</v>
      </c>
      <c r="AP303" s="4" t="str" cm="1">
        <f t="array" ref="AP303">GETVECTOR(Y303,2)</f>
        <v>-0.6882</v>
      </c>
      <c r="AQ303" s="4" t="str" cm="1">
        <f t="array" ref="AQ303">GETVECTOR(Z303,2)</f>
        <v>-0.64787</v>
      </c>
      <c r="AR303" s="4" t="str" cm="1">
        <f t="array" ref="AR303">GETVECTOR(AA303,2)</f>
        <v>0.28391</v>
      </c>
      <c r="AS303" s="4" t="str" cm="1">
        <f t="array" ref="AS303">GETVECTOR(AB303,2)</f>
        <v>0.4154</v>
      </c>
      <c r="AT303" s="4" cm="1">
        <f t="array" ref="AT303">SUM(AK303:AN303*AP303:AS303)</f>
        <v>-2.6720618073460029E-3</v>
      </c>
      <c r="AU303" s="4">
        <f t="shared" si="552"/>
        <v>-7.1974727073318978E-3</v>
      </c>
      <c r="AV303" s="67"/>
      <c r="AW303" s="67"/>
      <c r="AX303" s="67"/>
      <c r="AY303" s="67"/>
    </row>
    <row r="304" spans="1:51" ht="15" customHeight="1" x14ac:dyDescent="0.25">
      <c r="A304" s="12">
        <f t="shared" si="458"/>
        <v>301</v>
      </c>
      <c r="B304" s="31">
        <v>31348</v>
      </c>
      <c r="C304" s="26"/>
      <c r="D304" s="13"/>
      <c r="E304" s="26">
        <v>24.6</v>
      </c>
      <c r="F304" s="55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  <c r="Q304" s="68"/>
      <c r="R304" s="4">
        <f t="shared" ref="R304:T304" si="567">R246</f>
        <v>1.0309278350515464E-3</v>
      </c>
      <c r="S304" s="4" t="str">
        <f t="shared" si="567"/>
        <v>0.001,0.1546</v>
      </c>
      <c r="T304" s="4">
        <f t="shared" si="567"/>
        <v>8.9690721649484523E-2</v>
      </c>
      <c r="U304" s="6">
        <f t="shared" ref="U304:AB304" si="568">U303</f>
        <v>0.74683264595687116</v>
      </c>
      <c r="V304" s="6">
        <f t="shared" si="568"/>
        <v>0.31521653084844919</v>
      </c>
      <c r="W304" s="6">
        <f t="shared" si="568"/>
        <v>1.923943906575375E-2</v>
      </c>
      <c r="X304" s="6">
        <f t="shared" si="568"/>
        <v>-0.245303641710512</v>
      </c>
      <c r="Y304" s="6" t="str">
        <f t="shared" si="568"/>
        <v>0.49736,0.50984,-0.6882</v>
      </c>
      <c r="Z304" s="6" t="str">
        <f t="shared" si="568"/>
        <v>0.51566,0.51519,-0.64787</v>
      </c>
      <c r="AA304" s="6" t="str">
        <f t="shared" si="568"/>
        <v>0.41724,0.36163,0.28391</v>
      </c>
      <c r="AB304" s="6" t="str">
        <f t="shared" si="568"/>
        <v>0.48213,0.48386,0.4154</v>
      </c>
      <c r="AC304" s="6" cm="1">
        <f t="array" ref="AC304">SIGMOID(SUM(GETVECTOR(Y304)*GETVECTOR(_xlfn.CONCAT($S304,",",$AH303)))+U304)</f>
        <v>0.67145546417127</v>
      </c>
      <c r="AD304" s="6" cm="1">
        <f t="array" ref="AD304">SIGMOID(SUM(GETVECTOR(Z304)*GETVECTOR(_xlfn.CONCAT($S304,",",$AH303)))+V304)</f>
        <v>0.5721262371125686</v>
      </c>
      <c r="AE304" s="6" cm="1">
        <f t="array" ref="AE304">TANH(SUM(GETVECTOR(AA304)*GETVECTOR(_xlfn.CONCAT($S304,",",$AH303)))+W304)</f>
        <v>0.12091718672623168</v>
      </c>
      <c r="AF304" s="6" cm="1">
        <f t="array" ref="AF304">SIGMOID(SUM(GETVECTOR(AB304)*GETVECTOR(_xlfn.CONCAT($S304,",",$AH303)))+X304)</f>
        <v>0.47432514914531199</v>
      </c>
      <c r="AG304" s="6">
        <f t="shared" si="543"/>
        <v>0.31346434010090063</v>
      </c>
      <c r="AH304" s="6">
        <f t="shared" si="544"/>
        <v>0.1439982128894472</v>
      </c>
      <c r="AI304" s="4">
        <f t="shared" si="545"/>
        <v>3.8722335386527688E-2</v>
      </c>
      <c r="AJ304" s="4">
        <f t="shared" si="546"/>
        <v>-6.7341783791970367E-2</v>
      </c>
      <c r="AK304" s="4">
        <f t="shared" si="547"/>
        <v>-5.4047384067794817E-3</v>
      </c>
      <c r="AL304" s="4">
        <f t="shared" si="548"/>
        <v>-1.9933344443686962E-3</v>
      </c>
      <c r="AM304" s="3">
        <f t="shared" si="549"/>
        <v>-3.7964684761631888E-2</v>
      </c>
      <c r="AN304" s="4">
        <f t="shared" si="550"/>
        <v>2.9311351573095019E-3</v>
      </c>
      <c r="AO304" s="4">
        <f t="shared" si="551"/>
        <v>-4.5217008694158768E-2</v>
      </c>
      <c r="AP304" s="4" t="str" cm="1">
        <f t="array" ref="AP304">GETVECTOR(Y304,2)</f>
        <v>-0.6882</v>
      </c>
      <c r="AQ304" s="4" t="str" cm="1">
        <f t="array" ref="AQ304">GETVECTOR(Z304,2)</f>
        <v>-0.64787</v>
      </c>
      <c r="AR304" s="4" t="str" cm="1">
        <f t="array" ref="AR304">GETVECTOR(AA304,2)</f>
        <v>0.28391</v>
      </c>
      <c r="AS304" s="4" t="str" cm="1">
        <f t="array" ref="AS304">GETVECTOR(AB304,2)</f>
        <v>0.4154</v>
      </c>
      <c r="AT304" s="4" cm="1">
        <f t="array" ref="AT304">SUM(AK304:AN304*AP304:AS304)</f>
        <v>-4.5499975483097562E-3</v>
      </c>
      <c r="AU304" s="4">
        <f t="shared" si="552"/>
        <v>-5.4307491239962674E-2</v>
      </c>
      <c r="AV304" s="67"/>
      <c r="AW304" s="67"/>
      <c r="AX304" s="67"/>
      <c r="AY304" s="67"/>
    </row>
    <row r="305" spans="1:51" ht="15" customHeight="1" x14ac:dyDescent="0.25">
      <c r="A305" s="12">
        <f t="shared" si="458"/>
        <v>302</v>
      </c>
      <c r="B305" s="31">
        <v>31349</v>
      </c>
      <c r="C305" s="26"/>
      <c r="D305" s="13"/>
      <c r="E305" s="26">
        <v>23.9</v>
      </c>
      <c r="F305" s="55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  <c r="Q305" s="68"/>
      <c r="R305" s="4">
        <f t="shared" ref="R305:T305" si="569">R247</f>
        <v>0.15463917525773196</v>
      </c>
      <c r="S305" s="4" t="str">
        <f t="shared" si="569"/>
        <v>0.1546,0.0897</v>
      </c>
      <c r="T305" s="4">
        <f t="shared" si="569"/>
        <v>0.27731958762886594</v>
      </c>
      <c r="U305" s="6">
        <f t="shared" ref="U305:AB305" si="570">U304</f>
        <v>0.74683264595687116</v>
      </c>
      <c r="V305" s="6">
        <f t="shared" si="570"/>
        <v>0.31521653084844919</v>
      </c>
      <c r="W305" s="6">
        <f t="shared" si="570"/>
        <v>1.923943906575375E-2</v>
      </c>
      <c r="X305" s="6">
        <f t="shared" si="570"/>
        <v>-0.245303641710512</v>
      </c>
      <c r="Y305" s="6" t="str">
        <f t="shared" si="570"/>
        <v>0.49736,0.50984,-0.6882</v>
      </c>
      <c r="Z305" s="6" t="str">
        <f t="shared" si="570"/>
        <v>0.51566,0.51519,-0.64787</v>
      </c>
      <c r="AA305" s="6" t="str">
        <f t="shared" si="570"/>
        <v>0.41724,0.36163,0.28391</v>
      </c>
      <c r="AB305" s="6" t="str">
        <f t="shared" si="570"/>
        <v>0.48213,0.48386,0.4154</v>
      </c>
      <c r="AC305" s="6" cm="1">
        <f t="array" ref="AC305">SIGMOID(SUM(GETVECTOR(Y305)*GETVECTOR(_xlfn.CONCAT($S305,",",$AH304)))+U305)</f>
        <v>0.68359824036127326</v>
      </c>
      <c r="AD305" s="6" cm="1">
        <f t="array" ref="AD305">SIGMOID(SUM(GETVECTOR(Z305)*GETVECTOR(_xlfn.CONCAT($S305,",",$AH304)))+V305)</f>
        <v>0.58609805031311013</v>
      </c>
      <c r="AE305" s="6" cm="1">
        <f t="array" ref="AE305">TANH(SUM(GETVECTOR(AA305)*GETVECTOR(_xlfn.CONCAT($S305,",",$AH304)))+W305)</f>
        <v>0.1557865265750821</v>
      </c>
      <c r="AF305" s="6" cm="1">
        <f t="array" ref="AF305">SIGMOID(SUM(GETVECTOR(AB305)*GETVECTOR(_xlfn.CONCAT($S305,",",$AH304)))+X305)</f>
        <v>0.48311960674223964</v>
      </c>
      <c r="AG305" s="6">
        <f t="shared" si="543"/>
        <v>0.30558985079969053</v>
      </c>
      <c r="AH305" s="6">
        <f t="shared" si="544"/>
        <v>0.14320617949910117</v>
      </c>
      <c r="AI305" s="4">
        <f t="shared" si="545"/>
        <v>-0.14226518672545602</v>
      </c>
      <c r="AJ305" s="4">
        <f t="shared" si="546"/>
        <v>-0.12290257631214148</v>
      </c>
      <c r="AK305" s="4">
        <f t="shared" si="547"/>
        <v>-8.3327615718759903E-3</v>
      </c>
      <c r="AL305" s="4">
        <f t="shared" si="548"/>
        <v>-4.6447102852057026E-3</v>
      </c>
      <c r="AM305" s="3">
        <f t="shared" si="549"/>
        <v>-7.0284760611497146E-2</v>
      </c>
      <c r="AN305" s="4">
        <f t="shared" si="550"/>
        <v>-1.0530535470549125E-2</v>
      </c>
      <c r="AO305" s="4">
        <f t="shared" si="551"/>
        <v>-8.4015984902847021E-2</v>
      </c>
      <c r="AP305" s="4" t="str" cm="1">
        <f t="array" ref="AP305">GETVECTOR(Y305,2)</f>
        <v>-0.6882</v>
      </c>
      <c r="AQ305" s="4" t="str" cm="1">
        <f t="array" ref="AQ305">GETVECTOR(Z305,2)</f>
        <v>-0.64787</v>
      </c>
      <c r="AR305" s="4" t="str" cm="1">
        <f t="array" ref="AR305">GETVECTOR(AA305,2)</f>
        <v>0.28391</v>
      </c>
      <c r="AS305" s="4" t="str" cm="1">
        <f t="array" ref="AS305">GETVECTOR(AB305,2)</f>
        <v>0.4154</v>
      </c>
      <c r="AT305" s="4" cm="1">
        <f t="array" ref="AT305">SUM(AK305:AN305*AP305:AS305)</f>
        <v>-1.5585155853434986E-2</v>
      </c>
      <c r="AU305" s="4">
        <f t="shared" si="552"/>
        <v>0.13411340812976477</v>
      </c>
      <c r="AV305" s="67"/>
      <c r="AW305" s="67"/>
      <c r="AX305" s="67"/>
      <c r="AY305" s="67"/>
    </row>
    <row r="306" spans="1:51" ht="15" customHeight="1" x14ac:dyDescent="0.25">
      <c r="A306" s="12">
        <f t="shared" si="458"/>
        <v>303</v>
      </c>
      <c r="B306" s="31">
        <v>31350</v>
      </c>
      <c r="C306" s="26"/>
      <c r="D306" s="13"/>
      <c r="E306" s="26">
        <v>24.8</v>
      </c>
      <c r="F306" s="55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  <c r="Q306" s="68"/>
      <c r="R306" s="4">
        <f t="shared" ref="R306:T306" si="571">R248</f>
        <v>8.9690721649484523E-2</v>
      </c>
      <c r="S306" s="4" t="str">
        <f t="shared" si="571"/>
        <v>0.0897,0.2773</v>
      </c>
      <c r="T306" s="4">
        <f t="shared" si="571"/>
        <v>0.15257731958762888</v>
      </c>
      <c r="U306" s="6">
        <f t="shared" ref="U306:AB306" si="572">U305</f>
        <v>0.74683264595687116</v>
      </c>
      <c r="V306" s="6">
        <f t="shared" si="572"/>
        <v>0.31521653084844919</v>
      </c>
      <c r="W306" s="6">
        <f t="shared" si="572"/>
        <v>1.923943906575375E-2</v>
      </c>
      <c r="X306" s="6">
        <f t="shared" si="572"/>
        <v>-0.245303641710512</v>
      </c>
      <c r="Y306" s="6" t="str">
        <f t="shared" si="572"/>
        <v>0.49736,0.50984,-0.6882</v>
      </c>
      <c r="Z306" s="6" t="str">
        <f t="shared" si="572"/>
        <v>0.51566,0.51519,-0.64787</v>
      </c>
      <c r="AA306" s="6" t="str">
        <f t="shared" si="572"/>
        <v>0.41724,0.36163,0.28391</v>
      </c>
      <c r="AB306" s="6" t="str">
        <f t="shared" si="572"/>
        <v>0.48213,0.48386,0.4154</v>
      </c>
      <c r="AC306" s="6" cm="1">
        <f t="array" ref="AC306">SIGMOID(SUM(GETVECTOR(Y306)*GETVECTOR(_xlfn.CONCAT($S306,",",$AH305)))+U306)</f>
        <v>0.69725703632987068</v>
      </c>
      <c r="AD306" s="6" cm="1">
        <f t="array" ref="AD306">SIGMOID(SUM(GETVECTOR(Z306)*GETVECTOR(_xlfn.CONCAT($S306,",",$AH305)))+V306)</f>
        <v>0.60146054392915305</v>
      </c>
      <c r="AE306" s="6" cm="1">
        <f t="array" ref="AE306">TANH(SUM(GETVECTOR(AA306)*GETVECTOR(_xlfn.CONCAT($S306,",",$AH305)))+W306)</f>
        <v>0.19507112645718061</v>
      </c>
      <c r="AF306" s="6" cm="1">
        <f t="array" ref="AF306">SIGMOID(SUM(GETVECTOR(AB306)*GETVECTOR(_xlfn.CONCAT($S306,",",$AH305)))+X306)</f>
        <v>0.49790142338639237</v>
      </c>
      <c r="AG306" s="6">
        <f t="shared" si="543"/>
        <v>0.330402259524888</v>
      </c>
      <c r="AH306" s="6">
        <f t="shared" si="544"/>
        <v>0.15877189065092931</v>
      </c>
      <c r="AI306" s="4">
        <f t="shared" si="545"/>
        <v>-1.2582648269838008E-2</v>
      </c>
      <c r="AJ306" s="4">
        <f t="shared" si="546"/>
        <v>-8.6353391012778516E-2</v>
      </c>
      <c r="AK306" s="4">
        <f t="shared" si="547"/>
        <v>-5.5703859490909254E-3</v>
      </c>
      <c r="AL306" s="4">
        <f t="shared" si="548"/>
        <v>-4.037856260252843E-3</v>
      </c>
      <c r="AM306" s="3">
        <f t="shared" si="549"/>
        <v>-4.9961768096807468E-2</v>
      </c>
      <c r="AN306" s="4">
        <f t="shared" si="550"/>
        <v>-1.0030779027949777E-3</v>
      </c>
      <c r="AO306" s="4">
        <f t="shared" si="551"/>
        <v>-6.0210509494604436E-2</v>
      </c>
      <c r="AP306" s="4" t="str" cm="1">
        <f t="array" ref="AP306">GETVECTOR(Y306,2)</f>
        <v>-0.6882</v>
      </c>
      <c r="AQ306" s="4" t="str" cm="1">
        <f t="array" ref="AQ306">GETVECTOR(Z306,2)</f>
        <v>-0.64787</v>
      </c>
      <c r="AR306" s="4" t="str" cm="1">
        <f t="array" ref="AR306">GETVECTOR(AA306,2)</f>
        <v>0.28391</v>
      </c>
      <c r="AS306" s="4" t="str" cm="1">
        <f t="array" ref="AS306">GETVECTOR(AB306,2)</f>
        <v>0.4154</v>
      </c>
      <c r="AT306" s="4" cm="1">
        <f t="array" ref="AT306">SUM(AK306:AN306*AP306:AS306)</f>
        <v>-8.1517785956912569E-3</v>
      </c>
      <c r="AU306" s="4">
        <f t="shared" si="552"/>
        <v>-6.1945710633004303E-3</v>
      </c>
      <c r="AV306" s="67"/>
      <c r="AW306" s="67"/>
      <c r="AX306" s="67"/>
      <c r="AY306" s="67"/>
    </row>
    <row r="307" spans="1:51" ht="15" customHeight="1" x14ac:dyDescent="0.25">
      <c r="A307" s="12">
        <f t="shared" si="458"/>
        <v>304</v>
      </c>
      <c r="B307" s="31">
        <v>31351</v>
      </c>
      <c r="C307" s="26"/>
      <c r="D307" s="13"/>
      <c r="E307" s="26">
        <v>24.8</v>
      </c>
      <c r="F307" s="55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  <c r="Q307" s="68"/>
      <c r="R307" s="4">
        <f t="shared" ref="R307:T307" si="573">R249</f>
        <v>0.27731958762886594</v>
      </c>
      <c r="S307" s="4" t="str">
        <f t="shared" si="573"/>
        <v>0.2773,0.1526</v>
      </c>
      <c r="T307" s="4">
        <f t="shared" si="573"/>
        <v>0.44020618556701036</v>
      </c>
      <c r="U307" s="6">
        <f t="shared" ref="U307:AB307" si="574">U306</f>
        <v>0.74683264595687116</v>
      </c>
      <c r="V307" s="6">
        <f t="shared" si="574"/>
        <v>0.31521653084844919</v>
      </c>
      <c r="W307" s="6">
        <f t="shared" si="574"/>
        <v>1.923943906575375E-2</v>
      </c>
      <c r="X307" s="6">
        <f t="shared" si="574"/>
        <v>-0.245303641710512</v>
      </c>
      <c r="Y307" s="6" t="str">
        <f t="shared" si="574"/>
        <v>0.49736,0.50984,-0.6882</v>
      </c>
      <c r="Z307" s="6" t="str">
        <f t="shared" si="574"/>
        <v>0.51566,0.51519,-0.64787</v>
      </c>
      <c r="AA307" s="6" t="str">
        <f t="shared" si="574"/>
        <v>0.41724,0.36163,0.28391</v>
      </c>
      <c r="AB307" s="6" t="str">
        <f t="shared" si="574"/>
        <v>0.48213,0.48386,0.4154</v>
      </c>
      <c r="AC307" s="6" cm="1">
        <f t="array" ref="AC307">SIGMOID(SUM(GETVECTOR(Y307)*GETVECTOR(_xlfn.CONCAT($S307,",",$AH306)))+U307)</f>
        <v>0.701255863664768</v>
      </c>
      <c r="AD307" s="6" cm="1">
        <f t="array" ref="AD307">SIGMOID(SUM(GETVECTOR(Z307)*GETVECTOR(_xlfn.CONCAT($S307,",",$AH306)))+V307)</f>
        <v>0.60681971694016834</v>
      </c>
      <c r="AE307" s="6" cm="1">
        <f t="array" ref="AE307">TANH(SUM(GETVECTOR(AA307)*GETVECTOR(_xlfn.CONCAT($S307,",",$AH306)))+W307)</f>
        <v>0.23095851615616017</v>
      </c>
      <c r="AF307" s="6" cm="1">
        <f t="array" ref="AF307">SIGMOID(SUM(GETVECTOR(AB307)*GETVECTOR(_xlfn.CONCAT($S307,",",$AH306)))+X307)</f>
        <v>0.50704500539970254</v>
      </c>
      <c r="AG307" s="6">
        <f t="shared" si="543"/>
        <v>0.3718467032587186</v>
      </c>
      <c r="AH307" s="6">
        <f t="shared" si="544"/>
        <v>0.18030821983216438</v>
      </c>
      <c r="AI307" s="4">
        <f t="shared" si="545"/>
        <v>-0.25989796573484597</v>
      </c>
      <c r="AJ307" s="4">
        <f t="shared" si="546"/>
        <v>-0.11511565212469942</v>
      </c>
      <c r="AK307" s="4">
        <f t="shared" si="547"/>
        <v>-7.9680725973594185E-3</v>
      </c>
      <c r="AL307" s="4">
        <f t="shared" si="548"/>
        <v>-6.3433660472122762E-3</v>
      </c>
      <c r="AM307" s="3">
        <f t="shared" si="549"/>
        <v>-6.6128282945674022E-2</v>
      </c>
      <c r="AN307" s="4">
        <f t="shared" si="550"/>
        <v>-2.3100728561729171E-2</v>
      </c>
      <c r="AO307" s="4">
        <f t="shared" si="551"/>
        <v>-8.0725526052039073E-2</v>
      </c>
      <c r="AP307" s="4" t="str" cm="1">
        <f t="array" ref="AP307">GETVECTOR(Y307,2)</f>
        <v>-0.6882</v>
      </c>
      <c r="AQ307" s="4" t="str" cm="1">
        <f t="array" ref="AQ307">GETVECTOR(Z307,2)</f>
        <v>-0.64787</v>
      </c>
      <c r="AR307" s="4" t="str" cm="1">
        <f t="array" ref="AR307">GETVECTOR(AA307,2)</f>
        <v>0.28391</v>
      </c>
      <c r="AS307" s="4" t="str" cm="1">
        <f t="array" ref="AS307">GETVECTOR(AB307,2)</f>
        <v>0.4154</v>
      </c>
      <c r="AT307" s="4" cm="1">
        <f t="array" ref="AT307">SUM(AK307:AN307*AP307:AS307)</f>
        <v>-1.8777219333138438E-2</v>
      </c>
      <c r="AU307" s="4">
        <f t="shared" si="552"/>
        <v>0.25989796573484597</v>
      </c>
      <c r="AV307" s="67"/>
      <c r="AW307" s="67"/>
      <c r="AX307" s="67"/>
      <c r="AY307" s="67"/>
    </row>
    <row r="308" spans="1:51" ht="15" customHeight="1" x14ac:dyDescent="0.25">
      <c r="A308" s="12">
        <f t="shared" si="458"/>
        <v>305</v>
      </c>
      <c r="B308" s="31">
        <v>31352</v>
      </c>
      <c r="C308" s="26"/>
      <c r="D308" s="13"/>
      <c r="E308" s="26">
        <v>25.8</v>
      </c>
      <c r="F308" s="55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  <c r="Q308" s="68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6">
        <v>0</v>
      </c>
      <c r="AD308" s="26"/>
      <c r="AE308" s="26"/>
      <c r="AF308" s="26"/>
      <c r="AG308" s="6">
        <v>0</v>
      </c>
      <c r="AH308" s="6">
        <v>0</v>
      </c>
      <c r="AI308" s="26"/>
      <c r="AJ308" s="4">
        <v>0</v>
      </c>
      <c r="AK308" s="4"/>
      <c r="AL308" s="4"/>
      <c r="AM308" s="4"/>
      <c r="AN308" s="4"/>
      <c r="AO308" s="4"/>
      <c r="AP308" s="4"/>
      <c r="AQ308" s="4"/>
      <c r="AR308" s="4"/>
      <c r="AS308" s="4"/>
      <c r="AT308" s="4">
        <v>0</v>
      </c>
      <c r="AU308" s="4"/>
      <c r="AV308" s="62"/>
      <c r="AW308" s="60"/>
      <c r="AX308" s="67"/>
      <c r="AY308" s="67"/>
    </row>
    <row r="309" spans="1:51" ht="15" customHeight="1" x14ac:dyDescent="0.25">
      <c r="A309" s="12">
        <f t="shared" si="458"/>
        <v>306</v>
      </c>
      <c r="B309" s="31">
        <v>31353</v>
      </c>
      <c r="C309" s="26"/>
      <c r="D309" s="13"/>
      <c r="E309" s="26">
        <v>25.9</v>
      </c>
      <c r="F309" s="55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  <c r="Q309" s="68"/>
      <c r="R309" s="4">
        <f t="shared" ref="R309:T309" si="575">R251</f>
        <v>0.15257731958762888</v>
      </c>
      <c r="S309" s="4" t="str">
        <f t="shared" si="575"/>
        <v>0.1526,0.4402</v>
      </c>
      <c r="T309" s="4">
        <f t="shared" si="575"/>
        <v>0.13917525773195877</v>
      </c>
      <c r="U309" s="6">
        <f>U307-$O$9*SUM(AK295:AK307)</f>
        <v>0.73890189277864904</v>
      </c>
      <c r="V309" s="6">
        <f>V307-$O$9*SUM(AL295:AL307)</f>
        <v>0.31235842766930105</v>
      </c>
      <c r="W309" s="6">
        <f t="shared" ref="W309" si="576">W307-$O$9*SUM(AM295:AM307)</f>
        <v>5.0839954663713632E-2</v>
      </c>
      <c r="X309" s="6">
        <f t="shared" ref="X309" si="577">X307-$O$9*SUM(AN295:AN307)</f>
        <v>-0.25247790094991673</v>
      </c>
      <c r="Y309" s="6" t="str" cm="1">
        <f t="array" ref="Y309:AB309">SETMATRIX(GETMATRIX(Y307:AB307)-$O$9*DELTAWEIGHT(S295:S307,AH294:AH306,AK295:AN307))</f>
        <v>0.49316,0.50716,-0.69218</v>
      </c>
      <c r="Z309" s="6" t="str">
        <v>0.51254,0.51431,-0.65013</v>
      </c>
      <c r="AA309" s="6" t="str">
        <v>0.4052,0.36436,0.27394</v>
      </c>
      <c r="AB309" s="6" t="str">
        <v>0.47952,0.48418,0.40975</v>
      </c>
      <c r="AC309" s="6" cm="1">
        <f t="array" ref="AC309">SIGMOID(SUM(GETVECTOR(Y309)*GETVECTOR(_xlfn.CONCAT($S309,",",$AH308)))+U309)</f>
        <v>0.73834994333315362</v>
      </c>
      <c r="AD309" s="6" cm="1">
        <f t="array" ref="AD309">SIGMOID(SUM(GETVECTOR(Z309)*GETVECTOR(_xlfn.CONCAT($S309,",",$AH308)))+V309)</f>
        <v>0.6495294035920629</v>
      </c>
      <c r="AE309" s="6" cm="1">
        <f t="array" ref="AE309">TANH(SUM(GETVECTOR(AA309)*GETVECTOR(_xlfn.CONCAT($S309,",",$AH308)))+W309)</f>
        <v>0.26647427709850535</v>
      </c>
      <c r="AF309" s="6" cm="1">
        <f t="array" ref="AF309">SIGMOID(SUM(GETVECTOR(AB309)*GETVECTOR(_xlfn.CONCAT($S309,",",$AH308)))+X309)</f>
        <v>0.50845741503619402</v>
      </c>
      <c r="AG309" s="6">
        <f>AC309*AG308+AE309*AD309</f>
        <v>0.1730828782764183</v>
      </c>
      <c r="AH309" s="6">
        <f>AF309*TANH(AG309)</f>
        <v>8.7136866224852325E-2</v>
      </c>
      <c r="AI309" s="4">
        <f>AH309-T309+AT310</f>
        <v>-4.8787035674201597E-2</v>
      </c>
      <c r="AJ309" s="4">
        <f>AI309*AF309*(1-TANH(AG309)^2)+AJ310*AC310</f>
        <v>-1.8909434204620126E-2</v>
      </c>
      <c r="AK309" s="4">
        <f>AJ309*AG308*AC309*(1-AC309)</f>
        <v>0</v>
      </c>
      <c r="AL309" s="4">
        <f>AJ309*AE309*AD309*(1-AD309)</f>
        <v>-1.1470549692034868E-3</v>
      </c>
      <c r="AM309" s="3">
        <f>AJ309*AD309*(1-AE309^2)</f>
        <v>-1.1410090046549191E-2</v>
      </c>
      <c r="AN309" s="4">
        <f>AI309*TANH(AG309)*AF309*(1-AF309)</f>
        <v>-2.0896209656594538E-3</v>
      </c>
      <c r="AO309" s="4">
        <f>AJ309*AC309</f>
        <v>-1.3961779673443267E-2</v>
      </c>
      <c r="AP309" s="4" t="str" cm="1">
        <f t="array" ref="AP309">GETVECTOR(Y309,2)</f>
        <v>-0.69218</v>
      </c>
      <c r="AQ309" s="4" t="str" cm="1">
        <f t="array" ref="AQ309">GETVECTOR(Z309,2)</f>
        <v>-0.65013</v>
      </c>
      <c r="AR309" s="4" t="str" cm="1">
        <f t="array" ref="AR309">GETVECTOR(AA309,2)</f>
        <v>0.27394</v>
      </c>
      <c r="AS309" s="4" t="str" cm="1">
        <f t="array" ref="AS309">GETVECTOR(AB309,2)</f>
        <v>0.40975</v>
      </c>
      <c r="AT309" s="4" cm="1">
        <f t="array" ref="AT309">SUM(AK309:AN309*AP309:AS309)</f>
        <v>-3.2361674109023836E-3</v>
      </c>
      <c r="AU309" s="4">
        <f>T309-AH309</f>
        <v>5.2038391507106443E-2</v>
      </c>
      <c r="AV309" s="67" cm="1">
        <f t="array" ref="AV309">AVERAGE(AU309:AU321^2)</f>
        <v>3.2892564900547296E-2</v>
      </c>
      <c r="AW309" s="67">
        <f>SQRT(AV309)</f>
        <v>0.18136307479899896</v>
      </c>
      <c r="AX309" s="67"/>
      <c r="AY309" s="67"/>
    </row>
    <row r="310" spans="1:51" ht="15" customHeight="1" x14ac:dyDescent="0.25">
      <c r="A310" s="12">
        <f t="shared" si="458"/>
        <v>307</v>
      </c>
      <c r="B310" s="31">
        <v>31354</v>
      </c>
      <c r="C310" s="26"/>
      <c r="D310" s="13"/>
      <c r="E310" s="26">
        <v>25.8</v>
      </c>
      <c r="F310" s="55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  <c r="Q310" s="68"/>
      <c r="R310" s="4">
        <f t="shared" ref="R310:T310" si="578">R252</f>
        <v>0.44020618556701036</v>
      </c>
      <c r="S310" s="4" t="str">
        <f t="shared" si="578"/>
        <v>0.4402,0.1392</v>
      </c>
      <c r="T310" s="4">
        <f t="shared" si="578"/>
        <v>6.7010309278350513E-2</v>
      </c>
      <c r="U310" s="6">
        <f>U309</f>
        <v>0.73890189277864904</v>
      </c>
      <c r="V310" s="6">
        <f t="shared" ref="V310:AB310" si="579">V309</f>
        <v>0.31235842766930105</v>
      </c>
      <c r="W310" s="6">
        <f t="shared" si="579"/>
        <v>5.0839954663713632E-2</v>
      </c>
      <c r="X310" s="6">
        <f t="shared" si="579"/>
        <v>-0.25247790094991673</v>
      </c>
      <c r="Y310" s="6" t="str">
        <f t="shared" si="579"/>
        <v>0.49316,0.50716,-0.69218</v>
      </c>
      <c r="Z310" s="6" t="str">
        <f t="shared" si="579"/>
        <v>0.51254,0.51431,-0.65013</v>
      </c>
      <c r="AA310" s="6" t="str">
        <f t="shared" si="579"/>
        <v>0.4052,0.36436,0.27394</v>
      </c>
      <c r="AB310" s="6" t="str">
        <f t="shared" si="579"/>
        <v>0.47952,0.48418,0.40975</v>
      </c>
      <c r="AC310" s="6" cm="1">
        <f t="array" ref="AC310">SIGMOID(SUM(GETVECTOR(Y310)*GETVECTOR(_xlfn.CONCAT($S310,",",$AH309)))+U310)</f>
        <v>0.72437604476239159</v>
      </c>
      <c r="AD310" s="6" cm="1">
        <f t="array" ref="AD310">SIGMOID(SUM(GETVECTOR(Z310)*GETVECTOR(_xlfn.CONCAT($S310,",",$AH309)))+V310)</f>
        <v>0.63481283323658022</v>
      </c>
      <c r="AE310" s="6" cm="1">
        <f t="array" ref="AE310">TANH(SUM(GETVECTOR(AA310)*GETVECTOR(_xlfn.CONCAT($S310,",",$AH309)))+W310)</f>
        <v>0.29478460885886748</v>
      </c>
      <c r="AF310" s="6" cm="1">
        <f t="array" ref="AF310">SIGMOID(SUM(GETVECTOR(AB310)*GETVECTOR(_xlfn.CONCAT($S310,",",$AH309)))+X310)</f>
        <v>0.5154223537807886</v>
      </c>
      <c r="AG310" s="6">
        <f t="shared" ref="AG310:AG321" si="580">AC310*AG309+AE310*AD310</f>
        <v>0.3125101435261971</v>
      </c>
      <c r="AH310" s="6">
        <f t="shared" ref="AH310:AH321" si="581">AF310*TANH(AG310)</f>
        <v>0.15602811031365996</v>
      </c>
      <c r="AI310" s="4">
        <f t="shared" ref="AI310:AI321" si="582">AH310-T310+AT311</f>
        <v>8.4121178928043119E-2</v>
      </c>
      <c r="AJ310" s="4">
        <f t="shared" ref="AJ310:AJ321" si="583">AI310*AF310*(1-TANH(AG310)^2)+AJ311*AC311</f>
        <v>7.1346303414398654E-3</v>
      </c>
      <c r="AK310" s="4">
        <f t="shared" ref="AK310:AK321" si="584">AJ310*AG309*AC310*(1-AC310)</f>
        <v>2.4655091884146798E-4</v>
      </c>
      <c r="AL310" s="4">
        <f t="shared" ref="AL310:AL321" si="585">AJ310*AE310*AD310*(1-AD310)</f>
        <v>4.8757057299248668E-4</v>
      </c>
      <c r="AM310" s="3">
        <f t="shared" ref="AM310:AM321" si="586">AJ310*AD310*(1-AE310^2)</f>
        <v>4.1355805542574063E-3</v>
      </c>
      <c r="AN310" s="4">
        <f t="shared" ref="AN310:AN321" si="587">AI310*TANH(AG310)*AF310*(1-AF310)</f>
        <v>6.3602117571564696E-3</v>
      </c>
      <c r="AO310" s="4">
        <f t="shared" ref="AO310:AO321" si="588">AJ310*AC310</f>
        <v>5.1681553075739609E-3</v>
      </c>
      <c r="AP310" s="4" t="str" cm="1">
        <f t="array" ref="AP310">GETVECTOR(Y310,2)</f>
        <v>-0.69218</v>
      </c>
      <c r="AQ310" s="4" t="str" cm="1">
        <f t="array" ref="AQ310">GETVECTOR(Z310,2)</f>
        <v>-0.65013</v>
      </c>
      <c r="AR310" s="4" t="str" cm="1">
        <f t="array" ref="AR310">GETVECTOR(AA310,2)</f>
        <v>0.27394</v>
      </c>
      <c r="AS310" s="4" t="str" cm="1">
        <f t="array" ref="AS310">GETVECTOR(AB310,2)</f>
        <v>0.40975</v>
      </c>
      <c r="AT310" s="4" cm="1">
        <f t="array" ref="AT310">SUM(AK310:AN310*AP310:AS310)</f>
        <v>3.2513558329048445E-3</v>
      </c>
      <c r="AU310" s="4">
        <f t="shared" ref="AU310:AU321" si="589">T310-AH310</f>
        <v>-8.9017801035309443E-2</v>
      </c>
      <c r="AV310" s="67"/>
      <c r="AW310" s="67"/>
      <c r="AX310" s="67"/>
      <c r="AY310" s="67"/>
    </row>
    <row r="311" spans="1:51" ht="15" customHeight="1" x14ac:dyDescent="0.25">
      <c r="A311" s="12">
        <f t="shared" si="458"/>
        <v>308</v>
      </c>
      <c r="B311" s="31">
        <v>31355</v>
      </c>
      <c r="C311" s="26"/>
      <c r="D311" s="13"/>
      <c r="E311" s="26">
        <v>24.8</v>
      </c>
      <c r="F311" s="55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  <c r="Q311" s="68"/>
      <c r="R311" s="4">
        <f t="shared" ref="R311:T311" si="590">R253</f>
        <v>0.13917525773195877</v>
      </c>
      <c r="S311" s="4" t="str">
        <f t="shared" si="590"/>
        <v>0.1392,0.067</v>
      </c>
      <c r="T311" s="4">
        <f t="shared" si="590"/>
        <v>0.17525773195876287</v>
      </c>
      <c r="U311" s="6">
        <f t="shared" ref="U311:AB321" si="591">U310</f>
        <v>0.73890189277864904</v>
      </c>
      <c r="V311" s="6">
        <f t="shared" si="591"/>
        <v>0.31235842766930105</v>
      </c>
      <c r="W311" s="6">
        <f t="shared" si="591"/>
        <v>5.0839954663713632E-2</v>
      </c>
      <c r="X311" s="6">
        <f t="shared" si="591"/>
        <v>-0.25247790094991673</v>
      </c>
      <c r="Y311" s="6" t="str">
        <f t="shared" si="591"/>
        <v>0.49316,0.50716,-0.69218</v>
      </c>
      <c r="Z311" s="6" t="str">
        <f t="shared" si="591"/>
        <v>0.51254,0.51431,-0.65013</v>
      </c>
      <c r="AA311" s="6" t="str">
        <f t="shared" si="591"/>
        <v>0.4052,0.36436,0.27394</v>
      </c>
      <c r="AB311" s="6" t="str">
        <f t="shared" si="591"/>
        <v>0.47952,0.48418,0.40975</v>
      </c>
      <c r="AC311" s="6" cm="1">
        <f t="array" ref="AC311">SIGMOID(SUM(GETVECTOR(Y311)*GETVECTOR(_xlfn.CONCAT($S311,",",$AH310)))+U311)</f>
        <v>0.6755794167453173</v>
      </c>
      <c r="AD311" s="6" cm="1">
        <f t="array" ref="AD311">SIGMOID(SUM(GETVECTOR(Z311)*GETVECTOR(_xlfn.CONCAT($S311,",",$AH310)))+V311)</f>
        <v>0.57852571031244648</v>
      </c>
      <c r="AE311" s="6" cm="1">
        <f t="array" ref="AE311">TANH(SUM(GETVECTOR(AA311)*GETVECTOR(_xlfn.CONCAT($S311,",",$AH310)))+W311)</f>
        <v>0.17265141087044891</v>
      </c>
      <c r="AF311" s="6" cm="1">
        <f t="array" ref="AF311">SIGMOID(SUM(GETVECTOR(AB311)*GETVECTOR(_xlfn.CONCAT($S311,",",$AH310)))+X311)</f>
        <v>0.47767581732583597</v>
      </c>
      <c r="AG311" s="6">
        <f t="shared" si="580"/>
        <v>0.31100870060069613</v>
      </c>
      <c r="AH311" s="6">
        <f t="shared" si="581"/>
        <v>0.14394974354496037</v>
      </c>
      <c r="AI311" s="4">
        <f t="shared" si="582"/>
        <v>-3.656314839548426E-2</v>
      </c>
      <c r="AJ311" s="4">
        <f t="shared" si="583"/>
        <v>-4.7736857381615427E-2</v>
      </c>
      <c r="AK311" s="4">
        <f t="shared" si="584"/>
        <v>-3.2696611976056797E-3</v>
      </c>
      <c r="AL311" s="4">
        <f t="shared" si="585"/>
        <v>-2.0096374180695147E-3</v>
      </c>
      <c r="AM311" s="3">
        <f t="shared" si="586"/>
        <v>-2.6793777733200384E-2</v>
      </c>
      <c r="AN311" s="4">
        <f t="shared" si="587"/>
        <v>-2.7491258020784335E-3</v>
      </c>
      <c r="AO311" s="4">
        <f t="shared" si="588"/>
        <v>-3.2250038267126142E-2</v>
      </c>
      <c r="AP311" s="4" t="str" cm="1">
        <f t="array" ref="AP311">GETVECTOR(Y311,2)</f>
        <v>-0.69218</v>
      </c>
      <c r="AQ311" s="4" t="str" cm="1">
        <f t="array" ref="AQ311">GETVECTOR(Z311,2)</f>
        <v>-0.65013</v>
      </c>
      <c r="AR311" s="4" t="str" cm="1">
        <f t="array" ref="AR311">GETVECTOR(AA311,2)</f>
        <v>0.27394</v>
      </c>
      <c r="AS311" s="4" t="str" cm="1">
        <f t="array" ref="AS311">GETVECTOR(AB311,2)</f>
        <v>0.40975</v>
      </c>
      <c r="AT311" s="4" cm="1">
        <f t="array" ref="AT311">SUM(AK311:AN311*AP311:AS311)</f>
        <v>-4.896622107266318E-3</v>
      </c>
      <c r="AU311" s="4">
        <f t="shared" si="589"/>
        <v>3.1307988413802501E-2</v>
      </c>
      <c r="AV311" s="67"/>
      <c r="AW311" s="67"/>
      <c r="AX311" s="67"/>
      <c r="AY311" s="67"/>
    </row>
    <row r="312" spans="1:51" ht="15" customHeight="1" x14ac:dyDescent="0.25">
      <c r="A312" s="12">
        <f t="shared" si="458"/>
        <v>309</v>
      </c>
      <c r="B312" s="31">
        <v>31356</v>
      </c>
      <c r="C312" s="26"/>
      <c r="D312" s="13"/>
      <c r="E312" s="26">
        <v>25.2</v>
      </c>
      <c r="F312" s="55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  <c r="Q312" s="68"/>
      <c r="R312" s="4">
        <f t="shared" ref="R312:T312" si="592">R254</f>
        <v>6.7010309278350513E-2</v>
      </c>
      <c r="S312" s="4" t="str">
        <f t="shared" si="592"/>
        <v>0.067,0.1753</v>
      </c>
      <c r="T312" s="4">
        <f t="shared" si="592"/>
        <v>0.18969072164948453</v>
      </c>
      <c r="U312" s="6">
        <f t="shared" si="591"/>
        <v>0.73890189277864904</v>
      </c>
      <c r="V312" s="6">
        <f t="shared" si="591"/>
        <v>0.31235842766930105</v>
      </c>
      <c r="W312" s="6">
        <f t="shared" si="591"/>
        <v>5.0839954663713632E-2</v>
      </c>
      <c r="X312" s="6">
        <f t="shared" si="591"/>
        <v>-0.25247790094991673</v>
      </c>
      <c r="Y312" s="6" t="str">
        <f t="shared" si="591"/>
        <v>0.49316,0.50716,-0.69218</v>
      </c>
      <c r="Z312" s="6" t="str">
        <f t="shared" si="591"/>
        <v>0.51254,0.51431,-0.65013</v>
      </c>
      <c r="AA312" s="6" t="str">
        <f t="shared" si="591"/>
        <v>0.4052,0.36436,0.27394</v>
      </c>
      <c r="AB312" s="6" t="str">
        <f t="shared" si="591"/>
        <v>0.47952,0.48418,0.40975</v>
      </c>
      <c r="AC312" s="6" cm="1">
        <f t="array" ref="AC312">SIGMOID(SUM(GETVECTOR(Y312)*GETVECTOR(_xlfn.CONCAT($S312,",",$AH311)))+U312)</f>
        <v>0.68161629933500967</v>
      </c>
      <c r="AD312" s="6" cm="1">
        <f t="array" ref="AD312">SIGMOID(SUM(GETVECTOR(Z312)*GETVECTOR(_xlfn.CONCAT($S312,",",$AH311)))+V312)</f>
        <v>0.58498489370633999</v>
      </c>
      <c r="AE312" s="6" cm="1">
        <f t="array" ref="AE312">TANH(SUM(GETVECTOR(AA312)*GETVECTOR(_xlfn.CONCAT($S312,",",$AH311)))+W312)</f>
        <v>0.17933378959488358</v>
      </c>
      <c r="AF312" s="6" cm="1">
        <f t="array" ref="AF312">SIGMOID(SUM(GETVECTOR(AB312)*GETVECTOR(_xlfn.CONCAT($S312,",",$AH311)))+X312)</f>
        <v>0.48088684299485179</v>
      </c>
      <c r="AG312" s="6">
        <f t="shared" si="580"/>
        <v>0.31689615740855459</v>
      </c>
      <c r="AH312" s="6">
        <f t="shared" si="581"/>
        <v>0.14748689837672352</v>
      </c>
      <c r="AI312" s="4">
        <f t="shared" si="582"/>
        <v>-4.8217308036737544E-2</v>
      </c>
      <c r="AJ312" s="4">
        <f t="shared" si="583"/>
        <v>-4.6738364824978659E-2</v>
      </c>
      <c r="AK312" s="4">
        <f t="shared" si="584"/>
        <v>-3.1545458670294664E-3</v>
      </c>
      <c r="AL312" s="4">
        <f t="shared" si="585"/>
        <v>-2.0349052695331814E-3</v>
      </c>
      <c r="AM312" s="3">
        <f t="shared" si="586"/>
        <v>-2.6461926559089202E-2</v>
      </c>
      <c r="AN312" s="4">
        <f t="shared" si="587"/>
        <v>-3.6916323153311161E-3</v>
      </c>
      <c r="AO312" s="4">
        <f t="shared" si="588"/>
        <v>-3.1857631268971544E-2</v>
      </c>
      <c r="AP312" s="4" t="str" cm="1">
        <f t="array" ref="AP312">GETVECTOR(Y312,2)</f>
        <v>-0.69218</v>
      </c>
      <c r="AQ312" s="4" t="str" cm="1">
        <f t="array" ref="AQ312">GETVECTOR(Z312,2)</f>
        <v>-0.65013</v>
      </c>
      <c r="AR312" s="4" t="str" cm="1">
        <f t="array" ref="AR312">GETVECTOR(AA312,2)</f>
        <v>0.27394</v>
      </c>
      <c r="AS312" s="4" t="str" cm="1">
        <f t="array" ref="AS312">GETVECTOR(AB312,2)</f>
        <v>0.40975</v>
      </c>
      <c r="AT312" s="4" cm="1">
        <f t="array" ref="AT312">SUM(AK312:AN312*AP312:AS312)</f>
        <v>-5.2551599816817582E-3</v>
      </c>
      <c r="AU312" s="4">
        <f t="shared" si="589"/>
        <v>4.220382327276101E-2</v>
      </c>
      <c r="AV312" s="67"/>
      <c r="AW312" s="67"/>
      <c r="AX312" s="67"/>
      <c r="AY312" s="67"/>
    </row>
    <row r="313" spans="1:51" ht="15" customHeight="1" x14ac:dyDescent="0.25">
      <c r="A313" s="12">
        <f t="shared" si="458"/>
        <v>310</v>
      </c>
      <c r="B313" s="31">
        <v>31357</v>
      </c>
      <c r="C313" s="26"/>
      <c r="D313" s="13"/>
      <c r="E313" s="26">
        <v>24.8</v>
      </c>
      <c r="F313" s="55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  <c r="Q313" s="68"/>
      <c r="R313" s="4">
        <f t="shared" ref="R313:T313" si="593">R255</f>
        <v>0.17525773195876287</v>
      </c>
      <c r="S313" s="4" t="str">
        <f t="shared" si="593"/>
        <v>0.1753,0.1897</v>
      </c>
      <c r="T313" s="4">
        <f t="shared" si="593"/>
        <v>0.25979381443298966</v>
      </c>
      <c r="U313" s="6">
        <f t="shared" si="591"/>
        <v>0.73890189277864904</v>
      </c>
      <c r="V313" s="6">
        <f t="shared" si="591"/>
        <v>0.31235842766930105</v>
      </c>
      <c r="W313" s="6">
        <f t="shared" si="591"/>
        <v>5.0839954663713632E-2</v>
      </c>
      <c r="X313" s="6">
        <f t="shared" si="591"/>
        <v>-0.25247790094991673</v>
      </c>
      <c r="Y313" s="6" t="str">
        <f t="shared" si="591"/>
        <v>0.49316,0.50716,-0.69218</v>
      </c>
      <c r="Z313" s="6" t="str">
        <f t="shared" si="591"/>
        <v>0.51254,0.51431,-0.65013</v>
      </c>
      <c r="AA313" s="6" t="str">
        <f t="shared" si="591"/>
        <v>0.4052,0.36436,0.27394</v>
      </c>
      <c r="AB313" s="6" t="str">
        <f t="shared" si="591"/>
        <v>0.47952,0.48418,0.40975</v>
      </c>
      <c r="AC313" s="6" cm="1">
        <f t="array" ref="AC313">SIGMOID(SUM(GETVECTOR(Y313)*GETVECTOR(_xlfn.CONCAT($S313,",",$AH312)))+U313)</f>
        <v>0.69412459100831558</v>
      </c>
      <c r="AD313" s="6" cm="1">
        <f t="array" ref="AD313">SIGMOID(SUM(GETVECTOR(Z313)*GETVECTOR(_xlfn.CONCAT($S313,",",$AH312)))+V313)</f>
        <v>0.59962086771273626</v>
      </c>
      <c r="AE313" s="6" cm="1">
        <f t="array" ref="AE313">TANH(SUM(GETVECTOR(AA313)*GETVECTOR(_xlfn.CONCAT($S313,",",$AH312)))+W313)</f>
        <v>0.22734992758724781</v>
      </c>
      <c r="AF313" s="6" cm="1">
        <f t="array" ref="AF313">SIGMOID(SUM(GETVECTOR(AB313)*GETVECTOR(_xlfn.CONCAT($S313,",",$AH312)))+X313)</f>
        <v>0.49596600194616014</v>
      </c>
      <c r="AG313" s="6">
        <f t="shared" si="580"/>
        <v>0.35628917650761305</v>
      </c>
      <c r="AH313" s="6">
        <f t="shared" si="581"/>
        <v>0.16959124067180717</v>
      </c>
      <c r="AI313" s="4">
        <f t="shared" si="582"/>
        <v>-9.3669191273157273E-2</v>
      </c>
      <c r="AJ313" s="4">
        <f t="shared" si="583"/>
        <v>-3.7071662336681042E-2</v>
      </c>
      <c r="AK313" s="4">
        <f t="shared" si="584"/>
        <v>-2.4942560108074884E-3</v>
      </c>
      <c r="AL313" s="4">
        <f t="shared" si="585"/>
        <v>-2.0234154115445738E-3</v>
      </c>
      <c r="AM313" s="3">
        <f t="shared" si="586"/>
        <v>-2.1079972998074785E-2</v>
      </c>
      <c r="AN313" s="4">
        <f t="shared" si="587"/>
        <v>-8.0068191530253251E-3</v>
      </c>
      <c r="AO313" s="4">
        <f t="shared" si="588"/>
        <v>-2.5732352457447105E-2</v>
      </c>
      <c r="AP313" s="4" t="str" cm="1">
        <f t="array" ref="AP313">GETVECTOR(Y313,2)</f>
        <v>-0.69218</v>
      </c>
      <c r="AQ313" s="4" t="str" cm="1">
        <f t="array" ref="AQ313">GETVECTOR(Z313,2)</f>
        <v>-0.65013</v>
      </c>
      <c r="AR313" s="4" t="str" cm="1">
        <f t="array" ref="AR313">GETVECTOR(AA313,2)</f>
        <v>0.27394</v>
      </c>
      <c r="AS313" s="4" t="str" cm="1">
        <f t="array" ref="AS313">GETVECTOR(AB313,2)</f>
        <v>0.40975</v>
      </c>
      <c r="AT313" s="4" cm="1">
        <f t="array" ref="AT313">SUM(AK313:AN313*AP313:AS313)</f>
        <v>-6.0134847639765334E-3</v>
      </c>
      <c r="AU313" s="4">
        <f t="shared" si="589"/>
        <v>9.0202573761182486E-2</v>
      </c>
      <c r="AV313" s="67"/>
      <c r="AW313" s="67"/>
      <c r="AX313" s="67"/>
      <c r="AY313" s="67"/>
    </row>
    <row r="314" spans="1:51" ht="15" customHeight="1" x14ac:dyDescent="0.25">
      <c r="A314" s="12">
        <f t="shared" si="458"/>
        <v>311</v>
      </c>
      <c r="B314" s="31">
        <v>31358</v>
      </c>
      <c r="C314" s="26"/>
      <c r="D314" s="13"/>
      <c r="E314" s="26">
        <v>23.6</v>
      </c>
      <c r="F314" s="55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  <c r="Q314" s="68"/>
      <c r="R314" s="4">
        <f t="shared" ref="R314:T314" si="594">R256</f>
        <v>0.18969072164948453</v>
      </c>
      <c r="S314" s="4" t="str">
        <f t="shared" si="594"/>
        <v>0.1897,0.2598</v>
      </c>
      <c r="T314" s="4">
        <f t="shared" si="594"/>
        <v>0.29587628865979382</v>
      </c>
      <c r="U314" s="6">
        <f t="shared" si="591"/>
        <v>0.73890189277864904</v>
      </c>
      <c r="V314" s="6">
        <f t="shared" si="591"/>
        <v>0.31235842766930105</v>
      </c>
      <c r="W314" s="6">
        <f t="shared" si="591"/>
        <v>5.0839954663713632E-2</v>
      </c>
      <c r="X314" s="6">
        <f t="shared" si="591"/>
        <v>-0.25247790094991673</v>
      </c>
      <c r="Y314" s="6" t="str">
        <f t="shared" si="591"/>
        <v>0.49316,0.50716,-0.69218</v>
      </c>
      <c r="Z314" s="6" t="str">
        <f t="shared" si="591"/>
        <v>0.51254,0.51431,-0.65013</v>
      </c>
      <c r="AA314" s="6" t="str">
        <f t="shared" si="591"/>
        <v>0.4052,0.36436,0.27394</v>
      </c>
      <c r="AB314" s="6" t="str">
        <f t="shared" si="591"/>
        <v>0.47952,0.48418,0.40975</v>
      </c>
      <c r="AC314" s="6" cm="1">
        <f t="array" ref="AC314">SIGMOID(SUM(GETVECTOR(Y314)*GETVECTOR(_xlfn.CONCAT($S314,",",$AH313)))+U314)</f>
        <v>0.69990107804201074</v>
      </c>
      <c r="AD314" s="6" cm="1">
        <f t="array" ref="AD314">SIGMOID(SUM(GETVECTOR(Z314)*GETVECTOR(_xlfn.CONCAT($S314,",",$AH313)))+V314)</f>
        <v>0.60657755866000929</v>
      </c>
      <c r="AE314" s="6" cm="1">
        <f t="array" ref="AE314">TANH(SUM(GETVECTOR(AA314)*GETVECTOR(_xlfn.CONCAT($S314,",",$AH313)))+W314)</f>
        <v>0.26253110818906372</v>
      </c>
      <c r="AF314" s="6" cm="1">
        <f t="array" ref="AF314">SIGMOID(SUM(GETVECTOR(AB314)*GETVECTOR(_xlfn.CONCAT($S314,",",$AH313)))+X314)</f>
        <v>0.50844095245482601</v>
      </c>
      <c r="AG314" s="6">
        <f t="shared" si="580"/>
        <v>0.40861265741000763</v>
      </c>
      <c r="AH314" s="6">
        <f t="shared" si="581"/>
        <v>0.19691616505074019</v>
      </c>
      <c r="AI314" s="4">
        <f t="shared" si="582"/>
        <v>-9.6259044690579082E-2</v>
      </c>
      <c r="AJ314" s="4">
        <f t="shared" si="583"/>
        <v>5.6481879174163363E-3</v>
      </c>
      <c r="AK314" s="4">
        <f t="shared" si="584"/>
        <v>4.226811346507916E-4</v>
      </c>
      <c r="AL314" s="4">
        <f t="shared" si="585"/>
        <v>3.5386318089059498E-4</v>
      </c>
      <c r="AM314" s="3">
        <f t="shared" si="586"/>
        <v>3.1899308555891704E-3</v>
      </c>
      <c r="AN314" s="4">
        <f t="shared" si="587"/>
        <v>-9.3174830335079808E-3</v>
      </c>
      <c r="AO314" s="4">
        <f t="shared" si="588"/>
        <v>3.9531728123835532E-3</v>
      </c>
      <c r="AP314" s="4" t="str" cm="1">
        <f t="array" ref="AP314">GETVECTOR(Y314,2)</f>
        <v>-0.69218</v>
      </c>
      <c r="AQ314" s="4" t="str" cm="1">
        <f t="array" ref="AQ314">GETVECTOR(Z314,2)</f>
        <v>-0.65013</v>
      </c>
      <c r="AR314" s="4" t="str" cm="1">
        <f t="array" ref="AR314">GETVECTOR(AA314,2)</f>
        <v>0.27394</v>
      </c>
      <c r="AS314" s="4" t="str" cm="1">
        <f t="array" ref="AS314">GETVECTOR(AB314,2)</f>
        <v>0.40975</v>
      </c>
      <c r="AT314" s="4" cm="1">
        <f t="array" ref="AT314">SUM(AK314:AN314*AP314:AS314)</f>
        <v>-3.466617511974785E-3</v>
      </c>
      <c r="AU314" s="4">
        <f t="shared" si="589"/>
        <v>9.8960123609053624E-2</v>
      </c>
      <c r="AV314" s="67"/>
      <c r="AW314" s="67"/>
      <c r="AX314" s="67"/>
      <c r="AY314" s="67"/>
    </row>
    <row r="315" spans="1:51" ht="15" customHeight="1" x14ac:dyDescent="0.25">
      <c r="A315" s="12">
        <f t="shared" si="458"/>
        <v>312</v>
      </c>
      <c r="B315" s="31">
        <v>31359</v>
      </c>
      <c r="C315" s="26"/>
      <c r="D315" s="13"/>
      <c r="E315" s="26">
        <v>25.4</v>
      </c>
      <c r="F315" s="55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  <c r="Q315" s="68"/>
      <c r="R315" s="4">
        <f t="shared" ref="R315:T315" si="595">R257</f>
        <v>0.25979381443298966</v>
      </c>
      <c r="S315" s="4" t="str">
        <f t="shared" si="595"/>
        <v>0.2598,0.2959</v>
      </c>
      <c r="T315" s="4">
        <f t="shared" si="595"/>
        <v>0.25773195876288657</v>
      </c>
      <c r="U315" s="6">
        <f t="shared" si="591"/>
        <v>0.73890189277864904</v>
      </c>
      <c r="V315" s="6">
        <f t="shared" si="591"/>
        <v>0.31235842766930105</v>
      </c>
      <c r="W315" s="6">
        <f t="shared" si="591"/>
        <v>5.0839954663713632E-2</v>
      </c>
      <c r="X315" s="6">
        <f t="shared" si="591"/>
        <v>-0.25247790094991673</v>
      </c>
      <c r="Y315" s="6" t="str">
        <f t="shared" si="591"/>
        <v>0.49316,0.50716,-0.69218</v>
      </c>
      <c r="Z315" s="6" t="str">
        <f t="shared" si="591"/>
        <v>0.51254,0.51431,-0.65013</v>
      </c>
      <c r="AA315" s="6" t="str">
        <f t="shared" si="591"/>
        <v>0.4052,0.36436,0.27394</v>
      </c>
      <c r="AB315" s="6" t="str">
        <f t="shared" si="591"/>
        <v>0.47952,0.48418,0.40975</v>
      </c>
      <c r="AC315" s="6" cm="1">
        <f t="array" ref="AC315">SIGMOID(SUM(GETVECTOR(Y315)*GETVECTOR(_xlfn.CONCAT($S315,",",$AH314)))+U315)</f>
        <v>0.70698633132212862</v>
      </c>
      <c r="AD315" s="6" cm="1">
        <f t="array" ref="AD315">SIGMOID(SUM(GETVECTOR(Z315)*GETVECTOR(_xlfn.CONCAT($S315,",",$AH314)))+V315)</f>
        <v>0.61530790554376169</v>
      </c>
      <c r="AE315" s="6" cm="1">
        <f t="array" ref="AE315">TANH(SUM(GETVECTOR(AA315)*GETVECTOR(_xlfn.CONCAT($S315,",",$AH314)))+W315)</f>
        <v>0.30757811416249797</v>
      </c>
      <c r="AF315" s="6" cm="1">
        <f t="array" ref="AF315">SIGMOID(SUM(GETVECTOR(AB315)*GETVECTOR(_xlfn.CONCAT($S315,",",$AH314)))+X315)</f>
        <v>0.52399571628819508</v>
      </c>
      <c r="AG315" s="6">
        <f t="shared" si="580"/>
        <v>0.47813880881051374</v>
      </c>
      <c r="AH315" s="6">
        <f t="shared" si="581"/>
        <v>0.2330480416936897</v>
      </c>
      <c r="AI315" s="4">
        <f t="shared" si="582"/>
        <v>-9.220989609421807E-3</v>
      </c>
      <c r="AJ315" s="4">
        <f t="shared" si="583"/>
        <v>6.6831679573923178E-2</v>
      </c>
      <c r="AK315" s="4">
        <f t="shared" si="584"/>
        <v>5.6570900059313492E-3</v>
      </c>
      <c r="AL315" s="4">
        <f t="shared" si="585"/>
        <v>4.8656802087722519E-3</v>
      </c>
      <c r="AM315" s="3">
        <f t="shared" si="586"/>
        <v>3.7231737159375E-2</v>
      </c>
      <c r="AN315" s="4">
        <f t="shared" si="587"/>
        <v>-1.0229015851860254E-3</v>
      </c>
      <c r="AO315" s="4">
        <f t="shared" si="588"/>
        <v>4.7249083958063987E-2</v>
      </c>
      <c r="AP315" s="4" t="str" cm="1">
        <f t="array" ref="AP315">GETVECTOR(Y315,2)</f>
        <v>-0.69218</v>
      </c>
      <c r="AQ315" s="4" t="str" cm="1">
        <f t="array" ref="AQ315">GETVECTOR(Z315,2)</f>
        <v>-0.65013</v>
      </c>
      <c r="AR315" s="4" t="str" cm="1">
        <f t="array" ref="AR315">GETVECTOR(AA315,2)</f>
        <v>0.27394</v>
      </c>
      <c r="AS315" s="4" t="str" cm="1">
        <f t="array" ref="AS315">GETVECTOR(AB315,2)</f>
        <v>0.40975</v>
      </c>
      <c r="AT315" s="4" cm="1">
        <f t="array" ref="AT315">SUM(AK315:AN315*AP315:AS315)</f>
        <v>2.701078918474549E-3</v>
      </c>
      <c r="AU315" s="4">
        <f t="shared" si="589"/>
        <v>2.468391706919687E-2</v>
      </c>
      <c r="AV315" s="67"/>
      <c r="AW315" s="67"/>
      <c r="AX315" s="67"/>
      <c r="AY315" s="67"/>
    </row>
    <row r="316" spans="1:51" ht="15" customHeight="1" x14ac:dyDescent="0.25">
      <c r="A316" s="12">
        <f t="shared" si="458"/>
        <v>313</v>
      </c>
      <c r="B316" s="31">
        <v>31360</v>
      </c>
      <c r="C316" s="26"/>
      <c r="D316" s="13"/>
      <c r="E316" s="26">
        <v>25.1</v>
      </c>
      <c r="F316" s="55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  <c r="Q316" s="68"/>
      <c r="R316" s="4">
        <f t="shared" ref="R316:T316" si="596">R258</f>
        <v>0.29587628865979382</v>
      </c>
      <c r="S316" s="4" t="str">
        <f t="shared" si="596"/>
        <v>0.2959,0.2577</v>
      </c>
      <c r="T316" s="4">
        <f t="shared" si="596"/>
        <v>1.0309278350515464E-2</v>
      </c>
      <c r="U316" s="6">
        <f t="shared" si="591"/>
        <v>0.73890189277864904</v>
      </c>
      <c r="V316" s="6">
        <f t="shared" si="591"/>
        <v>0.31235842766930105</v>
      </c>
      <c r="W316" s="6">
        <f t="shared" si="591"/>
        <v>5.0839954663713632E-2</v>
      </c>
      <c r="X316" s="6">
        <f t="shared" si="591"/>
        <v>-0.25247790094991673</v>
      </c>
      <c r="Y316" s="6" t="str">
        <f t="shared" si="591"/>
        <v>0.49316,0.50716,-0.69218</v>
      </c>
      <c r="Z316" s="6" t="str">
        <f t="shared" si="591"/>
        <v>0.51254,0.51431,-0.65013</v>
      </c>
      <c r="AA316" s="6" t="str">
        <f t="shared" si="591"/>
        <v>0.4052,0.36436,0.27394</v>
      </c>
      <c r="AB316" s="6" t="str">
        <f t="shared" si="591"/>
        <v>0.47952,0.48418,0.40975</v>
      </c>
      <c r="AC316" s="6" cm="1">
        <f t="array" ref="AC316">SIGMOID(SUM(GETVECTOR(Y316)*GETVECTOR(_xlfn.CONCAT($S316,",",$AH315)))+U316)</f>
        <v>0.70144993238049169</v>
      </c>
      <c r="AD316" s="6" cm="1">
        <f t="array" ref="AD316">SIGMOID(SUM(GETVECTOR(Z316)*GETVECTOR(_xlfn.CONCAT($S316,",",$AH315)))+V316)</f>
        <v>0.60946053671522038</v>
      </c>
      <c r="AE316" s="6" cm="1">
        <f t="array" ref="AE316">TANH(SUM(GETVECTOR(AA316)*GETVECTOR(_xlfn.CONCAT($S316,",",$AH315)))+W316)</f>
        <v>0.31715017991054473</v>
      </c>
      <c r="AF316" s="6" cm="1">
        <f t="array" ref="AF316">SIGMOID(SUM(GETVECTOR(AB316)*GETVECTOR(_xlfn.CONCAT($S316,",",$AH315)))+X316)</f>
        <v>0.52739171967540921</v>
      </c>
      <c r="AG316" s="6">
        <f t="shared" si="580"/>
        <v>0.52868095397623294</v>
      </c>
      <c r="AH316" s="6">
        <f t="shared" si="581"/>
        <v>0.25545386621276972</v>
      </c>
      <c r="AI316" s="4">
        <f t="shared" si="582"/>
        <v>0.24782640533318795</v>
      </c>
      <c r="AJ316" s="4">
        <f t="shared" si="583"/>
        <v>0.1008022002374087</v>
      </c>
      <c r="AK316" s="4">
        <f t="shared" si="584"/>
        <v>1.0093408689339594E-2</v>
      </c>
      <c r="AL316" s="4">
        <f t="shared" si="585"/>
        <v>7.609313700644044E-3</v>
      </c>
      <c r="AM316" s="3">
        <f t="shared" si="586"/>
        <v>5.5255574197888756E-2</v>
      </c>
      <c r="AN316" s="4">
        <f t="shared" si="587"/>
        <v>2.9919985861603927E-2</v>
      </c>
      <c r="AO316" s="4">
        <f t="shared" si="588"/>
        <v>7.070769654033511E-2</v>
      </c>
      <c r="AP316" s="4" t="str" cm="1">
        <f t="array" ref="AP316">GETVECTOR(Y316,2)</f>
        <v>-0.69218</v>
      </c>
      <c r="AQ316" s="4" t="str" cm="1">
        <f t="array" ref="AQ316">GETVECTOR(Z316,2)</f>
        <v>-0.65013</v>
      </c>
      <c r="AR316" s="4" t="str" cm="1">
        <f t="array" ref="AR316">GETVECTOR(AA316,2)</f>
        <v>0.27394</v>
      </c>
      <c r="AS316" s="4" t="str" cm="1">
        <f t="array" ref="AS316">GETVECTOR(AB316,2)</f>
        <v>0.40975</v>
      </c>
      <c r="AT316" s="4" cm="1">
        <f t="array" ref="AT316">SUM(AK316:AN316*AP316:AS316)</f>
        <v>1.5462927459775063E-2</v>
      </c>
      <c r="AU316" s="4">
        <f t="shared" si="589"/>
        <v>-0.24514458786225427</v>
      </c>
      <c r="AV316" s="67"/>
      <c r="AW316" s="67"/>
      <c r="AX316" s="67"/>
      <c r="AY316" s="67"/>
    </row>
    <row r="317" spans="1:51" ht="15" customHeight="1" x14ac:dyDescent="0.25">
      <c r="A317" s="12">
        <f t="shared" si="458"/>
        <v>314</v>
      </c>
      <c r="B317" s="31">
        <v>31361</v>
      </c>
      <c r="C317" s="26"/>
      <c r="D317" s="13"/>
      <c r="E317" s="26">
        <v>25.2</v>
      </c>
      <c r="F317" s="55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  <c r="Q317" s="68"/>
      <c r="R317" s="4">
        <f t="shared" ref="R317:T317" si="597">R259</f>
        <v>0.25773195876288657</v>
      </c>
      <c r="S317" s="4" t="str">
        <f t="shared" si="597"/>
        <v>0.2577,0.0103</v>
      </c>
      <c r="T317" s="4">
        <f t="shared" si="597"/>
        <v>0.16185567010309276</v>
      </c>
      <c r="U317" s="6">
        <f t="shared" si="591"/>
        <v>0.73890189277864904</v>
      </c>
      <c r="V317" s="6">
        <f t="shared" si="591"/>
        <v>0.31235842766930105</v>
      </c>
      <c r="W317" s="6">
        <f t="shared" si="591"/>
        <v>5.0839954663713632E-2</v>
      </c>
      <c r="X317" s="6">
        <f t="shared" si="591"/>
        <v>-0.25247790094991673</v>
      </c>
      <c r="Y317" s="6" t="str">
        <f t="shared" si="591"/>
        <v>0.49316,0.50716,-0.69218</v>
      </c>
      <c r="Z317" s="6" t="str">
        <f t="shared" si="591"/>
        <v>0.51254,0.51431,-0.65013</v>
      </c>
      <c r="AA317" s="6" t="str">
        <f t="shared" si="591"/>
        <v>0.4052,0.36436,0.27394</v>
      </c>
      <c r="AB317" s="6" t="str">
        <f t="shared" si="591"/>
        <v>0.47952,0.48418,0.40975</v>
      </c>
      <c r="AC317" s="6" cm="1">
        <f t="array" ref="AC317">SIGMOID(SUM(GETVECTOR(Y317)*GETVECTOR(_xlfn.CONCAT($S317,",",$AH316)))+U317)</f>
        <v>0.66694343918967691</v>
      </c>
      <c r="AD317" s="6" cm="1">
        <f t="array" ref="AD317">SIGMOID(SUM(GETVECTOR(Z317)*GETVECTOR(_xlfn.CONCAT($S317,",",$AH316)))+V317)</f>
        <v>0.5704430857020979</v>
      </c>
      <c r="AE317" s="6" cm="1">
        <f t="array" ref="AE317">TANH(SUM(GETVECTOR(AA317)*GETVECTOR(_xlfn.CONCAT($S317,",",$AH316)))+W317)</f>
        <v>0.22507157023162816</v>
      </c>
      <c r="AF317" s="6" cm="1">
        <f t="array" ref="AF317">SIGMOID(SUM(GETVECTOR(AB317)*GETVECTOR(_xlfn.CONCAT($S317,",",$AH316)))+X317)</f>
        <v>0.49518856820300883</v>
      </c>
      <c r="AG317" s="6">
        <f t="shared" si="580"/>
        <v>0.48099081470573452</v>
      </c>
      <c r="AH317" s="6">
        <f t="shared" si="581"/>
        <v>0.22136749794288177</v>
      </c>
      <c r="AI317" s="4">
        <f t="shared" si="582"/>
        <v>5.7786779100212841E-2</v>
      </c>
      <c r="AJ317" s="4">
        <f t="shared" si="583"/>
        <v>1.1475368729836517E-3</v>
      </c>
      <c r="AK317" s="4">
        <f t="shared" si="584"/>
        <v>1.3476195793341611E-4</v>
      </c>
      <c r="AL317" s="4">
        <f t="shared" si="585"/>
        <v>6.3287847436108285E-5</v>
      </c>
      <c r="AM317" s="3">
        <f t="shared" si="586"/>
        <v>6.2144403730557808E-4</v>
      </c>
      <c r="AN317" s="4">
        <f t="shared" si="587"/>
        <v>6.4576057392316862E-3</v>
      </c>
      <c r="AO317" s="4">
        <f t="shared" si="588"/>
        <v>7.6534218866468415E-4</v>
      </c>
      <c r="AP317" s="4" t="str" cm="1">
        <f t="array" ref="AP317">GETVECTOR(Y317,2)</f>
        <v>-0.69218</v>
      </c>
      <c r="AQ317" s="4" t="str" cm="1">
        <f t="array" ref="AQ317">GETVECTOR(Z317,2)</f>
        <v>-0.65013</v>
      </c>
      <c r="AR317" s="4" t="str" cm="1">
        <f t="array" ref="AR317">GETVECTOR(AA317,2)</f>
        <v>0.27394</v>
      </c>
      <c r="AS317" s="4" t="str" cm="1">
        <f t="array" ref="AS317">GETVECTOR(AB317,2)</f>
        <v>0.40975</v>
      </c>
      <c r="AT317" s="4" cm="1">
        <f t="array" ref="AT317">SUM(AK317:AN317*AP317:AS317)</f>
        <v>2.6818174709336848E-3</v>
      </c>
      <c r="AU317" s="4">
        <f t="shared" si="589"/>
        <v>-5.9511827839789005E-2</v>
      </c>
      <c r="AV317" s="67"/>
      <c r="AW317" s="67"/>
      <c r="AX317" s="67"/>
      <c r="AY317" s="67"/>
    </row>
    <row r="318" spans="1:51" ht="15" customHeight="1" x14ac:dyDescent="0.25">
      <c r="A318" s="12">
        <f t="shared" si="458"/>
        <v>315</v>
      </c>
      <c r="B318" s="31">
        <v>31362</v>
      </c>
      <c r="C318" s="26"/>
      <c r="D318" s="13"/>
      <c r="E318" s="26">
        <v>25.2</v>
      </c>
      <c r="F318" s="55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  <c r="Q318" s="68"/>
      <c r="R318" s="4">
        <f t="shared" ref="R318:T318" si="598">R260</f>
        <v>1.0309278350515464E-2</v>
      </c>
      <c r="S318" s="4" t="str">
        <f t="shared" si="598"/>
        <v>0.0103,0.1619</v>
      </c>
      <c r="T318" s="4">
        <f t="shared" si="598"/>
        <v>0.19587628865979381</v>
      </c>
      <c r="U318" s="6">
        <f t="shared" si="591"/>
        <v>0.73890189277864904</v>
      </c>
      <c r="V318" s="6">
        <f t="shared" si="591"/>
        <v>0.31235842766930105</v>
      </c>
      <c r="W318" s="6">
        <f t="shared" si="591"/>
        <v>5.0839954663713632E-2</v>
      </c>
      <c r="X318" s="6">
        <f t="shared" si="591"/>
        <v>-0.25247790094991673</v>
      </c>
      <c r="Y318" s="6" t="str">
        <f t="shared" si="591"/>
        <v>0.49316,0.50716,-0.69218</v>
      </c>
      <c r="Z318" s="6" t="str">
        <f t="shared" si="591"/>
        <v>0.51254,0.51431,-0.65013</v>
      </c>
      <c r="AA318" s="6" t="str">
        <f t="shared" si="591"/>
        <v>0.4052,0.36436,0.27394</v>
      </c>
      <c r="AB318" s="6" t="str">
        <f t="shared" si="591"/>
        <v>0.47952,0.48418,0.40975</v>
      </c>
      <c r="AC318" s="6" cm="1">
        <f t="array" ref="AC318">SIGMOID(SUM(GETVECTOR(Y318)*GETVECTOR(_xlfn.CONCAT($S318,",",$AH317)))+U318)</f>
        <v>0.66214426941592675</v>
      </c>
      <c r="AD318" s="6" cm="1">
        <f t="array" ref="AD318">SIGMOID(SUM(GETVECTOR(Z318)*GETVECTOR(_xlfn.CONCAT($S318,",",$AH317)))+V318)</f>
        <v>0.56389541887639449</v>
      </c>
      <c r="AE318" s="6" cm="1">
        <f t="array" ref="AE318">TANH(SUM(GETVECTOR(AA318)*GETVECTOR(_xlfn.CONCAT($S318,",",$AH317)))+W318)</f>
        <v>0.17289060706824066</v>
      </c>
      <c r="AF318" s="6" cm="1">
        <f t="array" ref="AF318">SIGMOID(SUM(GETVECTOR(AB318)*GETVECTOR(_xlfn.CONCAT($S318,",",$AH317)))+X318)</f>
        <v>0.48039885773874708</v>
      </c>
      <c r="AG318" s="6">
        <f t="shared" si="580"/>
        <v>0.41597753289163969</v>
      </c>
      <c r="AH318" s="6">
        <f t="shared" si="581"/>
        <v>0.18905439806678193</v>
      </c>
      <c r="AI318" s="4">
        <f t="shared" si="582"/>
        <v>-3.9035553086665146E-3</v>
      </c>
      <c r="AJ318" s="4">
        <f t="shared" si="583"/>
        <v>-3.2846723742893609E-2</v>
      </c>
      <c r="AK318" s="4">
        <f t="shared" si="584"/>
        <v>-3.5343760465612805E-3</v>
      </c>
      <c r="AL318" s="4">
        <f t="shared" si="585"/>
        <v>-1.3965377262448002E-3</v>
      </c>
      <c r="AM318" s="3">
        <f t="shared" si="586"/>
        <v>-1.7968469442349391E-2</v>
      </c>
      <c r="AN318" s="4">
        <f t="shared" si="587"/>
        <v>-3.8345748483536643E-4</v>
      </c>
      <c r="AO318" s="4">
        <f t="shared" si="588"/>
        <v>-2.1749269895445063E-2</v>
      </c>
      <c r="AP318" s="4" t="str" cm="1">
        <f t="array" ref="AP318">GETVECTOR(Y318,2)</f>
        <v>-0.69218</v>
      </c>
      <c r="AQ318" s="4" t="str" cm="1">
        <f t="array" ref="AQ318">GETVECTOR(Z318,2)</f>
        <v>-0.65013</v>
      </c>
      <c r="AR318" s="4" t="str" cm="1">
        <f t="array" ref="AR318">GETVECTOR(AA318,2)</f>
        <v>0.27394</v>
      </c>
      <c r="AS318" s="4" t="str" cm="1">
        <f t="array" ref="AS318">GETVECTOR(AB318,2)</f>
        <v>0.40975</v>
      </c>
      <c r="AT318" s="4" cm="1">
        <f t="array" ref="AT318">SUM(AK318:AN318*AP318:AS318)</f>
        <v>-1.7250487395761651E-3</v>
      </c>
      <c r="AU318" s="4">
        <f t="shared" si="589"/>
        <v>6.8218905930118867E-3</v>
      </c>
      <c r="AV318" s="67"/>
      <c r="AW318" s="67"/>
      <c r="AX318" s="67"/>
      <c r="AY318" s="67"/>
    </row>
    <row r="319" spans="1:51" ht="15" customHeight="1" x14ac:dyDescent="0.25">
      <c r="A319" s="12">
        <f t="shared" si="458"/>
        <v>316</v>
      </c>
      <c r="B319" s="31">
        <v>31363</v>
      </c>
      <c r="C319" s="26"/>
      <c r="D319" s="13"/>
      <c r="E319" s="26">
        <v>26.6</v>
      </c>
      <c r="F319" s="55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  <c r="Q319" s="68"/>
      <c r="R319" s="4">
        <f t="shared" ref="R319:T319" si="599">R261</f>
        <v>0.16185567010309276</v>
      </c>
      <c r="S319" s="4" t="str">
        <f t="shared" si="599"/>
        <v>0.1619,0.1959</v>
      </c>
      <c r="T319" s="4">
        <f t="shared" si="599"/>
        <v>4.1237113402061855E-2</v>
      </c>
      <c r="U319" s="6">
        <f t="shared" si="591"/>
        <v>0.73890189277864904</v>
      </c>
      <c r="V319" s="6">
        <f t="shared" si="591"/>
        <v>0.31235842766930105</v>
      </c>
      <c r="W319" s="6">
        <f t="shared" si="591"/>
        <v>5.0839954663713632E-2</v>
      </c>
      <c r="X319" s="6">
        <f t="shared" si="591"/>
        <v>-0.25247790094991673</v>
      </c>
      <c r="Y319" s="6" t="str">
        <f t="shared" si="591"/>
        <v>0.49316,0.50716,-0.69218</v>
      </c>
      <c r="Z319" s="6" t="str">
        <f t="shared" si="591"/>
        <v>0.51254,0.51431,-0.65013</v>
      </c>
      <c r="AA319" s="6" t="str">
        <f t="shared" si="591"/>
        <v>0.4052,0.36436,0.27394</v>
      </c>
      <c r="AB319" s="6" t="str">
        <f t="shared" si="591"/>
        <v>0.47952,0.48418,0.40975</v>
      </c>
      <c r="AC319" s="6" cm="1">
        <f t="array" ref="AC319">SIGMOID(SUM(GETVECTOR(Y319)*GETVECTOR(_xlfn.CONCAT($S319,",",$AH318)))+U319)</f>
        <v>0.68723785371958135</v>
      </c>
      <c r="AD319" s="6" cm="1">
        <f t="array" ref="AD319">SIGMOID(SUM(GETVECTOR(Z319)*GETVECTOR(_xlfn.CONCAT($S319,",",$AH318)))+V319)</f>
        <v>0.59222764878441292</v>
      </c>
      <c r="AE319" s="6" cm="1">
        <f t="array" ref="AE319">TANH(SUM(GETVECTOR(AA319)*GETVECTOR(_xlfn.CONCAT($S319,",",$AH318)))+W319)</f>
        <v>0.23512689141918269</v>
      </c>
      <c r="AF319" s="6" cm="1">
        <f t="array" ref="AF319">SIGMOID(SUM(GETVECTOR(AB319)*GETVECTOR(_xlfn.CONCAT($S319,",",$AH318)))+X319)</f>
        <v>0.49936807250095255</v>
      </c>
      <c r="AG319" s="6">
        <f t="shared" si="580"/>
        <v>0.42512415297118755</v>
      </c>
      <c r="AH319" s="6">
        <f t="shared" si="581"/>
        <v>0.2003656741041826</v>
      </c>
      <c r="AI319" s="4">
        <f t="shared" si="582"/>
        <v>0.13127778170988574</v>
      </c>
      <c r="AJ319" s="4">
        <f t="shared" si="583"/>
        <v>-4.5489176253585492E-2</v>
      </c>
      <c r="AK319" s="4">
        <f t="shared" si="584"/>
        <v>-4.0672344259785592E-3</v>
      </c>
      <c r="AL319" s="4">
        <f t="shared" si="585"/>
        <v>-2.5829549342079984E-3</v>
      </c>
      <c r="AM319" s="3">
        <f t="shared" si="586"/>
        <v>-2.5450582170708811E-2</v>
      </c>
      <c r="AN319" s="4">
        <f t="shared" si="587"/>
        <v>1.316840255726384E-2</v>
      </c>
      <c r="AO319" s="4">
        <f t="shared" si="588"/>
        <v>-3.1261883855985842E-2</v>
      </c>
      <c r="AP319" s="4" t="str" cm="1">
        <f t="array" ref="AP319">GETVECTOR(Y319,2)</f>
        <v>-0.69218</v>
      </c>
      <c r="AQ319" s="4" t="str" cm="1">
        <f t="array" ref="AQ319">GETVECTOR(Z319,2)</f>
        <v>-0.65013</v>
      </c>
      <c r="AR319" s="4" t="str" cm="1">
        <f t="array" ref="AR319">GETVECTOR(AA319,2)</f>
        <v>0.27394</v>
      </c>
      <c r="AS319" s="4" t="str" cm="1">
        <f t="array" ref="AS319">GETVECTOR(AB319,2)</f>
        <v>0.40975</v>
      </c>
      <c r="AT319" s="4" cm="1">
        <f t="array" ref="AT319">SUM(AK319:AN319*AP319:AS319)</f>
        <v>2.9183352843453721E-3</v>
      </c>
      <c r="AU319" s="4">
        <f t="shared" si="589"/>
        <v>-0.15912856070212075</v>
      </c>
      <c r="AV319" s="67"/>
      <c r="AW319" s="67"/>
      <c r="AX319" s="67"/>
      <c r="AY319" s="67"/>
    </row>
    <row r="320" spans="1:51" ht="15" customHeight="1" x14ac:dyDescent="0.25">
      <c r="A320" s="12">
        <f t="shared" si="458"/>
        <v>317</v>
      </c>
      <c r="B320" s="31">
        <v>31364</v>
      </c>
      <c r="C320" s="26"/>
      <c r="D320" s="13"/>
      <c r="E320" s="26">
        <v>26.2</v>
      </c>
      <c r="F320" s="55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  <c r="Q320" s="68"/>
      <c r="R320" s="4">
        <f t="shared" ref="R320:T320" si="600">R262</f>
        <v>0.19587628865979381</v>
      </c>
      <c r="S320" s="4" t="str">
        <f t="shared" si="600"/>
        <v>0.1959,0.0412</v>
      </c>
      <c r="T320" s="4">
        <f t="shared" si="600"/>
        <v>0.70206185567010304</v>
      </c>
      <c r="U320" s="6">
        <f t="shared" si="591"/>
        <v>0.73890189277864904</v>
      </c>
      <c r="V320" s="6">
        <f t="shared" si="591"/>
        <v>0.31235842766930105</v>
      </c>
      <c r="W320" s="6">
        <f t="shared" si="591"/>
        <v>5.0839954663713632E-2</v>
      </c>
      <c r="X320" s="6">
        <f t="shared" si="591"/>
        <v>-0.25247790094991673</v>
      </c>
      <c r="Y320" s="6" t="str">
        <f t="shared" si="591"/>
        <v>0.49316,0.50716,-0.69218</v>
      </c>
      <c r="Z320" s="6" t="str">
        <f t="shared" si="591"/>
        <v>0.51254,0.51431,-0.65013</v>
      </c>
      <c r="AA320" s="6" t="str">
        <f t="shared" si="591"/>
        <v>0.4052,0.36436,0.27394</v>
      </c>
      <c r="AB320" s="6" t="str">
        <f t="shared" si="591"/>
        <v>0.47952,0.48418,0.40975</v>
      </c>
      <c r="AC320" s="6" cm="1">
        <f t="array" ref="AC320">SIGMOID(SUM(GETVECTOR(Y320)*GETVECTOR(_xlfn.CONCAT($S320,",",$AH319)))+U320)</f>
        <v>0.67210426687129809</v>
      </c>
      <c r="AD320" s="6" cm="1">
        <f t="array" ref="AD320">SIGMOID(SUM(GETVECTOR(Z320)*GETVECTOR(_xlfn.CONCAT($S320,",",$AH319)))+V320)</f>
        <v>0.57534452690575988</v>
      </c>
      <c r="AE320" s="6" cm="1">
        <f t="array" ref="AE320">TANH(SUM(GETVECTOR(AA320)*GETVECTOR(_xlfn.CONCAT($S320,",",$AH319)))+W320)</f>
        <v>0.19748914294454251</v>
      </c>
      <c r="AF320" s="6" cm="1">
        <f t="array" ref="AF320">SIGMOID(SUM(GETVECTOR(AB320)*GETVECTOR(_xlfn.CONCAT($S320,",",$AH319)))+X320)</f>
        <v>0.48588078423014724</v>
      </c>
      <c r="AG320" s="6">
        <f t="shared" si="580"/>
        <v>0.39935205467843338</v>
      </c>
      <c r="AH320" s="6">
        <f t="shared" si="581"/>
        <v>0.18434045767275478</v>
      </c>
      <c r="AI320" s="4">
        <f t="shared" si="582"/>
        <v>-0.50448824866903919</v>
      </c>
      <c r="AJ320" s="4">
        <f t="shared" si="583"/>
        <v>-0.14951714152446216</v>
      </c>
      <c r="AK320" s="4">
        <f t="shared" si="584"/>
        <v>-1.4008098376056132E-2</v>
      </c>
      <c r="AL320" s="4">
        <f t="shared" si="585"/>
        <v>-7.2143784813981631E-3</v>
      </c>
      <c r="AM320" s="3">
        <f t="shared" si="586"/>
        <v>-8.2668769418775698E-2</v>
      </c>
      <c r="AN320" s="4">
        <f t="shared" si="587"/>
        <v>-4.7811850430031749E-2</v>
      </c>
      <c r="AO320" s="4">
        <f t="shared" si="588"/>
        <v>-0.10049110878899076</v>
      </c>
      <c r="AP320" s="4" t="str" cm="1">
        <f t="array" ref="AP320">GETVECTOR(Y320,2)</f>
        <v>-0.69218</v>
      </c>
      <c r="AQ320" s="4" t="str" cm="1">
        <f t="array" ref="AQ320">GETVECTOR(Z320,2)</f>
        <v>-0.65013</v>
      </c>
      <c r="AR320" s="4" t="str" cm="1">
        <f t="array" ref="AR320">GETVECTOR(AA320,2)</f>
        <v>0.27394</v>
      </c>
      <c r="AS320" s="4" t="str" cm="1">
        <f t="array" ref="AS320">GETVECTOR(AB320,2)</f>
        <v>0.40975</v>
      </c>
      <c r="AT320" s="4" cm="1">
        <f t="array" ref="AT320">SUM(AK320:AN320*AP320:AS320)</f>
        <v>-2.7850778992235002E-2</v>
      </c>
      <c r="AU320" s="4">
        <f t="shared" si="589"/>
        <v>0.51772139799734829</v>
      </c>
      <c r="AV320" s="67"/>
      <c r="AW320" s="67"/>
      <c r="AX320" s="67"/>
      <c r="AY320" s="67"/>
    </row>
    <row r="321" spans="1:51" ht="15" customHeight="1" x14ac:dyDescent="0.25">
      <c r="A321" s="12">
        <f t="shared" si="458"/>
        <v>318</v>
      </c>
      <c r="B321" s="31">
        <v>31365</v>
      </c>
      <c r="C321" s="26"/>
      <c r="D321" s="13"/>
      <c r="E321" s="26">
        <v>25.5</v>
      </c>
      <c r="F321" s="55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  <c r="Q321" s="68"/>
      <c r="R321" s="4">
        <f t="shared" ref="R321:T321" si="601">R263</f>
        <v>4.1237113402061855E-2</v>
      </c>
      <c r="S321" s="4" t="str">
        <f t="shared" si="601"/>
        <v>0.0412,0.7021</v>
      </c>
      <c r="T321" s="4">
        <f t="shared" si="601"/>
        <v>6.3917525773195871E-2</v>
      </c>
      <c r="U321" s="6">
        <f t="shared" si="591"/>
        <v>0.73890189277864904</v>
      </c>
      <c r="V321" s="6">
        <f t="shared" si="591"/>
        <v>0.31235842766930105</v>
      </c>
      <c r="W321" s="6">
        <f t="shared" si="591"/>
        <v>5.0839954663713632E-2</v>
      </c>
      <c r="X321" s="6">
        <f t="shared" si="591"/>
        <v>-0.25247790094991673</v>
      </c>
      <c r="Y321" s="6" t="str">
        <f t="shared" si="591"/>
        <v>0.49316,0.50716,-0.69218</v>
      </c>
      <c r="Z321" s="6" t="str">
        <f t="shared" si="591"/>
        <v>0.51254,0.51431,-0.65013</v>
      </c>
      <c r="AA321" s="6" t="str">
        <f t="shared" si="591"/>
        <v>0.4052,0.36436,0.27394</v>
      </c>
      <c r="AB321" s="6" t="str">
        <f t="shared" si="591"/>
        <v>0.47952,0.48418,0.40975</v>
      </c>
      <c r="AC321" s="6" cm="1">
        <f t="array" ref="AC321">SIGMOID(SUM(GETVECTOR(Y321)*GETVECTOR(_xlfn.CONCAT($S321,",",$AH320)))+U321)</f>
        <v>0.72863345776885957</v>
      </c>
      <c r="AD321" s="6" cm="1">
        <f t="array" ref="AD321">SIGMOID(SUM(GETVECTOR(Z321)*GETVECTOR(_xlfn.CONCAT($S321,",",$AH320)))+V321)</f>
        <v>0.63985315759617456</v>
      </c>
      <c r="AE321" s="6" cm="1">
        <f t="array" ref="AE321">TANH(SUM(GETVECTOR(AA321)*GETVECTOR(_xlfn.CONCAT($S321,",",$AH320)))+W321)</f>
        <v>0.35735429841602928</v>
      </c>
      <c r="AF321" s="6" cm="1">
        <f t="array" ref="AF321">SIGMOID(SUM(GETVECTOR(AB321)*GETVECTOR(_xlfn.CONCAT($S321,",",$AH320)))+X321)</f>
        <v>0.54556191031162105</v>
      </c>
      <c r="AG321" s="6">
        <f t="shared" si="580"/>
        <v>0.51963554468950757</v>
      </c>
      <c r="AH321" s="6">
        <f t="shared" si="581"/>
        <v>0.26046144468319815</v>
      </c>
      <c r="AI321" s="4">
        <f t="shared" si="582"/>
        <v>0.19654391891000228</v>
      </c>
      <c r="AJ321" s="4">
        <f t="shared" si="583"/>
        <v>8.2786805040557354E-2</v>
      </c>
      <c r="AK321" s="4">
        <f t="shared" si="584"/>
        <v>6.5370597720923341E-3</v>
      </c>
      <c r="AL321" s="4">
        <f t="shared" si="585"/>
        <v>6.8174201770741776E-3</v>
      </c>
      <c r="AM321" s="3">
        <f t="shared" si="586"/>
        <v>4.6206840055981843E-2</v>
      </c>
      <c r="AN321" s="4">
        <f t="shared" si="587"/>
        <v>2.3263646067459662E-2</v>
      </c>
      <c r="AO321" s="4">
        <f t="shared" si="588"/>
        <v>6.032123601433776E-2</v>
      </c>
      <c r="AP321" s="4" t="str" cm="1">
        <f t="array" ref="AP321">GETVECTOR(Y321,2)</f>
        <v>-0.69218</v>
      </c>
      <c r="AQ321" s="4" t="str" cm="1">
        <f t="array" ref="AQ321">GETVECTOR(Z321,2)</f>
        <v>-0.65013</v>
      </c>
      <c r="AR321" s="4" t="str" cm="1">
        <f t="array" ref="AR321">GETVECTOR(AA321,2)</f>
        <v>0.27394</v>
      </c>
      <c r="AS321" s="4" t="str" cm="1">
        <f t="array" ref="AS321">GETVECTOR(AB321,2)</f>
        <v>0.40975</v>
      </c>
      <c r="AT321" s="4" cm="1">
        <f t="array" ref="AT321">SUM(AK321:AN321*AP321:AS321)</f>
        <v>1.3233149328309156E-2</v>
      </c>
      <c r="AU321" s="4">
        <f t="shared" si="589"/>
        <v>-0.19654391891000228</v>
      </c>
      <c r="AV321" s="67"/>
      <c r="AW321" s="67"/>
      <c r="AX321" s="67"/>
      <c r="AY321" s="67"/>
    </row>
    <row r="322" spans="1:51" ht="15" customHeight="1" x14ac:dyDescent="0.25">
      <c r="A322" s="12">
        <f t="shared" si="458"/>
        <v>319</v>
      </c>
      <c r="B322" s="31">
        <v>31366</v>
      </c>
      <c r="C322" s="26"/>
      <c r="D322" s="13"/>
      <c r="E322" s="26">
        <v>25.4</v>
      </c>
      <c r="F322" s="55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  <c r="Q322" s="68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6">
        <v>0</v>
      </c>
      <c r="AD322" s="26"/>
      <c r="AE322" s="26"/>
      <c r="AF322" s="26"/>
      <c r="AG322" s="6">
        <v>0</v>
      </c>
      <c r="AH322" s="6">
        <v>0</v>
      </c>
      <c r="AI322" s="26"/>
      <c r="AJ322" s="4">
        <v>0</v>
      </c>
      <c r="AK322" s="4"/>
      <c r="AL322" s="4"/>
      <c r="AM322" s="4"/>
      <c r="AN322" s="4"/>
      <c r="AO322" s="4"/>
      <c r="AP322" s="4"/>
      <c r="AQ322" s="4"/>
      <c r="AR322" s="4"/>
      <c r="AS322" s="4"/>
      <c r="AT322" s="4">
        <v>0</v>
      </c>
      <c r="AU322" s="4"/>
      <c r="AV322" s="62"/>
      <c r="AW322" s="60"/>
      <c r="AX322" s="67"/>
      <c r="AY322" s="67"/>
    </row>
    <row r="323" spans="1:51" ht="15" customHeight="1" x14ac:dyDescent="0.25">
      <c r="A323" s="12">
        <f t="shared" si="458"/>
        <v>320</v>
      </c>
      <c r="B323" s="31">
        <v>31367</v>
      </c>
      <c r="C323" s="26"/>
      <c r="D323" s="13"/>
      <c r="E323" s="26">
        <v>26.2</v>
      </c>
      <c r="F323" s="55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  <c r="Q323" s="68"/>
      <c r="R323" s="4">
        <f t="shared" ref="R323:T323" si="602">R265</f>
        <v>0.70206185567010304</v>
      </c>
      <c r="S323" s="4" t="str">
        <f t="shared" si="602"/>
        <v>0.7021,0.0639</v>
      </c>
      <c r="T323" s="4">
        <f t="shared" si="602"/>
        <v>0.30927835051546393</v>
      </c>
      <c r="U323" s="6">
        <f>U321-$O$9*SUM(AK309:AK321)</f>
        <v>0.73964555472317406</v>
      </c>
      <c r="V323" s="6">
        <f>V321-$O$9*SUM(AL309:AL321)</f>
        <v>0.31217960252154026</v>
      </c>
      <c r="W323" s="6">
        <f t="shared" ref="W323" si="603">W321-$O$9*SUM(AM309:AM321)</f>
        <v>5.7359202814548607E-2</v>
      </c>
      <c r="X323" s="6">
        <f t="shared" ref="X323" si="604">X321-$O$9*SUM(AN309:AN321)</f>
        <v>-0.25288759707122277</v>
      </c>
      <c r="Y323" s="6" t="str" cm="1">
        <f t="array" ref="Y323:AB323">SETMATRIX(GETMATRIX(Y321:AB321)-$O$9*DELTAWEIGHT(S309:S321,AH308:AH320,AK309:AN321))</f>
        <v>0.49305,0.5065,-0.69216</v>
      </c>
      <c r="Z323" s="6" t="str">
        <v>0.51234,0.51362,-0.65029</v>
      </c>
      <c r="AA323" s="6" t="str">
        <v>0.40476,0.36056,0.27417</v>
      </c>
      <c r="AB323" s="6" t="str">
        <v>0.47914,0.48205,0.40939</v>
      </c>
      <c r="AC323" s="6" cm="1">
        <f t="array" ref="AC323">SIGMOID(SUM(GETVECTOR(Y323)*GETVECTOR(_xlfn.CONCAT($S323,",",$AH322)))+U323)</f>
        <v>0.75365121226785925</v>
      </c>
      <c r="AD323" s="6" cm="1">
        <f t="array" ref="AD323">SIGMOID(SUM(GETVECTOR(Z323)*GETVECTOR(_xlfn.CONCAT($S323,",",$AH322)))+V323)</f>
        <v>0.66923206010925274</v>
      </c>
      <c r="AE323" s="6" cm="1">
        <f t="array" ref="AE323">TANH(SUM(GETVECTOR(AA323)*GETVECTOR(_xlfn.CONCAT($S323,",",$AH322)))+W323)</f>
        <v>0.34924268954947951</v>
      </c>
      <c r="AF323" s="6" cm="1">
        <f t="array" ref="AF323">SIGMOID(SUM(GETVECTOR(AB323)*GETVECTOR(_xlfn.CONCAT($S323,",",$AH322)))+X323)</f>
        <v>0.52854881278973975</v>
      </c>
      <c r="AG323" s="6">
        <f>AC323*AG322+AE323*AD323</f>
        <v>0.23372440460529437</v>
      </c>
      <c r="AH323" s="6">
        <f>AF323*TANH(AG323)</f>
        <v>0.12133339725036722</v>
      </c>
      <c r="AI323" s="4">
        <f>AH323-T323+AT324</f>
        <v>-0.21801153848466459</v>
      </c>
      <c r="AJ323" s="4">
        <f>AI323*AF323*(1-TANH(AG323)^2)+AJ324*AC324</f>
        <v>-0.22899997188670057</v>
      </c>
      <c r="AK323" s="4">
        <f>AJ323*AG322*AC323*(1-AC323)</f>
        <v>0</v>
      </c>
      <c r="AL323" s="4">
        <f>AJ323*AE323*AD323*(1-AD323)</f>
        <v>-1.7703653443889866E-2</v>
      </c>
      <c r="AM323" s="3">
        <f>AJ323*AD323*(1-AE323^2)</f>
        <v>-0.13456164765929479</v>
      </c>
      <c r="AN323" s="4">
        <f>AI323*TANH(AG323)*AF323*(1-AF323)</f>
        <v>-1.2470864804995535E-2</v>
      </c>
      <c r="AO323" s="4">
        <f>AJ323*AC323</f>
        <v>-0.17258610642171757</v>
      </c>
      <c r="AP323" s="4" t="str" cm="1">
        <f t="array" ref="AP323">GETVECTOR(Y323,2)</f>
        <v>-0.69216</v>
      </c>
      <c r="AQ323" s="4" t="str" cm="1">
        <f t="array" ref="AQ323">GETVECTOR(Z323,2)</f>
        <v>-0.65029</v>
      </c>
      <c r="AR323" s="4" t="str" cm="1">
        <f t="array" ref="AR323">GETVECTOR(AA323,2)</f>
        <v>0.27417</v>
      </c>
      <c r="AS323" s="4" t="str" cm="1">
        <f t="array" ref="AS323">GETVECTOR(AB323,2)</f>
        <v>0.40939</v>
      </c>
      <c r="AT323" s="4" cm="1">
        <f t="array" ref="AT323">SUM(AK323:AN323*AP323:AS323)</f>
        <v>-3.0485705483238836E-2</v>
      </c>
      <c r="AU323" s="4">
        <f>T323-AH323</f>
        <v>0.18794495326509669</v>
      </c>
      <c r="AV323" s="67" cm="1">
        <f t="array" ref="AV323">AVERAGE(AU323:AU335^2)</f>
        <v>9.7719335989444656E-2</v>
      </c>
      <c r="AW323" s="67">
        <f>SQRT(AV323)</f>
        <v>0.31260092128694161</v>
      </c>
      <c r="AX323" s="67"/>
      <c r="AY323" s="67"/>
    </row>
    <row r="324" spans="1:51" ht="15" customHeight="1" x14ac:dyDescent="0.25">
      <c r="A324" s="12">
        <f t="shared" si="458"/>
        <v>321</v>
      </c>
      <c r="B324" s="31">
        <v>31368</v>
      </c>
      <c r="C324" s="26"/>
      <c r="D324" s="13"/>
      <c r="E324" s="26">
        <v>23.4</v>
      </c>
      <c r="F324" s="55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  <c r="Q324" s="68"/>
      <c r="R324" s="4">
        <f t="shared" ref="R324:T324" si="605">R266</f>
        <v>6.3917525773195871E-2</v>
      </c>
      <c r="S324" s="4" t="str">
        <f t="shared" si="605"/>
        <v>0.0639,0.3093</v>
      </c>
      <c r="T324" s="4">
        <f t="shared" si="605"/>
        <v>0.64948453608247425</v>
      </c>
      <c r="U324" s="6">
        <f>U323</f>
        <v>0.73964555472317406</v>
      </c>
      <c r="V324" s="6">
        <f t="shared" ref="V324:AB324" si="606">V323</f>
        <v>0.31217960252154026</v>
      </c>
      <c r="W324" s="6">
        <f t="shared" si="606"/>
        <v>5.7359202814548607E-2</v>
      </c>
      <c r="X324" s="6">
        <f t="shared" si="606"/>
        <v>-0.25288759707122277</v>
      </c>
      <c r="Y324" s="6" t="str">
        <f t="shared" si="606"/>
        <v>0.49305,0.5065,-0.69216</v>
      </c>
      <c r="Z324" s="6" t="str">
        <f t="shared" si="606"/>
        <v>0.51234,0.51362,-0.65029</v>
      </c>
      <c r="AA324" s="6" t="str">
        <f t="shared" si="606"/>
        <v>0.40476,0.36056,0.27417</v>
      </c>
      <c r="AB324" s="6" t="str">
        <f t="shared" si="606"/>
        <v>0.47914,0.48205,0.40939</v>
      </c>
      <c r="AC324" s="6" cm="1">
        <f t="array" ref="AC324">SIGMOID(SUM(GETVECTOR(Y324)*GETVECTOR(_xlfn.CONCAT($S324,",",$AH323)))+U324)</f>
        <v>0.69927119739059673</v>
      </c>
      <c r="AD324" s="6" cm="1">
        <f t="array" ref="AD324">SIGMOID(SUM(GETVECTOR(Z324)*GETVECTOR(_xlfn.CONCAT($S324,",",$AH323)))+V324)</f>
        <v>0.6046501362358736</v>
      </c>
      <c r="AE324" s="6" cm="1">
        <f t="array" ref="AE324">TANH(SUM(GETVECTOR(AA324)*GETVECTOR(_xlfn.CONCAT($S324,",",$AH323)))+W324)</f>
        <v>0.22413969635974987</v>
      </c>
      <c r="AF324" s="6" cm="1">
        <f t="array" ref="AF324">SIGMOID(SUM(GETVECTOR(AB324)*GETVECTOR(_xlfn.CONCAT($S324,",",$AH323)))+X324)</f>
        <v>0.49412531870806592</v>
      </c>
      <c r="AG324" s="6">
        <f t="shared" ref="AG324:AG335" si="607">AC324*AG323+AE324*AD324</f>
        <v>0.29896284220753855</v>
      </c>
      <c r="AH324" s="6">
        <f t="shared" ref="AH324:AH335" si="608">AF324*TANH(AG324)</f>
        <v>0.14347580108385338</v>
      </c>
      <c r="AI324" s="4">
        <f t="shared" ref="AI324:AI335" si="609">AH324-T324+AT325</f>
        <v>-0.50092870391044542</v>
      </c>
      <c r="AJ324" s="4">
        <f t="shared" ref="AJ324:AJ335" si="610">AI324*AF324*(1-TANH(AG324)^2)+AJ325*AC325</f>
        <v>-0.17138208851396727</v>
      </c>
      <c r="AK324" s="4">
        <f t="shared" ref="AK324:AK335" si="611">AJ324*AG323*AC324*(1-AC324)</f>
        <v>-8.4234530280099564E-3</v>
      </c>
      <c r="AL324" s="4">
        <f t="shared" ref="AL324:AL335" si="612">AJ324*AE324*AD324*(1-AD324)</f>
        <v>-9.182690753346115E-3</v>
      </c>
      <c r="AM324" s="3">
        <f t="shared" ref="AM324:AM335" si="613">AJ324*AD324*(1-AE324^2)</f>
        <v>-9.8420167436806288E-2</v>
      </c>
      <c r="AN324" s="4">
        <f t="shared" ref="AN324:AN335" si="614">AI324*TANH(AG324)*AF324*(1-AF324)</f>
        <v>-3.6357793622901258E-2</v>
      </c>
      <c r="AO324" s="4">
        <f t="shared" ref="AO324:AO335" si="615">AJ324*AC324</f>
        <v>-0.11984255824646313</v>
      </c>
      <c r="AP324" s="4" t="str" cm="1">
        <f t="array" ref="AP324">GETVECTOR(Y324,2)</f>
        <v>-0.69216</v>
      </c>
      <c r="AQ324" s="4" t="str" cm="1">
        <f t="array" ref="AQ324">GETVECTOR(Z324,2)</f>
        <v>-0.65029</v>
      </c>
      <c r="AR324" s="4" t="str" cm="1">
        <f t="array" ref="AR324">GETVECTOR(AA324,2)</f>
        <v>0.27417</v>
      </c>
      <c r="AS324" s="4" t="str" cm="1">
        <f t="array" ref="AS324">GETVECTOR(AB324,2)</f>
        <v>0.40939</v>
      </c>
      <c r="AT324" s="4" cm="1">
        <f t="array" ref="AT324">SUM(AK324:AN324*AP324:AS324)</f>
        <v>-3.0066585219567912E-2</v>
      </c>
      <c r="AU324" s="4">
        <f t="shared" ref="AU324:AU335" si="616">T324-AH324</f>
        <v>0.50600873499862087</v>
      </c>
      <c r="AV324" s="67"/>
      <c r="AW324" s="67"/>
      <c r="AX324" s="67"/>
      <c r="AY324" s="67"/>
    </row>
    <row r="325" spans="1:51" ht="15" customHeight="1" x14ac:dyDescent="0.25">
      <c r="A325" s="12">
        <f t="shared" si="458"/>
        <v>322</v>
      </c>
      <c r="B325" s="31">
        <v>31369</v>
      </c>
      <c r="C325" s="26"/>
      <c r="D325" s="13"/>
      <c r="E325" s="26">
        <v>24.8</v>
      </c>
      <c r="F325" s="55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  <c r="Q325" s="68"/>
      <c r="R325" s="4">
        <f t="shared" ref="R325:T325" si="617">R267</f>
        <v>0.30927835051546393</v>
      </c>
      <c r="S325" s="4" t="str">
        <f t="shared" si="617"/>
        <v>0.3093,0.6495</v>
      </c>
      <c r="T325" s="4">
        <f t="shared" si="617"/>
        <v>0.22680412371134021</v>
      </c>
      <c r="U325" s="6">
        <f t="shared" ref="U325:AB325" si="618">U324</f>
        <v>0.73964555472317406</v>
      </c>
      <c r="V325" s="6">
        <f t="shared" si="618"/>
        <v>0.31217960252154026</v>
      </c>
      <c r="W325" s="6">
        <f t="shared" si="618"/>
        <v>5.7359202814548607E-2</v>
      </c>
      <c r="X325" s="6">
        <f t="shared" si="618"/>
        <v>-0.25288759707122277</v>
      </c>
      <c r="Y325" s="6" t="str">
        <f t="shared" si="618"/>
        <v>0.49305,0.5065,-0.69216</v>
      </c>
      <c r="Z325" s="6" t="str">
        <f t="shared" si="618"/>
        <v>0.51234,0.51362,-0.65029</v>
      </c>
      <c r="AA325" s="6" t="str">
        <f t="shared" si="618"/>
        <v>0.40476,0.36056,0.27417</v>
      </c>
      <c r="AB325" s="6" t="str">
        <f t="shared" si="618"/>
        <v>0.47914,0.48205,0.40939</v>
      </c>
      <c r="AC325" s="6" cm="1">
        <f t="array" ref="AC325">SIGMOID(SUM(GETVECTOR(Y325)*GETVECTOR(_xlfn.CONCAT($S325,",",$AH324)))+U325)</f>
        <v>0.75432419828618658</v>
      </c>
      <c r="AD325" s="6" cm="1">
        <f t="array" ref="AD325">SIGMOID(SUM(GETVECTOR(Z325)*GETVECTOR(_xlfn.CONCAT($S325,",",$AH324)))+V325)</f>
        <v>0.67060920234670174</v>
      </c>
      <c r="AE325" s="6" cm="1">
        <f t="array" ref="AE325">TANH(SUM(GETVECTOR(AA325)*GETVECTOR(_xlfn.CONCAT($S325,",",$AH324)))+W325)</f>
        <v>0.42687734216248752</v>
      </c>
      <c r="AF325" s="6" cm="1">
        <f t="array" ref="AF325">SIGMOID(SUM(GETVECTOR(AB325)*GETVECTOR(_xlfn.CONCAT($S325,",",$AH324)))+X325)</f>
        <v>0.56639050687020842</v>
      </c>
      <c r="AG325" s="6">
        <f t="shared" si="607"/>
        <v>0.51178278019302703</v>
      </c>
      <c r="AH325" s="6">
        <f t="shared" si="608"/>
        <v>0.26695858806356548</v>
      </c>
      <c r="AI325" s="4">
        <f t="shared" si="609"/>
        <v>2.8821917794887984E-2</v>
      </c>
      <c r="AJ325" s="4">
        <f t="shared" si="610"/>
        <v>7.3271853059295247E-2</v>
      </c>
      <c r="AK325" s="4">
        <f t="shared" si="611"/>
        <v>4.059521169880149E-3</v>
      </c>
      <c r="AL325" s="4">
        <f t="shared" si="612"/>
        <v>6.9090963567701186E-3</v>
      </c>
      <c r="AM325" s="3">
        <f t="shared" si="613"/>
        <v>4.0182865496373087E-2</v>
      </c>
      <c r="AN325" s="4">
        <f t="shared" si="614"/>
        <v>3.3363035194389087E-3</v>
      </c>
      <c r="AO325" s="4">
        <f t="shared" si="615"/>
        <v>5.5270731815896153E-2</v>
      </c>
      <c r="AP325" s="4" t="str" cm="1">
        <f t="array" ref="AP325">GETVECTOR(Y325,2)</f>
        <v>-0.69216</v>
      </c>
      <c r="AQ325" s="4" t="str" cm="1">
        <f t="array" ref="AQ325">GETVECTOR(Z325,2)</f>
        <v>-0.65029</v>
      </c>
      <c r="AR325" s="4" t="str" cm="1">
        <f t="array" ref="AR325">GETVECTOR(AA325,2)</f>
        <v>0.27417</v>
      </c>
      <c r="AS325" s="4" t="str" cm="1">
        <f t="array" ref="AS325">GETVECTOR(AB325,2)</f>
        <v>0.40939</v>
      </c>
      <c r="AT325" s="4" cm="1">
        <f t="array" ref="AT325">SUM(AK325:AN325*AP325:AS325)</f>
        <v>5.0800310881754206E-3</v>
      </c>
      <c r="AU325" s="4">
        <f t="shared" si="616"/>
        <v>-4.0154464352225278E-2</v>
      </c>
      <c r="AV325" s="67"/>
      <c r="AW325" s="67"/>
      <c r="AX325" s="67"/>
      <c r="AY325" s="67"/>
    </row>
    <row r="326" spans="1:51" ht="15" customHeight="1" x14ac:dyDescent="0.25">
      <c r="A326" s="12">
        <f t="shared" ref="A326:A389" si="619">A325+1</f>
        <v>323</v>
      </c>
      <c r="B326" s="31">
        <v>31370</v>
      </c>
      <c r="C326" s="26"/>
      <c r="D326" s="13"/>
      <c r="E326" s="26">
        <v>24.6</v>
      </c>
      <c r="F326" s="55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  <c r="Q326" s="68"/>
      <c r="R326" s="4">
        <f t="shared" ref="R326:T326" si="620">R268</f>
        <v>0.64948453608247425</v>
      </c>
      <c r="S326" s="4" t="str">
        <f t="shared" si="620"/>
        <v>0.6495,0.2268</v>
      </c>
      <c r="T326" s="4">
        <f t="shared" si="620"/>
        <v>0.54948453608247416</v>
      </c>
      <c r="U326" s="6">
        <f t="shared" ref="U326:AB326" si="621">U325</f>
        <v>0.73964555472317406</v>
      </c>
      <c r="V326" s="6">
        <f t="shared" si="621"/>
        <v>0.31217960252154026</v>
      </c>
      <c r="W326" s="6">
        <f t="shared" si="621"/>
        <v>5.7359202814548607E-2</v>
      </c>
      <c r="X326" s="6">
        <f t="shared" si="621"/>
        <v>-0.25288759707122277</v>
      </c>
      <c r="Y326" s="6" t="str">
        <f t="shared" si="621"/>
        <v>0.49305,0.5065,-0.69216</v>
      </c>
      <c r="Z326" s="6" t="str">
        <f t="shared" si="621"/>
        <v>0.51234,0.51362,-0.65029</v>
      </c>
      <c r="AA326" s="6" t="str">
        <f t="shared" si="621"/>
        <v>0.40476,0.36056,0.27417</v>
      </c>
      <c r="AB326" s="6" t="str">
        <f t="shared" si="621"/>
        <v>0.47914,0.48205,0.40939</v>
      </c>
      <c r="AC326" s="6" cm="1">
        <f t="array" ref="AC326">SIGMOID(SUM(GETVECTOR(Y326)*GETVECTOR(_xlfn.CONCAT($S326,",",$AH325)))+U326)</f>
        <v>0.72908351240700819</v>
      </c>
      <c r="AD326" s="6" cm="1">
        <f t="array" ref="AD326">SIGMOID(SUM(GETVECTOR(Z326)*GETVECTOR(_xlfn.CONCAT($S326,",",$AH325)))+V326)</f>
        <v>0.64286776907484278</v>
      </c>
      <c r="AE326" s="6" cm="1">
        <f t="array" ref="AE326">TANH(SUM(GETVECTOR(AA326)*GETVECTOR(_xlfn.CONCAT($S326,",",$AH325)))+W326)</f>
        <v>0.4424055983361051</v>
      </c>
      <c r="AF326" s="6" cm="1">
        <f t="array" ref="AF326">SIGMOID(SUM(GETVECTOR(AB326)*GETVECTOR(_xlfn.CONCAT($S326,",",$AH325)))+X326)</f>
        <v>0.568794135765471</v>
      </c>
      <c r="AG326" s="6">
        <f t="shared" si="607"/>
        <v>0.6575406870011089</v>
      </c>
      <c r="AH326" s="6">
        <f t="shared" si="608"/>
        <v>0.32803746958899443</v>
      </c>
      <c r="AI326" s="4">
        <f t="shared" si="609"/>
        <v>-0.20392876317396549</v>
      </c>
      <c r="AJ326" s="4">
        <f t="shared" si="610"/>
        <v>8.3082321885604132E-2</v>
      </c>
      <c r="AK326" s="4">
        <f t="shared" si="611"/>
        <v>8.3986021332875596E-3</v>
      </c>
      <c r="AL326" s="4">
        <f t="shared" si="612"/>
        <v>8.4387853134327753E-3</v>
      </c>
      <c r="AM326" s="3">
        <f t="shared" si="613"/>
        <v>4.2957211461590129E-2</v>
      </c>
      <c r="AN326" s="4">
        <f t="shared" si="614"/>
        <v>-2.884606626862635E-2</v>
      </c>
      <c r="AO326" s="4">
        <f t="shared" si="615"/>
        <v>6.057395105928591E-2</v>
      </c>
      <c r="AP326" s="4" t="str" cm="1">
        <f t="array" ref="AP326">GETVECTOR(Y326,2)</f>
        <v>-0.69216</v>
      </c>
      <c r="AQ326" s="4" t="str" cm="1">
        <f t="array" ref="AQ326">GETVECTOR(Z326,2)</f>
        <v>-0.65029</v>
      </c>
      <c r="AR326" s="4" t="str" cm="1">
        <f t="array" ref="AR326">GETVECTOR(AA326,2)</f>
        <v>0.27417</v>
      </c>
      <c r="AS326" s="4" t="str" cm="1">
        <f t="array" ref="AS326">GETVECTOR(AB326,2)</f>
        <v>0.40939</v>
      </c>
      <c r="AT326" s="4" cm="1">
        <f t="array" ref="AT326">SUM(AK326:AN326*AP326:AS326)</f>
        <v>-1.1332546557337292E-2</v>
      </c>
      <c r="AU326" s="4">
        <f t="shared" si="616"/>
        <v>0.22144706649347973</v>
      </c>
      <c r="AV326" s="67"/>
      <c r="AW326" s="67"/>
      <c r="AX326" s="67"/>
      <c r="AY326" s="67"/>
    </row>
    <row r="327" spans="1:51" ht="15" customHeight="1" x14ac:dyDescent="0.25">
      <c r="A327" s="12">
        <f t="shared" si="619"/>
        <v>324</v>
      </c>
      <c r="B327" s="31">
        <v>31371</v>
      </c>
      <c r="C327" s="26"/>
      <c r="D327" s="13"/>
      <c r="E327" s="26">
        <v>24.9</v>
      </c>
      <c r="F327" s="55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  <c r="Q327" s="68"/>
      <c r="R327" s="4">
        <f t="shared" ref="R327:T327" si="622">R269</f>
        <v>0.22680412371134021</v>
      </c>
      <c r="S327" s="4" t="str">
        <f t="shared" si="622"/>
        <v>0.2268,0.5495</v>
      </c>
      <c r="T327" s="4">
        <f t="shared" si="622"/>
        <v>3.1958762886597936E-2</v>
      </c>
      <c r="U327" s="6">
        <f t="shared" ref="U327:AB327" si="623">U326</f>
        <v>0.73964555472317406</v>
      </c>
      <c r="V327" s="6">
        <f t="shared" si="623"/>
        <v>0.31217960252154026</v>
      </c>
      <c r="W327" s="6">
        <f t="shared" si="623"/>
        <v>5.7359202814548607E-2</v>
      </c>
      <c r="X327" s="6">
        <f t="shared" si="623"/>
        <v>-0.25288759707122277</v>
      </c>
      <c r="Y327" s="6" t="str">
        <f t="shared" si="623"/>
        <v>0.49305,0.5065,-0.69216</v>
      </c>
      <c r="Z327" s="6" t="str">
        <f t="shared" si="623"/>
        <v>0.51234,0.51362,-0.65029</v>
      </c>
      <c r="AA327" s="6" t="str">
        <f t="shared" si="623"/>
        <v>0.40476,0.36056,0.27417</v>
      </c>
      <c r="AB327" s="6" t="str">
        <f t="shared" si="623"/>
        <v>0.47914,0.48205,0.40939</v>
      </c>
      <c r="AC327" s="6" cm="1">
        <f t="array" ref="AC327">SIGMOID(SUM(GETVECTOR(Y327)*GETVECTOR(_xlfn.CONCAT($S327,",",$AH326)))+U327)</f>
        <v>0.71151155606533278</v>
      </c>
      <c r="AD327" s="6" cm="1">
        <f t="array" ref="AD327">SIGMOID(SUM(GETVECTOR(Z327)*GETVECTOR(_xlfn.CONCAT($S327,",",$AH326)))+V327)</f>
        <v>0.62182296992019437</v>
      </c>
      <c r="AE327" s="6" cm="1">
        <f t="array" ref="AE327">TANH(SUM(GETVECTOR(AA327)*GETVECTOR(_xlfn.CONCAT($S327,",",$AH326)))+W327)</f>
        <v>0.41134121646646082</v>
      </c>
      <c r="AF327" s="6" cm="1">
        <f t="array" ref="AF327">SIGMOID(SUM(GETVECTOR(AB327)*GETVECTOR(_xlfn.CONCAT($S327,",",$AH326)))+X327)</f>
        <v>0.56339770703721492</v>
      </c>
      <c r="AG327" s="6">
        <f t="shared" si="607"/>
        <v>0.72362921425818716</v>
      </c>
      <c r="AH327" s="6">
        <f t="shared" si="608"/>
        <v>0.34882898031219661</v>
      </c>
      <c r="AI327" s="4">
        <f t="shared" si="609"/>
        <v>0.33409154943293817</v>
      </c>
      <c r="AJ327" s="4">
        <f t="shared" si="610"/>
        <v>0.22556919741591025</v>
      </c>
      <c r="AK327" s="4">
        <f t="shared" si="611"/>
        <v>3.044477751541113E-2</v>
      </c>
      <c r="AL327" s="4">
        <f t="shared" si="612"/>
        <v>2.1819456570924052E-2</v>
      </c>
      <c r="AM327" s="3">
        <f t="shared" si="613"/>
        <v>0.11653119722955074</v>
      </c>
      <c r="AN327" s="4">
        <f t="shared" si="614"/>
        <v>5.0881986843013961E-2</v>
      </c>
      <c r="AO327" s="4">
        <f t="shared" si="615"/>
        <v>0.16049509065380255</v>
      </c>
      <c r="AP327" s="4" t="str" cm="1">
        <f t="array" ref="AP327">GETVECTOR(Y327,2)</f>
        <v>-0.69216</v>
      </c>
      <c r="AQ327" s="4" t="str" cm="1">
        <f t="array" ref="AQ327">GETVECTOR(Z327,2)</f>
        <v>-0.65029</v>
      </c>
      <c r="AR327" s="4" t="str" cm="1">
        <f t="array" ref="AR327">GETVECTOR(AA327,2)</f>
        <v>0.27417</v>
      </c>
      <c r="AS327" s="4" t="str" cm="1">
        <f t="array" ref="AS327">GETVECTOR(AB327,2)</f>
        <v>0.40939</v>
      </c>
      <c r="AT327" s="4" cm="1">
        <f t="array" ref="AT327">SUM(AK327:AN327*AP327:AS327)</f>
        <v>1.751830331951424E-2</v>
      </c>
      <c r="AU327" s="4">
        <f t="shared" si="616"/>
        <v>-0.31687021742559868</v>
      </c>
      <c r="AV327" s="67"/>
      <c r="AW327" s="67"/>
      <c r="AX327" s="67"/>
      <c r="AY327" s="67"/>
    </row>
    <row r="328" spans="1:51" ht="15" customHeight="1" x14ac:dyDescent="0.25">
      <c r="A328" s="12">
        <f t="shared" si="619"/>
        <v>325</v>
      </c>
      <c r="B328" s="31">
        <v>31372</v>
      </c>
      <c r="C328" s="26"/>
      <c r="D328" s="13"/>
      <c r="E328" s="26">
        <v>23.2</v>
      </c>
      <c r="F328" s="55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  <c r="Q328" s="68"/>
      <c r="R328" s="4">
        <f t="shared" ref="R328:T328" si="624">R270</f>
        <v>0.54948453608247416</v>
      </c>
      <c r="S328" s="4" t="str">
        <f t="shared" si="624"/>
        <v>0.5495,0.032</v>
      </c>
      <c r="T328" s="4">
        <f t="shared" si="624"/>
        <v>6.1855670103092781E-3</v>
      </c>
      <c r="U328" s="6">
        <f t="shared" ref="U328:AB328" si="625">U327</f>
        <v>0.73964555472317406</v>
      </c>
      <c r="V328" s="6">
        <f t="shared" si="625"/>
        <v>0.31217960252154026</v>
      </c>
      <c r="W328" s="6">
        <f t="shared" si="625"/>
        <v>5.7359202814548607E-2</v>
      </c>
      <c r="X328" s="6">
        <f t="shared" si="625"/>
        <v>-0.25288759707122277</v>
      </c>
      <c r="Y328" s="6" t="str">
        <f t="shared" si="625"/>
        <v>0.49305,0.5065,-0.69216</v>
      </c>
      <c r="Z328" s="6" t="str">
        <f t="shared" si="625"/>
        <v>0.51234,0.51362,-0.65029</v>
      </c>
      <c r="AA328" s="6" t="str">
        <f t="shared" si="625"/>
        <v>0.40476,0.36056,0.27417</v>
      </c>
      <c r="AB328" s="6" t="str">
        <f t="shared" si="625"/>
        <v>0.47914,0.48205,0.40939</v>
      </c>
      <c r="AC328" s="6" cm="1">
        <f t="array" ref="AC328">SIGMOID(SUM(GETVECTOR(Y328)*GETVECTOR(_xlfn.CONCAT($S328,",",$AH327)))+U328)</f>
        <v>0.68682966184773242</v>
      </c>
      <c r="AD328" s="6" cm="1">
        <f t="array" ref="AD328">SIGMOID(SUM(GETVECTOR(Z328)*GETVECTOR(_xlfn.CONCAT($S328,",",$AH327)))+V328)</f>
        <v>0.59467028809219358</v>
      </c>
      <c r="AE328" s="6" cm="1">
        <f t="array" ref="AE328">TANH(SUM(GETVECTOR(AA328)*GETVECTOR(_xlfn.CONCAT($S328,",",$AH327)))+W328)</f>
        <v>0.36872889850785945</v>
      </c>
      <c r="AF328" s="6" cm="1">
        <f t="array" ref="AF328">SIGMOID(SUM(GETVECTOR(AB328)*GETVECTOR(_xlfn.CONCAT($S328,",",$AH327)))+X328)</f>
        <v>0.54205851158809271</v>
      </c>
      <c r="AG328" s="6">
        <f t="shared" si="607"/>
        <v>0.71628212883567699</v>
      </c>
      <c r="AH328" s="6">
        <f t="shared" si="608"/>
        <v>0.3331497492605805</v>
      </c>
      <c r="AI328" s="4">
        <f t="shared" si="609"/>
        <v>0.33866448231313412</v>
      </c>
      <c r="AJ328" s="4">
        <f t="shared" si="610"/>
        <v>0.15942715167720192</v>
      </c>
      <c r="AK328" s="4">
        <f t="shared" si="611"/>
        <v>2.4814643640235903E-2</v>
      </c>
      <c r="AL328" s="4">
        <f t="shared" si="612"/>
        <v>1.4169487526455212E-2</v>
      </c>
      <c r="AM328" s="3">
        <f t="shared" si="613"/>
        <v>8.1916591348631662E-2</v>
      </c>
      <c r="AN328" s="4">
        <f t="shared" si="614"/>
        <v>5.1667700585967972E-2</v>
      </c>
      <c r="AO328" s="4">
        <f t="shared" si="615"/>
        <v>0.10949929667579975</v>
      </c>
      <c r="AP328" s="4" t="str" cm="1">
        <f t="array" ref="AP328">GETVECTOR(Y328,2)</f>
        <v>-0.69216</v>
      </c>
      <c r="AQ328" s="4" t="str" cm="1">
        <f t="array" ref="AQ328">GETVECTOR(Z328,2)</f>
        <v>-0.65029</v>
      </c>
      <c r="AR328" s="4" t="str" cm="1">
        <f t="array" ref="AR328">GETVECTOR(AA328,2)</f>
        <v>0.27417</v>
      </c>
      <c r="AS328" s="4" t="str" cm="1">
        <f t="array" ref="AS328">GETVECTOR(AB328,2)</f>
        <v>0.40939</v>
      </c>
      <c r="AT328" s="4" cm="1">
        <f t="array" ref="AT328">SUM(AK328:AN328*AP328:AS328)</f>
        <v>1.7221332007339524E-2</v>
      </c>
      <c r="AU328" s="4">
        <f t="shared" si="616"/>
        <v>-0.32696418225027124</v>
      </c>
      <c r="AV328" s="67"/>
      <c r="AW328" s="67"/>
      <c r="AX328" s="67"/>
      <c r="AY328" s="67"/>
    </row>
    <row r="329" spans="1:51" ht="15" customHeight="1" x14ac:dyDescent="0.25">
      <c r="A329" s="12">
        <f t="shared" si="619"/>
        <v>326</v>
      </c>
      <c r="B329" s="31">
        <v>31373</v>
      </c>
      <c r="C329" s="26"/>
      <c r="D329" s="13"/>
      <c r="E329" s="26">
        <v>24</v>
      </c>
      <c r="F329" s="55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  <c r="Q329" s="68"/>
      <c r="R329" s="4">
        <f t="shared" ref="R329:T329" si="626">R271</f>
        <v>3.1958762886597936E-2</v>
      </c>
      <c r="S329" s="4" t="str">
        <f t="shared" si="626"/>
        <v>0.032,0.0062</v>
      </c>
      <c r="T329" s="4">
        <f t="shared" si="626"/>
        <v>3.092783505154639E-3</v>
      </c>
      <c r="U329" s="6">
        <f t="shared" ref="U329:AB329" si="627">U328</f>
        <v>0.73964555472317406</v>
      </c>
      <c r="V329" s="6">
        <f t="shared" si="627"/>
        <v>0.31217960252154026</v>
      </c>
      <c r="W329" s="6">
        <f t="shared" si="627"/>
        <v>5.7359202814548607E-2</v>
      </c>
      <c r="X329" s="6">
        <f t="shared" si="627"/>
        <v>-0.25288759707122277</v>
      </c>
      <c r="Y329" s="6" t="str">
        <f t="shared" si="627"/>
        <v>0.49305,0.5065,-0.69216</v>
      </c>
      <c r="Z329" s="6" t="str">
        <f t="shared" si="627"/>
        <v>0.51234,0.51362,-0.65029</v>
      </c>
      <c r="AA329" s="6" t="str">
        <f t="shared" si="627"/>
        <v>0.40476,0.36056,0.27417</v>
      </c>
      <c r="AB329" s="6" t="str">
        <f t="shared" si="627"/>
        <v>0.47914,0.48205,0.40939</v>
      </c>
      <c r="AC329" s="6" cm="1">
        <f t="array" ref="AC329">SIGMOID(SUM(GETVECTOR(Y329)*GETVECTOR(_xlfn.CONCAT($S329,",",$AH328)))+U329)</f>
        <v>0.62900964471851029</v>
      </c>
      <c r="AD329" s="6" cm="1">
        <f t="array" ref="AD329">SIGMOID(SUM(GETVECTOR(Z329)*GETVECTOR(_xlfn.CONCAT($S329,",",$AH328)))+V329)</f>
        <v>0.52874700604969949</v>
      </c>
      <c r="AE329" s="6" cm="1">
        <f t="array" ref="AE329">TANH(SUM(GETVECTOR(AA329)*GETVECTOR(_xlfn.CONCAT($S329,",",$AH328)))+W329)</f>
        <v>0.162434987268399</v>
      </c>
      <c r="AF329" s="6" cm="1">
        <f t="array" ref="AF329">SIGMOID(SUM(GETVECTOR(AB329)*GETVECTOR(_xlfn.CONCAT($S329,",",$AH328)))+X329)</f>
        <v>0.47547513855425139</v>
      </c>
      <c r="AG329" s="6">
        <f t="shared" si="607"/>
        <v>0.53643538057303441</v>
      </c>
      <c r="AH329" s="6">
        <f t="shared" si="608"/>
        <v>0.23311830145561338</v>
      </c>
      <c r="AI329" s="4">
        <f t="shared" si="609"/>
        <v>0.23498382620199235</v>
      </c>
      <c r="AJ329" s="4">
        <f t="shared" si="610"/>
        <v>7.1849710219701074E-2</v>
      </c>
      <c r="AK329" s="4">
        <f t="shared" si="611"/>
        <v>1.2009614318352946E-2</v>
      </c>
      <c r="AL329" s="4">
        <f t="shared" si="612"/>
        <v>2.9080819663880528E-3</v>
      </c>
      <c r="AM329" s="3">
        <f t="shared" si="613"/>
        <v>3.6987939840891215E-2</v>
      </c>
      <c r="AN329" s="4">
        <f t="shared" si="614"/>
        <v>2.873296334839491E-2</v>
      </c>
      <c r="AO329" s="4">
        <f t="shared" si="615"/>
        <v>4.5194160698422088E-2</v>
      </c>
      <c r="AP329" s="4" t="str" cm="1">
        <f t="array" ref="AP329">GETVECTOR(Y329,2)</f>
        <v>-0.69216</v>
      </c>
      <c r="AQ329" s="4" t="str" cm="1">
        <f t="array" ref="AQ329">GETVECTOR(Z329,2)</f>
        <v>-0.65029</v>
      </c>
      <c r="AR329" s="4" t="str" cm="1">
        <f t="array" ref="AR329">GETVECTOR(AA329,2)</f>
        <v>0.27417</v>
      </c>
      <c r="AS329" s="4" t="str" cm="1">
        <f t="array" ref="AS329">GETVECTOR(AB329,2)</f>
        <v>0.40939</v>
      </c>
      <c r="AT329" s="4" cm="1">
        <f t="array" ref="AT329">SUM(AK329:AN329*AP329:AS329)</f>
        <v>1.1700300062862873E-2</v>
      </c>
      <c r="AU329" s="4">
        <f t="shared" si="616"/>
        <v>-0.23002551795045875</v>
      </c>
      <c r="AV329" s="67"/>
      <c r="AW329" s="67"/>
      <c r="AX329" s="67"/>
      <c r="AY329" s="67"/>
    </row>
    <row r="330" spans="1:51" ht="15" customHeight="1" x14ac:dyDescent="0.25">
      <c r="A330" s="12">
        <f t="shared" si="619"/>
        <v>327</v>
      </c>
      <c r="B330" s="31">
        <v>31374</v>
      </c>
      <c r="C330" s="26"/>
      <c r="D330" s="13"/>
      <c r="E330" s="26">
        <v>23.3</v>
      </c>
      <c r="F330" s="55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  <c r="Q330" s="68"/>
      <c r="R330" s="4">
        <f t="shared" ref="R330:T330" si="628">R272</f>
        <v>6.1855670103092781E-3</v>
      </c>
      <c r="S330" s="4" t="str">
        <f t="shared" si="628"/>
        <v>0.0062,0.0031</v>
      </c>
      <c r="T330" s="4">
        <f t="shared" si="628"/>
        <v>2.5773195876288658E-2</v>
      </c>
      <c r="U330" s="6">
        <f t="shared" ref="U330:AB330" si="629">U329</f>
        <v>0.73964555472317406</v>
      </c>
      <c r="V330" s="6">
        <f t="shared" si="629"/>
        <v>0.31217960252154026</v>
      </c>
      <c r="W330" s="6">
        <f t="shared" si="629"/>
        <v>5.7359202814548607E-2</v>
      </c>
      <c r="X330" s="6">
        <f t="shared" si="629"/>
        <v>-0.25288759707122277</v>
      </c>
      <c r="Y330" s="6" t="str">
        <f t="shared" si="629"/>
        <v>0.49305,0.5065,-0.69216</v>
      </c>
      <c r="Z330" s="6" t="str">
        <f t="shared" si="629"/>
        <v>0.51234,0.51362,-0.65029</v>
      </c>
      <c r="AA330" s="6" t="str">
        <f t="shared" si="629"/>
        <v>0.40476,0.36056,0.27417</v>
      </c>
      <c r="AB330" s="6" t="str">
        <f t="shared" si="629"/>
        <v>0.47914,0.48205,0.40939</v>
      </c>
      <c r="AC330" s="6" cm="1">
        <f t="array" ref="AC330">SIGMOID(SUM(GETVECTOR(Y330)*GETVECTOR(_xlfn.CONCAT($S330,",",$AH329)))+U330)</f>
        <v>0.64173843517203666</v>
      </c>
      <c r="AD330" s="6" cm="1">
        <f t="array" ref="AD330">SIGMOID(SUM(GETVECTOR(Z330)*GETVECTOR(_xlfn.CONCAT($S330,",",$AH329)))+V330)</f>
        <v>0.54124452559053937</v>
      </c>
      <c r="AE330" s="6" cm="1">
        <f t="array" ref="AE330">TANH(SUM(GETVECTOR(AA330)*GETVECTOR(_xlfn.CONCAT($S330,",",$AH329)))+W330)</f>
        <v>0.12425503478861746</v>
      </c>
      <c r="AF330" s="6" cm="1">
        <f t="array" ref="AF330">SIGMOID(SUM(GETVECTOR(AB330)*GETVECTOR(_xlfn.CONCAT($S330,",",$AH329)))+X330)</f>
        <v>0.46182785376755925</v>
      </c>
      <c r="AG330" s="6">
        <f t="shared" si="607"/>
        <v>0.4115035590562563</v>
      </c>
      <c r="AH330" s="6">
        <f t="shared" si="608"/>
        <v>0.17999675456411246</v>
      </c>
      <c r="AI330" s="4">
        <f t="shared" si="609"/>
        <v>0.1458404823742373</v>
      </c>
      <c r="AJ330" s="4">
        <f t="shared" si="610"/>
        <v>-2.0291636818375744E-2</v>
      </c>
      <c r="AK330" s="4">
        <f t="shared" si="611"/>
        <v>-2.5026076288619699E-3</v>
      </c>
      <c r="AL330" s="4">
        <f t="shared" si="612"/>
        <v>-6.2604543409817135E-4</v>
      </c>
      <c r="AM330" s="3">
        <f t="shared" si="613"/>
        <v>-1.0813171416416625E-2</v>
      </c>
      <c r="AN330" s="4">
        <f t="shared" si="614"/>
        <v>1.4127456647792417E-2</v>
      </c>
      <c r="AO330" s="4">
        <f t="shared" si="615"/>
        <v>-1.3021923258903735E-2</v>
      </c>
      <c r="AP330" s="4" t="str" cm="1">
        <f t="array" ref="AP330">GETVECTOR(Y330,2)</f>
        <v>-0.69216</v>
      </c>
      <c r="AQ330" s="4" t="str" cm="1">
        <f t="array" ref="AQ330">GETVECTOR(Z330,2)</f>
        <v>-0.65029</v>
      </c>
      <c r="AR330" s="4" t="str" cm="1">
        <f t="array" ref="AR330">GETVECTOR(AA330,2)</f>
        <v>0.27417</v>
      </c>
      <c r="AS330" s="4" t="str" cm="1">
        <f t="array" ref="AS330">GETVECTOR(AB330,2)</f>
        <v>0.40939</v>
      </c>
      <c r="AT330" s="4" cm="1">
        <f t="array" ref="AT330">SUM(AK330:AN330*AP330:AS330)</f>
        <v>4.9583082515335915E-3</v>
      </c>
      <c r="AU330" s="4">
        <f t="shared" si="616"/>
        <v>-0.15422355868782381</v>
      </c>
      <c r="AV330" s="67"/>
      <c r="AW330" s="67"/>
      <c r="AX330" s="67"/>
      <c r="AY330" s="67"/>
    </row>
    <row r="331" spans="1:51" ht="15" customHeight="1" x14ac:dyDescent="0.25">
      <c r="A331" s="12">
        <f t="shared" si="619"/>
        <v>328</v>
      </c>
      <c r="B331" s="31">
        <v>31375</v>
      </c>
      <c r="C331" s="26"/>
      <c r="D331" s="13"/>
      <c r="E331" s="26">
        <v>23</v>
      </c>
      <c r="F331" s="55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  <c r="Q331" s="68"/>
      <c r="R331" s="4">
        <f t="shared" ref="R331:T331" si="630">R273</f>
        <v>3.092783505154639E-3</v>
      </c>
      <c r="S331" s="4" t="str">
        <f t="shared" si="630"/>
        <v>0.0031,0.0258</v>
      </c>
      <c r="T331" s="4">
        <f t="shared" si="630"/>
        <v>0.12989690721649483</v>
      </c>
      <c r="U331" s="6">
        <f t="shared" ref="U331:AB331" si="631">U330</f>
        <v>0.73964555472317406</v>
      </c>
      <c r="V331" s="6">
        <f t="shared" si="631"/>
        <v>0.31217960252154026</v>
      </c>
      <c r="W331" s="6">
        <f t="shared" si="631"/>
        <v>5.7359202814548607E-2</v>
      </c>
      <c r="X331" s="6">
        <f t="shared" si="631"/>
        <v>-0.25288759707122277</v>
      </c>
      <c r="Y331" s="6" t="str">
        <f t="shared" si="631"/>
        <v>0.49305,0.5065,-0.69216</v>
      </c>
      <c r="Z331" s="6" t="str">
        <f t="shared" si="631"/>
        <v>0.51234,0.51362,-0.65029</v>
      </c>
      <c r="AA331" s="6" t="str">
        <f t="shared" si="631"/>
        <v>0.40476,0.36056,0.27417</v>
      </c>
      <c r="AB331" s="6" t="str">
        <f t="shared" si="631"/>
        <v>0.47914,0.48205,0.40939</v>
      </c>
      <c r="AC331" s="6" cm="1">
        <f t="array" ref="AC331">SIGMOID(SUM(GETVECTOR(Y331)*GETVECTOR(_xlfn.CONCAT($S331,",",$AH330)))+U331)</f>
        <v>0.65241126577059394</v>
      </c>
      <c r="AD331" s="6" cm="1">
        <f t="array" ref="AD331">SIGMOID(SUM(GETVECTOR(Z331)*GETVECTOR(_xlfn.CONCAT($S331,",",$AH330)))+V331)</f>
        <v>0.55230028468470094</v>
      </c>
      <c r="AE331" s="6" cm="1">
        <f t="array" ref="AE331">TANH(SUM(GETVECTOR(AA331)*GETVECTOR(_xlfn.CONCAT($S331,",",$AH330)))+W331)</f>
        <v>0.11673153514045018</v>
      </c>
      <c r="AF331" s="6" cm="1">
        <f t="array" ref="AF331">SIGMOID(SUM(GETVECTOR(AB331)*GETVECTOR(_xlfn.CONCAT($S331,",",$AH330)))+X331)</f>
        <v>0.45877467555979257</v>
      </c>
      <c r="AG331" s="6">
        <f t="shared" si="607"/>
        <v>0.33294041792274931</v>
      </c>
      <c r="AH331" s="6">
        <f t="shared" si="608"/>
        <v>0.14734025531572359</v>
      </c>
      <c r="AI331" s="4">
        <f t="shared" si="609"/>
        <v>-1.6895208622803463E-2</v>
      </c>
      <c r="AJ331" s="4">
        <f t="shared" si="610"/>
        <v>-0.11865769386563589</v>
      </c>
      <c r="AK331" s="4">
        <f t="shared" si="611"/>
        <v>-1.1072779281156181E-2</v>
      </c>
      <c r="AL331" s="4">
        <f t="shared" si="612"/>
        <v>-3.4248865168417615E-3</v>
      </c>
      <c r="AM331" s="3">
        <f t="shared" si="613"/>
        <v>-6.4641686109584054E-2</v>
      </c>
      <c r="AN331" s="4">
        <f t="shared" si="614"/>
        <v>-1.3472962046067055E-3</v>
      </c>
      <c r="AO331" s="4">
        <f t="shared" si="615"/>
        <v>-7.741361624829915E-2</v>
      </c>
      <c r="AP331" s="4" t="str" cm="1">
        <f t="array" ref="AP331">GETVECTOR(Y331,2)</f>
        <v>-0.69216</v>
      </c>
      <c r="AQ331" s="4" t="str" cm="1">
        <f t="array" ref="AQ331">GETVECTOR(Z331,2)</f>
        <v>-0.65029</v>
      </c>
      <c r="AR331" s="4" t="str" cm="1">
        <f t="array" ref="AR331">GETVECTOR(AA331,2)</f>
        <v>0.27417</v>
      </c>
      <c r="AS331" s="4" t="str" cm="1">
        <f t="array" ref="AS331">GETVECTOR(AB331,2)</f>
        <v>0.40939</v>
      </c>
      <c r="AT331" s="4" cm="1">
        <f t="array" ref="AT331">SUM(AK331:AN331*AP331:AS331)</f>
        <v>-8.3830763135865072E-3</v>
      </c>
      <c r="AU331" s="4">
        <f t="shared" si="616"/>
        <v>-1.7443348099228762E-2</v>
      </c>
      <c r="AV331" s="67"/>
      <c r="AW331" s="67"/>
      <c r="AX331" s="67"/>
      <c r="AY331" s="67"/>
    </row>
    <row r="332" spans="1:51" ht="15" customHeight="1" x14ac:dyDescent="0.25">
      <c r="A332" s="12">
        <f t="shared" si="619"/>
        <v>329</v>
      </c>
      <c r="B332" s="31">
        <v>31376</v>
      </c>
      <c r="C332" s="26"/>
      <c r="D332" s="13"/>
      <c r="E332" s="26">
        <v>24.2</v>
      </c>
      <c r="F332" s="55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  <c r="Q332" s="68"/>
      <c r="R332" s="4">
        <f t="shared" ref="R332:T332" si="632">R274</f>
        <v>2.5773195876288658E-2</v>
      </c>
      <c r="S332" s="4" t="str">
        <f t="shared" si="632"/>
        <v>0.0258,0.1299</v>
      </c>
      <c r="T332" s="4">
        <f t="shared" si="632"/>
        <v>0.85567010309278346</v>
      </c>
      <c r="U332" s="6">
        <f t="shared" ref="U332:AB332" si="633">U331</f>
        <v>0.73964555472317406</v>
      </c>
      <c r="V332" s="6">
        <f t="shared" si="633"/>
        <v>0.31217960252154026</v>
      </c>
      <c r="W332" s="6">
        <f t="shared" si="633"/>
        <v>5.7359202814548607E-2</v>
      </c>
      <c r="X332" s="6">
        <f t="shared" si="633"/>
        <v>-0.25288759707122277</v>
      </c>
      <c r="Y332" s="6" t="str">
        <f t="shared" si="633"/>
        <v>0.49305,0.5065,-0.69216</v>
      </c>
      <c r="Z332" s="6" t="str">
        <f t="shared" si="633"/>
        <v>0.51234,0.51362,-0.65029</v>
      </c>
      <c r="AA332" s="6" t="str">
        <f t="shared" si="633"/>
        <v>0.40476,0.36056,0.27417</v>
      </c>
      <c r="AB332" s="6" t="str">
        <f t="shared" si="633"/>
        <v>0.47914,0.48205,0.40939</v>
      </c>
      <c r="AC332" s="6" cm="1">
        <f t="array" ref="AC332">SIGMOID(SUM(GETVECTOR(Y332)*GETVECTOR(_xlfn.CONCAT($S332,",",$AH331)))+U332)</f>
        <v>0.67176473581903762</v>
      </c>
      <c r="AD332" s="6" cm="1">
        <f t="array" ref="AD332">SIGMOID(SUM(GETVECTOR(Z332)*GETVECTOR(_xlfn.CONCAT($S332,",",$AH331)))+V332)</f>
        <v>0.57353858442069139</v>
      </c>
      <c r="AE332" s="6" cm="1">
        <f t="array" ref="AE332">TANH(SUM(GETVECTOR(AA332)*GETVECTOR(_xlfn.CONCAT($S332,",",$AH331)))+W332)</f>
        <v>0.15380472633502834</v>
      </c>
      <c r="AF332" s="6" cm="1">
        <f t="array" ref="AF332">SIGMOID(SUM(GETVECTOR(AB332)*GETVECTOR(_xlfn.CONCAT($S332,",",$AH331)))+X332)</f>
        <v>0.47063685991577975</v>
      </c>
      <c r="AG332" s="6">
        <f t="shared" si="607"/>
        <v>0.31187057690875963</v>
      </c>
      <c r="AH332" s="6">
        <f t="shared" si="608"/>
        <v>0.14219721999804791</v>
      </c>
      <c r="AI332" s="4">
        <f t="shared" si="609"/>
        <v>-0.69204856158386729</v>
      </c>
      <c r="AJ332" s="4">
        <f t="shared" si="610"/>
        <v>-0.1662875004693331</v>
      </c>
      <c r="AK332" s="4">
        <f t="shared" si="611"/>
        <v>-1.2207551510620326E-2</v>
      </c>
      <c r="AL332" s="4">
        <f t="shared" si="612"/>
        <v>-6.2556388894556168E-3</v>
      </c>
      <c r="AM332" s="3">
        <f t="shared" si="613"/>
        <v>-9.3116180677832533E-2</v>
      </c>
      <c r="AN332" s="4">
        <f t="shared" si="614"/>
        <v>-5.2093240510530145E-2</v>
      </c>
      <c r="AO332" s="4">
        <f t="shared" si="615"/>
        <v>-0.11170607882278964</v>
      </c>
      <c r="AP332" s="4" t="str" cm="1">
        <f t="array" ref="AP332">GETVECTOR(Y332,2)</f>
        <v>-0.69216</v>
      </c>
      <c r="AQ332" s="4" t="str" cm="1">
        <f t="array" ref="AQ332">GETVECTOR(Z332,2)</f>
        <v>-0.65029</v>
      </c>
      <c r="AR332" s="4" t="str" cm="1">
        <f t="array" ref="AR332">GETVECTOR(AA332,2)</f>
        <v>0.27417</v>
      </c>
      <c r="AS332" s="4" t="str" cm="1">
        <f t="array" ref="AS332">GETVECTOR(AB332,2)</f>
        <v>0.40939</v>
      </c>
      <c r="AT332" s="4" cm="1">
        <f t="array" ref="AT332">SUM(AK332:AN332*AP332:AS332)</f>
        <v>-3.4338556722032225E-2</v>
      </c>
      <c r="AU332" s="4">
        <f t="shared" si="616"/>
        <v>0.71347288309473555</v>
      </c>
      <c r="AV332" s="67"/>
      <c r="AW332" s="67"/>
      <c r="AX332" s="67"/>
      <c r="AY332" s="67"/>
    </row>
    <row r="333" spans="1:51" ht="15" customHeight="1" x14ac:dyDescent="0.25">
      <c r="A333" s="12">
        <f t="shared" si="619"/>
        <v>330</v>
      </c>
      <c r="B333" s="31">
        <v>31377</v>
      </c>
      <c r="C333" s="26"/>
      <c r="D333" s="13"/>
      <c r="E333" s="26">
        <v>24.2</v>
      </c>
      <c r="F333" s="55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  <c r="Q333" s="68"/>
      <c r="R333" s="4">
        <f t="shared" ref="R333:T333" si="634">R275</f>
        <v>0.12989690721649483</v>
      </c>
      <c r="S333" s="4" t="str">
        <f t="shared" si="634"/>
        <v>0.1299,0.8557</v>
      </c>
      <c r="T333" s="4">
        <f t="shared" si="634"/>
        <v>1.0309278350515464E-2</v>
      </c>
      <c r="U333" s="6">
        <f t="shared" ref="U333:AB333" si="635">U332</f>
        <v>0.73964555472317406</v>
      </c>
      <c r="V333" s="6">
        <f t="shared" si="635"/>
        <v>0.31217960252154026</v>
      </c>
      <c r="W333" s="6">
        <f t="shared" si="635"/>
        <v>5.7359202814548607E-2</v>
      </c>
      <c r="X333" s="6">
        <f t="shared" si="635"/>
        <v>-0.25288759707122277</v>
      </c>
      <c r="Y333" s="6" t="str">
        <f t="shared" si="635"/>
        <v>0.49305,0.5065,-0.69216</v>
      </c>
      <c r="Z333" s="6" t="str">
        <f t="shared" si="635"/>
        <v>0.51234,0.51362,-0.65029</v>
      </c>
      <c r="AA333" s="6" t="str">
        <f t="shared" si="635"/>
        <v>0.40476,0.36056,0.27417</v>
      </c>
      <c r="AB333" s="6" t="str">
        <f t="shared" si="635"/>
        <v>0.47914,0.48205,0.40939</v>
      </c>
      <c r="AC333" s="6" cm="1">
        <f t="array" ref="AC333">SIGMOID(SUM(GETVECTOR(Y333)*GETVECTOR(_xlfn.CONCAT($S333,",",$AH332)))+U333)</f>
        <v>0.75743749179291542</v>
      </c>
      <c r="AD333" s="6" cm="1">
        <f t="array" ref="AD333">SIGMOID(SUM(GETVECTOR(Z333)*GETVECTOR(_xlfn.CONCAT($S333,",",$AH332)))+V333)</f>
        <v>0.67387585313989051</v>
      </c>
      <c r="AE333" s="6" cm="1">
        <f t="array" ref="AE333">TANH(SUM(GETVECTOR(AA333)*GETVECTOR(_xlfn.CONCAT($S333,",",$AH332)))+W333)</f>
        <v>0.42800764116999529</v>
      </c>
      <c r="AF333" s="6" cm="1">
        <f t="array" ref="AF333">SIGMOID(SUM(GETVECTOR(AB333)*GETVECTOR(_xlfn.CONCAT($S333,",",$AH332)))+X333)</f>
        <v>0.56956019667905433</v>
      </c>
      <c r="AG333" s="6">
        <f t="shared" si="607"/>
        <v>0.52464648188160312</v>
      </c>
      <c r="AH333" s="6">
        <f t="shared" si="608"/>
        <v>0.27411691274990613</v>
      </c>
      <c r="AI333" s="4">
        <f t="shared" si="609"/>
        <v>0.26600899242168158</v>
      </c>
      <c r="AJ333" s="4">
        <f t="shared" si="610"/>
        <v>0.17121342140750301</v>
      </c>
      <c r="AK333" s="4">
        <f t="shared" si="611"/>
        <v>9.8103089039991605E-3</v>
      </c>
      <c r="AL333" s="4">
        <f t="shared" si="612"/>
        <v>1.6104682941658746E-2</v>
      </c>
      <c r="AM333" s="3">
        <f t="shared" si="613"/>
        <v>9.4240690413757808E-2</v>
      </c>
      <c r="AN333" s="4">
        <f t="shared" si="614"/>
        <v>3.1386621806227859E-2</v>
      </c>
      <c r="AO333" s="4">
        <f t="shared" si="615"/>
        <v>0.12968346447218254</v>
      </c>
      <c r="AP333" s="4" t="str" cm="1">
        <f t="array" ref="AP333">GETVECTOR(Y333,2)</f>
        <v>-0.69216</v>
      </c>
      <c r="AQ333" s="4" t="str" cm="1">
        <f t="array" ref="AQ333">GETVECTOR(Z333,2)</f>
        <v>-0.65029</v>
      </c>
      <c r="AR333" s="4" t="str" cm="1">
        <f t="array" ref="AR333">GETVECTOR(AA333,2)</f>
        <v>0.27417</v>
      </c>
      <c r="AS333" s="4" t="str" cm="1">
        <f t="array" ref="AS333">GETVECTOR(AB333,2)</f>
        <v>0.40939</v>
      </c>
      <c r="AT333" s="4" cm="1">
        <f t="array" ref="AT333">SUM(AK333:AN333*AP333:AS333)</f>
        <v>2.1424321510868274E-2</v>
      </c>
      <c r="AU333" s="4">
        <f t="shared" si="616"/>
        <v>-0.26380763439939064</v>
      </c>
      <c r="AV333" s="67"/>
      <c r="AW333" s="67"/>
      <c r="AX333" s="67"/>
      <c r="AY333" s="67"/>
    </row>
    <row r="334" spans="1:51" ht="15" customHeight="1" x14ac:dyDescent="0.25">
      <c r="A334" s="12">
        <f t="shared" si="619"/>
        <v>331</v>
      </c>
      <c r="B334" s="31">
        <v>31378</v>
      </c>
      <c r="C334" s="26"/>
      <c r="D334" s="13"/>
      <c r="E334" s="26">
        <v>25.2</v>
      </c>
      <c r="F334" s="55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  <c r="Q334" s="68"/>
      <c r="R334" s="4">
        <f t="shared" ref="R334:T334" si="636">R276</f>
        <v>0.85567010309278346</v>
      </c>
      <c r="S334" s="4" t="str">
        <f t="shared" si="636"/>
        <v>0.8557,0.0103</v>
      </c>
      <c r="T334" s="4">
        <f t="shared" si="636"/>
        <v>0.30927835051546393</v>
      </c>
      <c r="U334" s="6">
        <f t="shared" ref="U334:AB334" si="637">U333</f>
        <v>0.73964555472317406</v>
      </c>
      <c r="V334" s="6">
        <f t="shared" si="637"/>
        <v>0.31217960252154026</v>
      </c>
      <c r="W334" s="6">
        <f t="shared" si="637"/>
        <v>5.7359202814548607E-2</v>
      </c>
      <c r="X334" s="6">
        <f t="shared" si="637"/>
        <v>-0.25288759707122277</v>
      </c>
      <c r="Y334" s="6" t="str">
        <f t="shared" si="637"/>
        <v>0.49305,0.5065,-0.69216</v>
      </c>
      <c r="Z334" s="6" t="str">
        <f t="shared" si="637"/>
        <v>0.51234,0.51362,-0.65029</v>
      </c>
      <c r="AA334" s="6" t="str">
        <f t="shared" si="637"/>
        <v>0.40476,0.36056,0.27417</v>
      </c>
      <c r="AB334" s="6" t="str">
        <f t="shared" si="637"/>
        <v>0.47914,0.48205,0.40939</v>
      </c>
      <c r="AC334" s="6" cm="1">
        <f t="array" ref="AC334">SIGMOID(SUM(GETVECTOR(Y334)*GETVECTOR(_xlfn.CONCAT($S334,",",$AH333)))+U334)</f>
        <v>0.72651902812483116</v>
      </c>
      <c r="AD334" s="6" cm="1">
        <f t="array" ref="AD334">SIGMOID(SUM(GETVECTOR(Z334)*GETVECTOR(_xlfn.CONCAT($S334,",",$AH333)))+V334)</f>
        <v>0.64052044569480782</v>
      </c>
      <c r="AE334" s="6" cm="1">
        <f t="array" ref="AE334">TANH(SUM(GETVECTOR(AA334)*GETVECTOR(_xlfn.CONCAT($S334,",",$AH333)))+W334)</f>
        <v>0.44830805417203634</v>
      </c>
      <c r="AF334" s="6" cm="1">
        <f t="array" ref="AF334">SIGMOID(SUM(GETVECTOR(AB334)*GETVECTOR(_xlfn.CONCAT($S334,",",$AH333)))+X334)</f>
        <v>0.56814783503057975</v>
      </c>
      <c r="AG334" s="6">
        <f t="shared" si="607"/>
        <v>0.6683161267925789</v>
      </c>
      <c r="AH334" s="6">
        <f t="shared" si="608"/>
        <v>0.33172512552104599</v>
      </c>
      <c r="AI334" s="4">
        <f t="shared" si="609"/>
        <v>3.6198750116061482E-2</v>
      </c>
      <c r="AJ334" s="4">
        <f t="shared" si="610"/>
        <v>7.5426685212819186E-2</v>
      </c>
      <c r="AK334" s="4">
        <f t="shared" si="611"/>
        <v>7.8625948033799915E-3</v>
      </c>
      <c r="AL334" s="4">
        <f t="shared" si="612"/>
        <v>7.7858988124883685E-3</v>
      </c>
      <c r="AM334" s="3">
        <f t="shared" si="613"/>
        <v>3.8602515752778392E-2</v>
      </c>
      <c r="AN334" s="4">
        <f t="shared" si="614"/>
        <v>5.1856958798022828E-3</v>
      </c>
      <c r="AO334" s="4">
        <f t="shared" si="615"/>
        <v>5.4798922035494968E-2</v>
      </c>
      <c r="AP334" s="4" t="str" cm="1">
        <f t="array" ref="AP334">GETVECTOR(Y334,2)</f>
        <v>-0.69216</v>
      </c>
      <c r="AQ334" s="4" t="str" cm="1">
        <f t="array" ref="AQ334">GETVECTOR(Z334,2)</f>
        <v>-0.65029</v>
      </c>
      <c r="AR334" s="4" t="str" cm="1">
        <f t="array" ref="AR334">GETVECTOR(AA334,2)</f>
        <v>0.27417</v>
      </c>
      <c r="AS334" s="4" t="str" cm="1">
        <f t="array" ref="AS334">GETVECTOR(AB334,2)</f>
        <v>0.40939</v>
      </c>
      <c r="AT334" s="4" cm="1">
        <f t="array" ref="AT334">SUM(AK334:AN334*AP334:AS334)</f>
        <v>2.2013580222909534E-3</v>
      </c>
      <c r="AU334" s="4">
        <f t="shared" si="616"/>
        <v>-2.2446775005582065E-2</v>
      </c>
      <c r="AV334" s="67"/>
      <c r="AW334" s="67"/>
      <c r="AX334" s="67"/>
      <c r="AY334" s="67"/>
    </row>
    <row r="335" spans="1:51" ht="15" customHeight="1" x14ac:dyDescent="0.25">
      <c r="A335" s="12">
        <f t="shared" si="619"/>
        <v>332</v>
      </c>
      <c r="B335" s="31">
        <v>31379</v>
      </c>
      <c r="C335" s="26"/>
      <c r="D335" s="13"/>
      <c r="E335" s="26">
        <v>23.5</v>
      </c>
      <c r="F335" s="55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  <c r="Q335" s="68"/>
      <c r="R335" s="4">
        <f t="shared" ref="R335:T335" si="638">R277</f>
        <v>1.0309278350515464E-2</v>
      </c>
      <c r="S335" s="4" t="str">
        <f t="shared" si="638"/>
        <v>0.0103,0.3093</v>
      </c>
      <c r="T335" s="4">
        <f t="shared" si="638"/>
        <v>1.4432989690721649E-2</v>
      </c>
      <c r="U335" s="6">
        <f t="shared" ref="U335:AB335" si="639">U334</f>
        <v>0.73964555472317406</v>
      </c>
      <c r="V335" s="6">
        <f t="shared" si="639"/>
        <v>0.31217960252154026</v>
      </c>
      <c r="W335" s="6">
        <f t="shared" si="639"/>
        <v>5.7359202814548607E-2</v>
      </c>
      <c r="X335" s="6">
        <f t="shared" si="639"/>
        <v>-0.25288759707122277</v>
      </c>
      <c r="Y335" s="6" t="str">
        <f t="shared" si="639"/>
        <v>0.49305,0.5065,-0.69216</v>
      </c>
      <c r="Z335" s="6" t="str">
        <f t="shared" si="639"/>
        <v>0.51234,0.51362,-0.65029</v>
      </c>
      <c r="AA335" s="6" t="str">
        <f t="shared" si="639"/>
        <v>0.40476,0.36056,0.27417</v>
      </c>
      <c r="AB335" s="6" t="str">
        <f t="shared" si="639"/>
        <v>0.47914,0.48205,0.40939</v>
      </c>
      <c r="AC335" s="6" cm="1">
        <f t="array" ref="AC335">SIGMOID(SUM(GETVECTOR(Y335)*GETVECTOR(_xlfn.CONCAT($S335,",",$AH334)))+U335)</f>
        <v>0.6619010695804507</v>
      </c>
      <c r="AD335" s="6" cm="1">
        <f t="array" ref="AD335">SIGMOID(SUM(GETVECTOR(Z335)*GETVECTOR(_xlfn.CONCAT($S335,",",$AH334)))+V335)</f>
        <v>0.56478423131351974</v>
      </c>
      <c r="AE335" s="6" cm="1">
        <f t="array" ref="AE335">TANH(SUM(GETVECTOR(AA335)*GETVECTOR(_xlfn.CONCAT($S335,",",$AH334)))+W335)</f>
        <v>0.25803166134198213</v>
      </c>
      <c r="AF335" s="6" cm="1">
        <f t="array" ref="AF335">SIGMOID(SUM(GETVECTOR(AB335)*GETVECTOR(_xlfn.CONCAT($S335,",",$AH334)))+X335)</f>
        <v>0.50923658886375012</v>
      </c>
      <c r="AG335" s="6">
        <f t="shared" si="607"/>
        <v>0.58809137264745392</v>
      </c>
      <c r="AH335" s="6">
        <f t="shared" si="608"/>
        <v>0.26914249311658023</v>
      </c>
      <c r="AI335" s="4">
        <f t="shared" si="609"/>
        <v>0.25470950342585857</v>
      </c>
      <c r="AJ335" s="4">
        <f t="shared" si="610"/>
        <v>9.3475583614945679E-2</v>
      </c>
      <c r="AK335" s="4">
        <f t="shared" si="611"/>
        <v>1.3980316583192541E-2</v>
      </c>
      <c r="AL335" s="4">
        <f t="shared" si="612"/>
        <v>5.9286849015404569E-3</v>
      </c>
      <c r="AM335" s="3">
        <f t="shared" si="613"/>
        <v>4.9278524178062798E-2</v>
      </c>
      <c r="AN335" s="4">
        <f t="shared" si="614"/>
        <v>3.3643378117260397E-2</v>
      </c>
      <c r="AO335" s="4">
        <f t="shared" si="615"/>
        <v>6.1871588774389398E-2</v>
      </c>
      <c r="AP335" s="4" t="str" cm="1">
        <f t="array" ref="AP335">GETVECTOR(Y335,2)</f>
        <v>-0.69216</v>
      </c>
      <c r="AQ335" s="4" t="str" cm="1">
        <f t="array" ref="AQ335">GETVECTOR(Z335,2)</f>
        <v>-0.65029</v>
      </c>
      <c r="AR335" s="4" t="str" cm="1">
        <f t="array" ref="AR335">GETVECTOR(AA335,2)</f>
        <v>0.27417</v>
      </c>
      <c r="AS335" s="4" t="str" cm="1">
        <f t="array" ref="AS335">GETVECTOR(AB335,2)</f>
        <v>0.40939</v>
      </c>
      <c r="AT335" s="4" cm="1">
        <f t="array" ref="AT335">SUM(AK335:AN335*AP335:AS335)</f>
        <v>1.3751975110479419E-2</v>
      </c>
      <c r="AU335" s="4">
        <f t="shared" si="616"/>
        <v>-0.25470950342585857</v>
      </c>
      <c r="AV335" s="67"/>
      <c r="AW335" s="67"/>
      <c r="AX335" s="67"/>
      <c r="AY335" s="67"/>
    </row>
    <row r="336" spans="1:51" ht="15" customHeight="1" x14ac:dyDescent="0.25">
      <c r="A336" s="12">
        <f t="shared" si="619"/>
        <v>333</v>
      </c>
      <c r="B336" s="31">
        <v>31380</v>
      </c>
      <c r="C336" s="26"/>
      <c r="D336" s="13"/>
      <c r="E336" s="26">
        <v>24.6</v>
      </c>
      <c r="F336" s="55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  <c r="Q336" s="68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6">
        <v>0</v>
      </c>
      <c r="AD336" s="26"/>
      <c r="AE336" s="26"/>
      <c r="AF336" s="26"/>
      <c r="AG336" s="6">
        <v>0</v>
      </c>
      <c r="AH336" s="6">
        <v>0</v>
      </c>
      <c r="AI336" s="26"/>
      <c r="AJ336" s="4">
        <v>0</v>
      </c>
      <c r="AK336" s="4"/>
      <c r="AL336" s="4"/>
      <c r="AM336" s="4"/>
      <c r="AN336" s="4"/>
      <c r="AO336" s="4"/>
      <c r="AP336" s="4"/>
      <c r="AQ336" s="4"/>
      <c r="AR336" s="4"/>
      <c r="AS336" s="4"/>
      <c r="AT336" s="4">
        <v>0</v>
      </c>
      <c r="AU336" s="4"/>
      <c r="AV336" s="62"/>
      <c r="AW336" s="60"/>
      <c r="AX336" s="67"/>
      <c r="AY336" s="67"/>
    </row>
    <row r="337" spans="1:51" ht="15" customHeight="1" x14ac:dyDescent="0.25">
      <c r="A337" s="12">
        <f t="shared" si="619"/>
        <v>334</v>
      </c>
      <c r="B337" s="31">
        <v>31381</v>
      </c>
      <c r="C337" s="26"/>
      <c r="D337" s="13"/>
      <c r="E337" s="26">
        <v>24.6</v>
      </c>
      <c r="F337" s="55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  <c r="Q337" s="68"/>
      <c r="R337" s="4">
        <f t="shared" ref="R337:T337" si="640">R279</f>
        <v>0.30927835051546393</v>
      </c>
      <c r="S337" s="4" t="str">
        <f t="shared" si="640"/>
        <v>0.3093,0.0144</v>
      </c>
      <c r="T337" s="4">
        <f t="shared" si="640"/>
        <v>1.0309278350515464E-3</v>
      </c>
      <c r="U337" s="6">
        <f>U335-$O$9*SUM(AK323:AK335)</f>
        <v>0.73192815596126493</v>
      </c>
      <c r="V337" s="6">
        <f>V335-$O$9*SUM(AL323:AL335)</f>
        <v>0.3074924765863376</v>
      </c>
      <c r="W337" s="6">
        <f t="shared" ref="W337" si="641">W335-$O$9*SUM(AM323:AM335)</f>
        <v>4.7444734572378452E-2</v>
      </c>
      <c r="X337" s="6">
        <f t="shared" ref="X337" si="642">X335-$O$9*SUM(AN323:AN335)</f>
        <v>-0.26167228160484662</v>
      </c>
      <c r="Y337" s="6" t="str" cm="1">
        <f t="array" ref="Y337:AB337">SETMATRIX(GETMATRIX(Y335:AB335)-$O$9*DELTAWEIGHT(S323:S335,AH322:AH334,AK323:AN335))</f>
        <v>0.48932,0.50327,-0.69527</v>
      </c>
      <c r="Z337" s="6" t="str">
        <v>0.51046,0.51035,-0.65251</v>
      </c>
      <c r="AA337" s="6" t="str">
        <v>0.39838,0.34525,0.26387</v>
      </c>
      <c r="AB337" s="6" t="str">
        <v>0.47666,0.4772,0.4043</v>
      </c>
      <c r="AC337" s="6" cm="1">
        <f t="array" ref="AC337">SIGMOID(SUM(GETVECTOR(Y337)*GETVECTOR(_xlfn.CONCAT($S337,",",$AH336)))+U337)</f>
        <v>0.70899786678085164</v>
      </c>
      <c r="AD337" s="6" cm="1">
        <f t="array" ref="AD337">SIGMOID(SUM(GETVECTOR(Z337)*GETVECTOR(_xlfn.CONCAT($S337,",",$AH336)))+V337)</f>
        <v>0.61602894870486258</v>
      </c>
      <c r="AE337" s="6" cm="1">
        <f t="array" ref="AE337">TANH(SUM(GETVECTOR(AA337)*GETVECTOR(_xlfn.CONCAT($S337,",",$AH336)))+W337)</f>
        <v>0.17385129384124992</v>
      </c>
      <c r="AF337" s="6" cm="1">
        <f t="array" ref="AF337">SIGMOID(SUM(GETVECTOR(AB337)*GETVECTOR(_xlfn.CONCAT($S337,",",$AH336)))+X337)</f>
        <v>0.47318334156684355</v>
      </c>
      <c r="AG337" s="6">
        <f>AC337*AG336+AE337*AD337</f>
        <v>0.10709742977600534</v>
      </c>
      <c r="AH337" s="6">
        <f>AF337*TANH(AG337)</f>
        <v>5.0483852890704811E-2</v>
      </c>
      <c r="AI337" s="4">
        <f>AH337-T337+AT338</f>
        <v>3.4031704180294269E-2</v>
      </c>
      <c r="AJ337" s="4">
        <f>AI337*AF337*(1-TANH(AG337)^2)+AJ338*AC338</f>
        <v>-6.6752204535773296E-2</v>
      </c>
      <c r="AK337" s="4">
        <f>AJ337*AG336*AC337*(1-AC337)</f>
        <v>0</v>
      </c>
      <c r="AL337" s="4">
        <f>AJ337*AE337*AD337*(1-AD337)</f>
        <v>-2.7450050284746025E-3</v>
      </c>
      <c r="AM337" s="3">
        <f>AJ337*AD337*(1-AE337^2)</f>
        <v>-3.9878429303124026E-2</v>
      </c>
      <c r="AN337" s="4">
        <f>AI337*TANH(AG337)*AF337*(1-AF337)</f>
        <v>9.0509817524771588E-4</v>
      </c>
      <c r="AO337" s="4">
        <f>AJ337*AC337</f>
        <v>-4.7327170618782353E-2</v>
      </c>
      <c r="AP337" s="4" t="str" cm="1">
        <f t="array" ref="AP337">GETVECTOR(Y337,2)</f>
        <v>-0.69527</v>
      </c>
      <c r="AQ337" s="4" t="str" cm="1">
        <f t="array" ref="AQ337">GETVECTOR(Z337,2)</f>
        <v>-0.65251</v>
      </c>
      <c r="AR337" s="4" t="str" cm="1">
        <f t="array" ref="AR337">GETVECTOR(AA337,2)</f>
        <v>0.26387</v>
      </c>
      <c r="AS337" s="4" t="str" cm="1">
        <f t="array" ref="AS337">GETVECTOR(AB337,2)</f>
        <v>0.4043</v>
      </c>
      <c r="AT337" s="4" cm="1">
        <f t="array" ref="AT337">SUM(AK337:AN337*AP337:AS337)</f>
        <v>-8.3656467168327225E-3</v>
      </c>
      <c r="AU337" s="4">
        <f>T337-AH337</f>
        <v>-4.9452925055653262E-2</v>
      </c>
      <c r="AV337" s="67" cm="1">
        <f t="array" ref="AV337">AVERAGE(AU337:AU349^2)</f>
        <v>7.835655698256648E-2</v>
      </c>
      <c r="AW337" s="67">
        <f>SQRT(AV337)</f>
        <v>0.27992241243345711</v>
      </c>
      <c r="AX337" s="67"/>
      <c r="AY337" s="67"/>
    </row>
    <row r="338" spans="1:51" ht="15" customHeight="1" x14ac:dyDescent="0.25">
      <c r="A338" s="12">
        <f t="shared" si="619"/>
        <v>335</v>
      </c>
      <c r="B338" s="31">
        <v>31382</v>
      </c>
      <c r="C338" s="26"/>
      <c r="D338" s="13"/>
      <c r="E338" s="26">
        <v>24.3</v>
      </c>
      <c r="F338" s="55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  <c r="Q338" s="68"/>
      <c r="R338" s="4">
        <f t="shared" ref="R338:T338" si="643">R280</f>
        <v>1.4432989690721649E-2</v>
      </c>
      <c r="S338" s="4" t="str">
        <f t="shared" si="643"/>
        <v>0.0144,0.001</v>
      </c>
      <c r="T338" s="4">
        <f t="shared" si="643"/>
        <v>4.7422680412371132E-2</v>
      </c>
      <c r="U338" s="6">
        <f>U337</f>
        <v>0.73192815596126493</v>
      </c>
      <c r="V338" s="6">
        <f t="shared" ref="V338:AB338" si="644">V337</f>
        <v>0.3074924765863376</v>
      </c>
      <c r="W338" s="6">
        <f t="shared" si="644"/>
        <v>4.7444734572378452E-2</v>
      </c>
      <c r="X338" s="6">
        <f t="shared" si="644"/>
        <v>-0.26167228160484662</v>
      </c>
      <c r="Y338" s="6" t="str">
        <f t="shared" si="644"/>
        <v>0.48932,0.50327,-0.69527</v>
      </c>
      <c r="Z338" s="6" t="str">
        <f t="shared" si="644"/>
        <v>0.51046,0.51035,-0.65251</v>
      </c>
      <c r="AA338" s="6" t="str">
        <f t="shared" si="644"/>
        <v>0.39838,0.34525,0.26387</v>
      </c>
      <c r="AB338" s="6" t="str">
        <f t="shared" si="644"/>
        <v>0.47666,0.4772,0.4043</v>
      </c>
      <c r="AC338" s="6" cm="1">
        <f t="array" ref="AC338">SIGMOID(SUM(GETVECTOR(Y338)*GETVECTOR(_xlfn.CONCAT($S338,",",$AH337)))+U338)</f>
        <v>0.66915765462708388</v>
      </c>
      <c r="AD338" s="6" cm="1">
        <f t="array" ref="AD338">SIGMOID(SUM(GETVECTOR(Z338)*GETVECTOR(_xlfn.CONCAT($S338,",",$AH337)))+V338)</f>
        <v>0.57013751520429456</v>
      </c>
      <c r="AE338" s="6" cm="1">
        <f t="array" ref="AE338">TANH(SUM(GETVECTOR(AA338)*GETVECTOR(_xlfn.CONCAT($S338,",",$AH337)))+W338)</f>
        <v>6.6748435698811129E-2</v>
      </c>
      <c r="AF338" s="6" cm="1">
        <f t="array" ref="AF338">SIGMOID(SUM(GETVECTOR(AB338)*GETVECTOR(_xlfn.CONCAT($S338,",",$AH337)))+X338)</f>
        <v>0.44178507362664377</v>
      </c>
      <c r="AG338" s="6">
        <f t="shared" ref="AG338:AG349" si="645">AC338*AG337+AE338*AD338</f>
        <v>0.10972085219859436</v>
      </c>
      <c r="AH338" s="6">
        <f t="shared" ref="AH338:AH349" si="646">AF338*TANH(AG338)</f>
        <v>4.8279450031986554E-2</v>
      </c>
      <c r="AI338" s="4">
        <f t="shared" ref="AI338:AI349" si="647">AH338-T338+AT339</f>
        <v>-2.5037911445709472E-2</v>
      </c>
      <c r="AJ338" s="4">
        <f t="shared" ref="AJ338:AJ349" si="648">AI338*AF338*(1-TANH(AG338)^2)+AJ339*AC339</f>
        <v>-0.12354658252852097</v>
      </c>
      <c r="AK338" s="4">
        <f t="shared" ref="AK338:AK349" si="649">AJ338*AG337*AC338*(1-AC338)</f>
        <v>-2.9292694771273554E-3</v>
      </c>
      <c r="AL338" s="4">
        <f t="shared" ref="AL338:AL349" si="650">AJ338*AE338*AD338*(1-AD338)</f>
        <v>-2.0210683090258154E-3</v>
      </c>
      <c r="AM338" s="3">
        <f t="shared" ref="AM338:AM349" si="651">AJ338*AD338*(1-AE338^2)</f>
        <v>-7.0124712960202631E-2</v>
      </c>
      <c r="AN338" s="4">
        <f t="shared" ref="AN338:AN349" si="652">AI338*TANH(AG338)*AF338*(1-AF338)</f>
        <v>-6.7477946632474555E-4</v>
      </c>
      <c r="AO338" s="4">
        <f t="shared" ref="AO338:AO349" si="653">AJ338*AC338</f>
        <v>-8.2672141401976554E-2</v>
      </c>
      <c r="AP338" s="4" t="str" cm="1">
        <f t="array" ref="AP338">GETVECTOR(Y338,2)</f>
        <v>-0.69527</v>
      </c>
      <c r="AQ338" s="4" t="str" cm="1">
        <f t="array" ref="AQ338">GETVECTOR(Z338,2)</f>
        <v>-0.65251</v>
      </c>
      <c r="AR338" s="4" t="str" cm="1">
        <f t="array" ref="AR338">GETVECTOR(AA338,2)</f>
        <v>0.26387</v>
      </c>
      <c r="AS338" s="4" t="str" cm="1">
        <f t="array" ref="AS338">GETVECTOR(AB338,2)</f>
        <v>0.4043</v>
      </c>
      <c r="AT338" s="4" cm="1">
        <f t="array" ref="AT338">SUM(AK338:AN338*AP338:AS338)</f>
        <v>-1.5421220875358991E-2</v>
      </c>
      <c r="AU338" s="4">
        <f t="shared" ref="AU338:AU349" si="654">T338-AH338</f>
        <v>-8.5676961961542175E-4</v>
      </c>
      <c r="AV338" s="67"/>
      <c r="AW338" s="67"/>
      <c r="AX338" s="67"/>
      <c r="AY338" s="67"/>
    </row>
    <row r="339" spans="1:51" ht="15" customHeight="1" x14ac:dyDescent="0.25">
      <c r="A339" s="12">
        <f t="shared" si="619"/>
        <v>336</v>
      </c>
      <c r="B339" s="31">
        <v>31383</v>
      </c>
      <c r="C339" s="26"/>
      <c r="D339" s="13"/>
      <c r="E339" s="26">
        <v>24.2</v>
      </c>
      <c r="F339" s="55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  <c r="Q339" s="68"/>
      <c r="R339" s="4">
        <f t="shared" ref="R339:T339" si="655">R281</f>
        <v>1.0309278350515464E-3</v>
      </c>
      <c r="S339" s="4" t="str">
        <f t="shared" si="655"/>
        <v>0.001,0.0474</v>
      </c>
      <c r="T339" s="4">
        <f t="shared" si="655"/>
        <v>0.53195876288659794</v>
      </c>
      <c r="U339" s="6">
        <f t="shared" ref="U339:AB339" si="656">U338</f>
        <v>0.73192815596126493</v>
      </c>
      <c r="V339" s="6">
        <f t="shared" si="656"/>
        <v>0.3074924765863376</v>
      </c>
      <c r="W339" s="6">
        <f t="shared" si="656"/>
        <v>4.7444734572378452E-2</v>
      </c>
      <c r="X339" s="6">
        <f t="shared" si="656"/>
        <v>-0.26167228160484662</v>
      </c>
      <c r="Y339" s="6" t="str">
        <f t="shared" si="656"/>
        <v>0.48932,0.50327,-0.69527</v>
      </c>
      <c r="Z339" s="6" t="str">
        <f t="shared" si="656"/>
        <v>0.51046,0.51035,-0.65251</v>
      </c>
      <c r="AA339" s="6" t="str">
        <f t="shared" si="656"/>
        <v>0.39838,0.34525,0.26387</v>
      </c>
      <c r="AB339" s="6" t="str">
        <f t="shared" si="656"/>
        <v>0.47666,0.4772,0.4043</v>
      </c>
      <c r="AC339" s="6" cm="1">
        <f t="array" ref="AC339">SIGMOID(SUM(GETVECTOR(Y339)*GETVECTOR(_xlfn.CONCAT($S339,",",$AH338)))+U339)</f>
        <v>0.67320244672433971</v>
      </c>
      <c r="AD339" s="6" cm="1">
        <f t="array" ref="AD339">SIGMOID(SUM(GETVECTOR(Z339)*GETVECTOR(_xlfn.CONCAT($S339,",",$AH338)))+V339)</f>
        <v>0.57461135612634018</v>
      </c>
      <c r="AE339" s="6" cm="1">
        <f t="array" ref="AE339">TANH(SUM(GETVECTOR(AA339)*GETVECTOR(_xlfn.CONCAT($S339,",",$AH338)))+W339)</f>
        <v>7.6795955479824665E-2</v>
      </c>
      <c r="AF339" s="6" cm="1">
        <f t="array" ref="AF339">SIGMOID(SUM(GETVECTOR(AB339)*GETVECTOR(_xlfn.CONCAT($S339,",",$AH338)))+X339)</f>
        <v>0.44545370707867976</v>
      </c>
      <c r="AG339" s="6">
        <f t="shared" si="645"/>
        <v>0.11799217428005346</v>
      </c>
      <c r="AH339" s="6">
        <f t="shared" si="646"/>
        <v>5.2317485801584754E-2</v>
      </c>
      <c r="AI339" s="4">
        <f t="shared" si="647"/>
        <v>-0.47200381414889042</v>
      </c>
      <c r="AJ339" s="4">
        <f t="shared" si="648"/>
        <v>-0.16728594826633938</v>
      </c>
      <c r="AK339" s="4">
        <f t="shared" si="649"/>
        <v>-4.0380632447932262E-3</v>
      </c>
      <c r="AL339" s="4">
        <f t="shared" si="650"/>
        <v>-3.1402043240235382E-3</v>
      </c>
      <c r="AM339" s="3">
        <f t="shared" si="651"/>
        <v>-9.5557500494739919E-2</v>
      </c>
      <c r="AN339" s="4">
        <f t="shared" si="652"/>
        <v>-1.3693995462413693E-2</v>
      </c>
      <c r="AO339" s="4">
        <f t="shared" si="653"/>
        <v>-0.11261730967550099</v>
      </c>
      <c r="AP339" s="4" t="str" cm="1">
        <f t="array" ref="AP339">GETVECTOR(Y339,2)</f>
        <v>-0.69527</v>
      </c>
      <c r="AQ339" s="4" t="str" cm="1">
        <f t="array" ref="AQ339">GETVECTOR(Z339,2)</f>
        <v>-0.65251</v>
      </c>
      <c r="AR339" s="4" t="str" cm="1">
        <f t="array" ref="AR339">GETVECTOR(AA339,2)</f>
        <v>0.26387</v>
      </c>
      <c r="AS339" s="4" t="str" cm="1">
        <f t="array" ref="AS339">GETVECTOR(AB339,2)</f>
        <v>0.4043</v>
      </c>
      <c r="AT339" s="4" cm="1">
        <f t="array" ref="AT339">SUM(AK339:AN339*AP339:AS339)</f>
        <v>-2.5894681065324894E-2</v>
      </c>
      <c r="AU339" s="4">
        <f t="shared" si="654"/>
        <v>0.4796412770850132</v>
      </c>
      <c r="AV339" s="67"/>
      <c r="AW339" s="67"/>
      <c r="AX339" s="67"/>
      <c r="AY339" s="67"/>
    </row>
    <row r="340" spans="1:51" ht="15" customHeight="1" x14ac:dyDescent="0.25">
      <c r="A340" s="12">
        <f t="shared" si="619"/>
        <v>337</v>
      </c>
      <c r="B340" s="31">
        <v>31384</v>
      </c>
      <c r="C340" s="26"/>
      <c r="D340" s="13"/>
      <c r="E340" s="26">
        <v>23.7</v>
      </c>
      <c r="F340" s="55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  <c r="Q340" s="68"/>
      <c r="R340" s="4">
        <f t="shared" ref="R340:T340" si="657">R282</f>
        <v>4.7422680412371132E-2</v>
      </c>
      <c r="S340" s="4" t="str">
        <f t="shared" si="657"/>
        <v>0.0474,0.532</v>
      </c>
      <c r="T340" s="4">
        <f t="shared" si="657"/>
        <v>5.1546391752577317E-2</v>
      </c>
      <c r="U340" s="6">
        <f t="shared" ref="U340:AB340" si="658">U339</f>
        <v>0.73192815596126493</v>
      </c>
      <c r="V340" s="6">
        <f t="shared" si="658"/>
        <v>0.3074924765863376</v>
      </c>
      <c r="W340" s="6">
        <f t="shared" si="658"/>
        <v>4.7444734572378452E-2</v>
      </c>
      <c r="X340" s="6">
        <f t="shared" si="658"/>
        <v>-0.26167228160484662</v>
      </c>
      <c r="Y340" s="6" t="str">
        <f t="shared" si="658"/>
        <v>0.48932,0.50327,-0.69527</v>
      </c>
      <c r="Z340" s="6" t="str">
        <f t="shared" si="658"/>
        <v>0.51046,0.51035,-0.65251</v>
      </c>
      <c r="AA340" s="6" t="str">
        <f t="shared" si="658"/>
        <v>0.39838,0.34525,0.26387</v>
      </c>
      <c r="AB340" s="6" t="str">
        <f t="shared" si="658"/>
        <v>0.47666,0.4772,0.4043</v>
      </c>
      <c r="AC340" s="6" cm="1">
        <f t="array" ref="AC340">SIGMOID(SUM(GETVECTOR(Y340)*GETVECTOR(_xlfn.CONCAT($S340,",",$AH339)))+U340)</f>
        <v>0.7283934384954569</v>
      </c>
      <c r="AD340" s="6" cm="1">
        <f t="array" ref="AD340">SIGMOID(SUM(GETVECTOR(Z340)*GETVECTOR(_xlfn.CONCAT($S340,",",$AH339)))+V340)</f>
        <v>0.63854550772006613</v>
      </c>
      <c r="AE340" s="6" cm="1">
        <f t="array" ref="AE340">TANH(SUM(GETVECTOR(AA340)*GETVECTOR(_xlfn.CONCAT($S340,",",$AH339)))+W340)</f>
        <v>0.25785191785801559</v>
      </c>
      <c r="AF340" s="6" cm="1">
        <f t="array" ref="AF340">SIGMOID(SUM(GETVECTOR(AB340)*GETVECTOR(_xlfn.CONCAT($S340,",",$AH339)))+X340)</f>
        <v>0.50898497314933078</v>
      </c>
      <c r="AG340" s="6">
        <f t="shared" si="645"/>
        <v>0.25059490934464268</v>
      </c>
      <c r="AH340" s="6">
        <f t="shared" si="646"/>
        <v>0.12494451372503358</v>
      </c>
      <c r="AI340" s="4">
        <f t="shared" si="647"/>
        <v>8.1191121090674542E-2</v>
      </c>
      <c r="AJ340" s="4">
        <f t="shared" si="648"/>
        <v>5.5010987470349562E-2</v>
      </c>
      <c r="AK340" s="4">
        <f t="shared" si="649"/>
        <v>1.2841298082601851E-3</v>
      </c>
      <c r="AL340" s="4">
        <f t="shared" si="650"/>
        <v>3.273899075862174E-3</v>
      </c>
      <c r="AM340" s="3">
        <f t="shared" si="651"/>
        <v>3.2791507335523017E-2</v>
      </c>
      <c r="AN340" s="4">
        <f t="shared" si="652"/>
        <v>4.9810455436018241E-3</v>
      </c>
      <c r="AO340" s="4">
        <f t="shared" si="653"/>
        <v>4.0069642318558411E-2</v>
      </c>
      <c r="AP340" s="4" t="str" cm="1">
        <f t="array" ref="AP340">GETVECTOR(Y340,2)</f>
        <v>-0.69527</v>
      </c>
      <c r="AQ340" s="4" t="str" cm="1">
        <f t="array" ref="AQ340">GETVECTOR(Z340,2)</f>
        <v>-0.65251</v>
      </c>
      <c r="AR340" s="4" t="str" cm="1">
        <f t="array" ref="AR340">GETVECTOR(AA340,2)</f>
        <v>0.26387</v>
      </c>
      <c r="AS340" s="4" t="str" cm="1">
        <f t="array" ref="AS340">GETVECTOR(AB340,2)</f>
        <v>0.4043</v>
      </c>
      <c r="AT340" s="4" cm="1">
        <f t="array" ref="AT340">SUM(AK340:AN340*AP340:AS340)</f>
        <v>7.6374629361227898E-3</v>
      </c>
      <c r="AU340" s="4">
        <f t="shared" si="654"/>
        <v>-7.3398121972456265E-2</v>
      </c>
      <c r="AV340" s="67"/>
      <c r="AW340" s="67"/>
      <c r="AX340" s="67"/>
      <c r="AY340" s="67"/>
    </row>
    <row r="341" spans="1:51" ht="15" customHeight="1" x14ac:dyDescent="0.25">
      <c r="A341" s="12">
        <f t="shared" si="619"/>
        <v>338</v>
      </c>
      <c r="B341" s="31">
        <v>31385</v>
      </c>
      <c r="C341" s="26"/>
      <c r="D341" s="13"/>
      <c r="E341" s="26">
        <v>24.7</v>
      </c>
      <c r="F341" s="55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  <c r="Q341" s="68"/>
      <c r="R341" s="4">
        <f t="shared" ref="R341:T341" si="659">R283</f>
        <v>0.53195876288659794</v>
      </c>
      <c r="S341" s="4" t="str">
        <f t="shared" si="659"/>
        <v>0.532,0.0515</v>
      </c>
      <c r="T341" s="4">
        <f t="shared" si="659"/>
        <v>2.0618556701030928E-3</v>
      </c>
      <c r="U341" s="6">
        <f t="shared" ref="U341:AB341" si="660">U340</f>
        <v>0.73192815596126493</v>
      </c>
      <c r="V341" s="6">
        <f t="shared" si="660"/>
        <v>0.3074924765863376</v>
      </c>
      <c r="W341" s="6">
        <f t="shared" si="660"/>
        <v>4.7444734572378452E-2</v>
      </c>
      <c r="X341" s="6">
        <f t="shared" si="660"/>
        <v>-0.26167228160484662</v>
      </c>
      <c r="Y341" s="6" t="str">
        <f t="shared" si="660"/>
        <v>0.48932,0.50327,-0.69527</v>
      </c>
      <c r="Z341" s="6" t="str">
        <f t="shared" si="660"/>
        <v>0.51046,0.51035,-0.65251</v>
      </c>
      <c r="AA341" s="6" t="str">
        <f t="shared" si="660"/>
        <v>0.39838,0.34525,0.26387</v>
      </c>
      <c r="AB341" s="6" t="str">
        <f t="shared" si="660"/>
        <v>0.47666,0.4772,0.4043</v>
      </c>
      <c r="AC341" s="6" cm="1">
        <f t="array" ref="AC341">SIGMOID(SUM(GETVECTOR(Y341)*GETVECTOR(_xlfn.CONCAT($S341,",",$AH340)))+U341)</f>
        <v>0.7173378638009591</v>
      </c>
      <c r="AD341" s="6" cm="1">
        <f t="array" ref="AD341">SIGMOID(SUM(GETVECTOR(Z341)*GETVECTOR(_xlfn.CONCAT($S341,",",$AH340)))+V341)</f>
        <v>0.62803886463753156</v>
      </c>
      <c r="AE341" s="6" cm="1">
        <f t="array" ref="AE341">TANH(SUM(GETVECTOR(AA341)*GETVECTOR(_xlfn.CONCAT($S341,",",$AH340)))+W341)</f>
        <v>0.30055752196705537</v>
      </c>
      <c r="AF341" s="6" cm="1">
        <f t="array" ref="AF341">SIGMOID(SUM(GETVECTOR(AB341)*GETVECTOR(_xlfn.CONCAT($S341,",",$AH340)))+X341)</f>
        <v>0.51674416276110036</v>
      </c>
      <c r="AG341" s="6">
        <f t="shared" si="645"/>
        <v>0.36852302180314039</v>
      </c>
      <c r="AH341" s="6">
        <f t="shared" si="646"/>
        <v>0.18225522167535355</v>
      </c>
      <c r="AI341" s="4">
        <f t="shared" si="647"/>
        <v>0.1747675612349516</v>
      </c>
      <c r="AJ341" s="4">
        <f t="shared" si="648"/>
        <v>2.2550250155782159E-2</v>
      </c>
      <c r="AK341" s="4">
        <f t="shared" si="649"/>
        <v>1.145816311057576E-3</v>
      </c>
      <c r="AL341" s="4">
        <f t="shared" si="650"/>
        <v>1.583299409765436E-3</v>
      </c>
      <c r="AM341" s="3">
        <f t="shared" si="651"/>
        <v>1.2883072566876687E-2</v>
      </c>
      <c r="AN341" s="4">
        <f t="shared" si="652"/>
        <v>1.5392810201463207E-2</v>
      </c>
      <c r="AO341" s="4">
        <f t="shared" si="653"/>
        <v>1.6176148274926017E-2</v>
      </c>
      <c r="AP341" s="4" t="str" cm="1">
        <f t="array" ref="AP341">GETVECTOR(Y341,2)</f>
        <v>-0.69527</v>
      </c>
      <c r="AQ341" s="4" t="str" cm="1">
        <f t="array" ref="AQ341">GETVECTOR(Z341,2)</f>
        <v>-0.65251</v>
      </c>
      <c r="AR341" s="4" t="str" cm="1">
        <f t="array" ref="AR341">GETVECTOR(AA341,2)</f>
        <v>0.26387</v>
      </c>
      <c r="AS341" s="4" t="str" cm="1">
        <f t="array" ref="AS341">GETVECTOR(AB341,2)</f>
        <v>0.4043</v>
      </c>
      <c r="AT341" s="4" cm="1">
        <f t="array" ref="AT341">SUM(AK341:AN341*AP341:AS341)</f>
        <v>7.7929991182182799E-3</v>
      </c>
      <c r="AU341" s="4">
        <f t="shared" si="654"/>
        <v>-0.18019336600525046</v>
      </c>
      <c r="AV341" s="67"/>
      <c r="AW341" s="67"/>
      <c r="AX341" s="67"/>
      <c r="AY341" s="67"/>
    </row>
    <row r="342" spans="1:51" ht="15" customHeight="1" x14ac:dyDescent="0.25">
      <c r="A342" s="12">
        <f t="shared" si="619"/>
        <v>339</v>
      </c>
      <c r="B342" s="31">
        <v>31386</v>
      </c>
      <c r="C342" s="26"/>
      <c r="D342" s="13"/>
      <c r="E342" s="26">
        <v>25.3</v>
      </c>
      <c r="F342" s="55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  <c r="Q342" s="68"/>
      <c r="R342" s="4">
        <f t="shared" ref="R342:T342" si="661">R284</f>
        <v>5.1546391752577317E-2</v>
      </c>
      <c r="S342" s="4" t="str">
        <f t="shared" si="661"/>
        <v>0.0515,0.0021</v>
      </c>
      <c r="T342" s="4">
        <f t="shared" si="661"/>
        <v>9.3814432989690721E-2</v>
      </c>
      <c r="U342" s="6">
        <f t="shared" ref="U342:AB342" si="662">U341</f>
        <v>0.73192815596126493</v>
      </c>
      <c r="V342" s="6">
        <f t="shared" si="662"/>
        <v>0.3074924765863376</v>
      </c>
      <c r="W342" s="6">
        <f t="shared" si="662"/>
        <v>4.7444734572378452E-2</v>
      </c>
      <c r="X342" s="6">
        <f t="shared" si="662"/>
        <v>-0.26167228160484662</v>
      </c>
      <c r="Y342" s="6" t="str">
        <f t="shared" si="662"/>
        <v>0.48932,0.50327,-0.69527</v>
      </c>
      <c r="Z342" s="6" t="str">
        <f t="shared" si="662"/>
        <v>0.51046,0.51035,-0.65251</v>
      </c>
      <c r="AA342" s="6" t="str">
        <f t="shared" si="662"/>
        <v>0.39838,0.34525,0.26387</v>
      </c>
      <c r="AB342" s="6" t="str">
        <f t="shared" si="662"/>
        <v>0.47666,0.4772,0.4043</v>
      </c>
      <c r="AC342" s="6" cm="1">
        <f t="array" ref="AC342">SIGMOID(SUM(GETVECTOR(Y342)*GETVECTOR(_xlfn.CONCAT($S342,",",$AH341)))+U342)</f>
        <v>0.65282234623434998</v>
      </c>
      <c r="AD342" s="6" cm="1">
        <f t="array" ref="AD342">SIGMOID(SUM(GETVECTOR(Z342)*GETVECTOR(_xlfn.CONCAT($S342,",",$AH341)))+V342)</f>
        <v>0.55377361346021936</v>
      </c>
      <c r="AE342" s="6" cm="1">
        <f t="array" ref="AE342">TANH(SUM(GETVECTOR(AA342)*GETVECTOR(_xlfn.CONCAT($S342,",",$AH341)))+W342)</f>
        <v>0.1162500566498335</v>
      </c>
      <c r="AF342" s="6" cm="1">
        <f t="array" ref="AF342">SIGMOID(SUM(GETVECTOR(AB342)*GETVECTOR(_xlfn.CONCAT($S342,",",$AH341)))+X342)</f>
        <v>0.45947995986810336</v>
      </c>
      <c r="AG342" s="6">
        <f t="shared" si="645"/>
        <v>0.30495627767083211</v>
      </c>
      <c r="AH342" s="6">
        <f t="shared" si="646"/>
        <v>0.13593333659137793</v>
      </c>
      <c r="AI342" s="4">
        <f t="shared" si="647"/>
        <v>1.3612409383631521E-2</v>
      </c>
      <c r="AJ342" s="4">
        <f t="shared" si="648"/>
        <v>-8.6586478316348081E-2</v>
      </c>
      <c r="AK342" s="4">
        <f t="shared" si="649"/>
        <v>-7.232050925881842E-3</v>
      </c>
      <c r="AL342" s="4">
        <f t="shared" si="650"/>
        <v>-2.4873148082118074E-3</v>
      </c>
      <c r="AM342" s="3">
        <f t="shared" si="651"/>
        <v>-4.7301316411215544E-2</v>
      </c>
      <c r="AN342" s="4">
        <f t="shared" si="652"/>
        <v>1.0001675943220817E-3</v>
      </c>
      <c r="AO342" s="4">
        <f t="shared" si="653"/>
        <v>-5.6525587926648024E-2</v>
      </c>
      <c r="AP342" s="4" t="str" cm="1">
        <f t="array" ref="AP342">GETVECTOR(Y342,2)</f>
        <v>-0.69527</v>
      </c>
      <c r="AQ342" s="4" t="str" cm="1">
        <f t="array" ref="AQ342">GETVECTOR(Z342,2)</f>
        <v>-0.65251</v>
      </c>
      <c r="AR342" s="4" t="str" cm="1">
        <f t="array" ref="AR342">GETVECTOR(AA342,2)</f>
        <v>0.26387</v>
      </c>
      <c r="AS342" s="4" t="str" cm="1">
        <f t="array" ref="AS342">GETVECTOR(AB342,2)</f>
        <v>0.4043</v>
      </c>
      <c r="AT342" s="4" cm="1">
        <f t="array" ref="AT342">SUM(AK342:AN342*AP342:AS342)</f>
        <v>-5.4258047702988718E-3</v>
      </c>
      <c r="AU342" s="4">
        <f t="shared" si="654"/>
        <v>-4.2118903601687213E-2</v>
      </c>
      <c r="AV342" s="67"/>
      <c r="AW342" s="67"/>
      <c r="AX342" s="67"/>
      <c r="AY342" s="67"/>
    </row>
    <row r="343" spans="1:51" ht="15" customHeight="1" x14ac:dyDescent="0.25">
      <c r="A343" s="12">
        <f t="shared" si="619"/>
        <v>340</v>
      </c>
      <c r="B343" s="31">
        <v>31387</v>
      </c>
      <c r="C343" s="26"/>
      <c r="D343" s="13"/>
      <c r="E343" s="26">
        <v>25.1</v>
      </c>
      <c r="F343" s="55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  <c r="Q343" s="68"/>
      <c r="R343" s="4">
        <f t="shared" ref="R343:T343" si="663">R285</f>
        <v>2.0618556701030928E-3</v>
      </c>
      <c r="S343" s="4" t="str">
        <f t="shared" si="663"/>
        <v>0.0021,0.0938</v>
      </c>
      <c r="T343" s="4">
        <f t="shared" si="663"/>
        <v>0.79381443298969068</v>
      </c>
      <c r="U343" s="6">
        <f t="shared" ref="U343:AB343" si="664">U342</f>
        <v>0.73192815596126493</v>
      </c>
      <c r="V343" s="6">
        <f t="shared" si="664"/>
        <v>0.3074924765863376</v>
      </c>
      <c r="W343" s="6">
        <f t="shared" si="664"/>
        <v>4.7444734572378452E-2</v>
      </c>
      <c r="X343" s="6">
        <f t="shared" si="664"/>
        <v>-0.26167228160484662</v>
      </c>
      <c r="Y343" s="6" t="str">
        <f t="shared" si="664"/>
        <v>0.48932,0.50327,-0.69527</v>
      </c>
      <c r="Z343" s="6" t="str">
        <f t="shared" si="664"/>
        <v>0.51046,0.51035,-0.65251</v>
      </c>
      <c r="AA343" s="6" t="str">
        <f t="shared" si="664"/>
        <v>0.39838,0.34525,0.26387</v>
      </c>
      <c r="AB343" s="6" t="str">
        <f t="shared" si="664"/>
        <v>0.47666,0.4772,0.4043</v>
      </c>
      <c r="AC343" s="6" cm="1">
        <f t="array" ref="AC343">SIGMOID(SUM(GETVECTOR(Y343)*GETVECTOR(_xlfn.CONCAT($S343,",",$AH342)))+U343)</f>
        <v>0.66499901404137085</v>
      </c>
      <c r="AD343" s="6" cm="1">
        <f t="array" ref="AD343">SIGMOID(SUM(GETVECTOR(Z343)*GETVECTOR(_xlfn.CONCAT($S343,",",$AH342)))+V343)</f>
        <v>0.56653735859880683</v>
      </c>
      <c r="AE343" s="6" cm="1">
        <f t="array" ref="AE343">TANH(SUM(GETVECTOR(AA343)*GETVECTOR(_xlfn.CONCAT($S343,",",$AH342)))+W343)</f>
        <v>0.11600983775304084</v>
      </c>
      <c r="AF343" s="6" cm="1">
        <f t="array" ref="AF343">SIGMOID(SUM(GETVECTOR(AB343)*GETVECTOR(_xlfn.CONCAT($S343,",",$AH342)))+X343)</f>
        <v>0.459848619408596</v>
      </c>
      <c r="AG343" s="6">
        <f t="shared" si="645"/>
        <v>0.26851953102891379</v>
      </c>
      <c r="AH343" s="6">
        <f t="shared" si="646"/>
        <v>0.12059379184100841</v>
      </c>
      <c r="AI343" s="4">
        <f t="shared" si="647"/>
        <v>-0.65210265161507253</v>
      </c>
      <c r="AJ343" s="4">
        <f t="shared" si="648"/>
        <v>-0.13878770650226474</v>
      </c>
      <c r="AK343" s="4">
        <f t="shared" si="649"/>
        <v>-9.4287834963849501E-3</v>
      </c>
      <c r="AL343" s="4">
        <f t="shared" si="650"/>
        <v>-3.9539033118199327E-3</v>
      </c>
      <c r="AM343" s="3">
        <f t="shared" si="651"/>
        <v>-7.7570217153672863E-2</v>
      </c>
      <c r="AN343" s="4">
        <f t="shared" si="652"/>
        <v>-4.2477251469807624E-2</v>
      </c>
      <c r="AO343" s="4">
        <f t="shared" si="653"/>
        <v>-9.2293687985069206E-2</v>
      </c>
      <c r="AP343" s="4" t="str" cm="1">
        <f t="array" ref="AP343">GETVECTOR(Y343,2)</f>
        <v>-0.69527</v>
      </c>
      <c r="AQ343" s="4" t="str" cm="1">
        <f t="array" ref="AQ343">GETVECTOR(Z343,2)</f>
        <v>-0.65251</v>
      </c>
      <c r="AR343" s="4" t="str" cm="1">
        <f t="array" ref="AR343">GETVECTOR(AA343,2)</f>
        <v>0.26387</v>
      </c>
      <c r="AS343" s="4" t="str" cm="1">
        <f t="array" ref="AS343">GETVECTOR(AB343,2)</f>
        <v>0.4043</v>
      </c>
      <c r="AT343" s="4" cm="1">
        <f t="array" ref="AT343">SUM(AK343:AN343*AP343:AS343)</f>
        <v>-2.8506494218055692E-2</v>
      </c>
      <c r="AU343" s="4">
        <f t="shared" si="654"/>
        <v>0.6732206411486823</v>
      </c>
      <c r="AV343" s="67"/>
      <c r="AW343" s="67"/>
      <c r="AX343" s="67"/>
      <c r="AY343" s="67"/>
    </row>
    <row r="344" spans="1:51" ht="15" customHeight="1" x14ac:dyDescent="0.25">
      <c r="A344" s="12">
        <f t="shared" si="619"/>
        <v>341</v>
      </c>
      <c r="B344" s="31">
        <v>31388</v>
      </c>
      <c r="C344" s="26"/>
      <c r="D344" s="13"/>
      <c r="E344" s="26">
        <v>24.8</v>
      </c>
      <c r="F344" s="55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  <c r="Q344" s="68"/>
      <c r="R344" s="4">
        <f t="shared" ref="R344:T344" si="665">R286</f>
        <v>9.3814432989690721E-2</v>
      </c>
      <c r="S344" s="4" t="str">
        <f t="shared" si="665"/>
        <v>0.0938,0.7938</v>
      </c>
      <c r="T344" s="4">
        <f t="shared" si="665"/>
        <v>1.6494845360824743E-2</v>
      </c>
      <c r="U344" s="6">
        <f t="shared" ref="U344:AB344" si="666">U343</f>
        <v>0.73192815596126493</v>
      </c>
      <c r="V344" s="6">
        <f t="shared" si="666"/>
        <v>0.3074924765863376</v>
      </c>
      <c r="W344" s="6">
        <f t="shared" si="666"/>
        <v>4.7444734572378452E-2</v>
      </c>
      <c r="X344" s="6">
        <f t="shared" si="666"/>
        <v>-0.26167228160484662</v>
      </c>
      <c r="Y344" s="6" t="str">
        <f t="shared" si="666"/>
        <v>0.48932,0.50327,-0.69527</v>
      </c>
      <c r="Z344" s="6" t="str">
        <f t="shared" si="666"/>
        <v>0.51046,0.51035,-0.65251</v>
      </c>
      <c r="AA344" s="6" t="str">
        <f t="shared" si="666"/>
        <v>0.39838,0.34525,0.26387</v>
      </c>
      <c r="AB344" s="6" t="str">
        <f t="shared" si="666"/>
        <v>0.47666,0.4772,0.4043</v>
      </c>
      <c r="AC344" s="6" cm="1">
        <f t="array" ref="AC344">SIGMOID(SUM(GETVECTOR(Y344)*GETVECTOR(_xlfn.CONCAT($S344,",",$AH343)))+U344)</f>
        <v>0.74903586999429372</v>
      </c>
      <c r="AD344" s="6" cm="1">
        <f t="array" ref="AD344">SIGMOID(SUM(GETVECTOR(Z344)*GETVECTOR(_xlfn.CONCAT($S344,",",$AH343)))+V344)</f>
        <v>0.66414049860449642</v>
      </c>
      <c r="AE344" s="6" cm="1">
        <f t="array" ref="AE344">TANH(SUM(GETVECTOR(AA344)*GETVECTOR(_xlfn.CONCAT($S344,",",$AH343)))+W344)</f>
        <v>0.37195777273679126</v>
      </c>
      <c r="AF344" s="6" cm="1">
        <f t="array" ref="AF344">SIGMOID(SUM(GETVECTOR(AB344)*GETVECTOR(_xlfn.CONCAT($S344,",",$AH343)))+X344)</f>
        <v>0.55245523875396174</v>
      </c>
      <c r="AG344" s="6">
        <f t="shared" si="645"/>
        <v>0.4481629811799327</v>
      </c>
      <c r="AH344" s="6">
        <f t="shared" si="646"/>
        <v>0.23224544462003555</v>
      </c>
      <c r="AI344" s="4">
        <f t="shared" si="647"/>
        <v>0.22690579617167245</v>
      </c>
      <c r="AJ344" s="4">
        <f t="shared" si="648"/>
        <v>0.18751817376638413</v>
      </c>
      <c r="AK344" s="4">
        <f t="shared" si="649"/>
        <v>9.4652810378596918E-3</v>
      </c>
      <c r="AL344" s="4">
        <f t="shared" si="650"/>
        <v>1.5558030053426713E-2</v>
      </c>
      <c r="AM344" s="3">
        <f t="shared" si="651"/>
        <v>0.10730820203124095</v>
      </c>
      <c r="AN344" s="4">
        <f t="shared" si="652"/>
        <v>2.3584641110512929E-2</v>
      </c>
      <c r="AO344" s="4">
        <f t="shared" si="653"/>
        <v>0.14045783842684467</v>
      </c>
      <c r="AP344" s="4" t="str" cm="1">
        <f t="array" ref="AP344">GETVECTOR(Y344,2)</f>
        <v>-0.69527</v>
      </c>
      <c r="AQ344" s="4" t="str" cm="1">
        <f t="array" ref="AQ344">GETVECTOR(Z344,2)</f>
        <v>-0.65251</v>
      </c>
      <c r="AR344" s="4" t="str" cm="1">
        <f t="array" ref="AR344">GETVECTOR(AA344,2)</f>
        <v>0.26387</v>
      </c>
      <c r="AS344" s="4" t="str" cm="1">
        <f t="array" ref="AS344">GETVECTOR(AB344,2)</f>
        <v>0.4043</v>
      </c>
      <c r="AT344" s="4" cm="1">
        <f t="array" ref="AT344">SUM(AK344:AN344*AP344:AS344)</f>
        <v>2.111798953360975E-2</v>
      </c>
      <c r="AU344" s="4">
        <f t="shared" si="654"/>
        <v>-0.21575059925921081</v>
      </c>
      <c r="AV344" s="67"/>
      <c r="AW344" s="67"/>
      <c r="AX344" s="67"/>
      <c r="AY344" s="67"/>
    </row>
    <row r="345" spans="1:51" ht="15" customHeight="1" x14ac:dyDescent="0.25">
      <c r="A345" s="12">
        <f t="shared" si="619"/>
        <v>342</v>
      </c>
      <c r="B345" s="31">
        <v>31389</v>
      </c>
      <c r="C345" s="26"/>
      <c r="D345" s="13"/>
      <c r="E345" s="26">
        <v>25</v>
      </c>
      <c r="F345" s="55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  <c r="Q345" s="68"/>
      <c r="R345" s="4">
        <f t="shared" ref="R345:T345" si="667">R287</f>
        <v>0.79381443298969068</v>
      </c>
      <c r="S345" s="4" t="str">
        <f t="shared" si="667"/>
        <v>0.7938,0.0165</v>
      </c>
      <c r="T345" s="4">
        <f t="shared" si="667"/>
        <v>0.12783505154639174</v>
      </c>
      <c r="U345" s="6">
        <f t="shared" ref="U345:AB345" si="668">U344</f>
        <v>0.73192815596126493</v>
      </c>
      <c r="V345" s="6">
        <f t="shared" si="668"/>
        <v>0.3074924765863376</v>
      </c>
      <c r="W345" s="6">
        <f t="shared" si="668"/>
        <v>4.7444734572378452E-2</v>
      </c>
      <c r="X345" s="6">
        <f t="shared" si="668"/>
        <v>-0.26167228160484662</v>
      </c>
      <c r="Y345" s="6" t="str">
        <f t="shared" si="668"/>
        <v>0.48932,0.50327,-0.69527</v>
      </c>
      <c r="Z345" s="6" t="str">
        <f t="shared" si="668"/>
        <v>0.51046,0.51035,-0.65251</v>
      </c>
      <c r="AA345" s="6" t="str">
        <f t="shared" si="668"/>
        <v>0.39838,0.34525,0.26387</v>
      </c>
      <c r="AB345" s="6" t="str">
        <f t="shared" si="668"/>
        <v>0.47666,0.4772,0.4043</v>
      </c>
      <c r="AC345" s="6" cm="1">
        <f t="array" ref="AC345">SIGMOID(SUM(GETVECTOR(Y345)*GETVECTOR(_xlfn.CONCAT($S345,",",$AH344)))+U345)</f>
        <v>0.72455726218073346</v>
      </c>
      <c r="AD345" s="6" cm="1">
        <f t="array" ref="AD345">SIGMOID(SUM(GETVECTOR(Z345)*GETVECTOR(_xlfn.CONCAT($S345,",",$AH344)))+V345)</f>
        <v>0.63866485464323264</v>
      </c>
      <c r="AE345" s="6" cm="1">
        <f t="array" ref="AE345">TANH(SUM(GETVECTOR(AA345)*GETVECTOR(_xlfn.CONCAT($S345,",",$AH344)))+W345)</f>
        <v>0.40587106977543014</v>
      </c>
      <c r="AF345" s="6" cm="1">
        <f t="array" ref="AF345">SIGMOID(SUM(GETVECTOR(AB345)*GETVECTOR(_xlfn.CONCAT($S345,",",$AH344)))+X345)</f>
        <v>0.55440155645244094</v>
      </c>
      <c r="AG345" s="6">
        <f t="shared" si="645"/>
        <v>0.58393533043650603</v>
      </c>
      <c r="AH345" s="6">
        <f t="shared" si="646"/>
        <v>0.29134900840831612</v>
      </c>
      <c r="AI345" s="4">
        <f t="shared" si="647"/>
        <v>0.17381677606216503</v>
      </c>
      <c r="AJ345" s="4">
        <f t="shared" si="648"/>
        <v>0.11636955497930532</v>
      </c>
      <c r="AK345" s="4">
        <f t="shared" si="649"/>
        <v>1.0408290236846338E-2</v>
      </c>
      <c r="AL345" s="4">
        <f t="shared" si="650"/>
        <v>1.0899603329922352E-2</v>
      </c>
      <c r="AM345" s="3">
        <f t="shared" si="651"/>
        <v>6.2078124217407868E-2</v>
      </c>
      <c r="AN345" s="4">
        <f t="shared" si="652"/>
        <v>2.2565704667311424E-2</v>
      </c>
      <c r="AO345" s="4">
        <f t="shared" si="653"/>
        <v>8.4316406156995802E-2</v>
      </c>
      <c r="AP345" s="4" t="str" cm="1">
        <f t="array" ref="AP345">GETVECTOR(Y345,2)</f>
        <v>-0.69527</v>
      </c>
      <c r="AQ345" s="4" t="str" cm="1">
        <f t="array" ref="AQ345">GETVECTOR(Z345,2)</f>
        <v>-0.65251</v>
      </c>
      <c r="AR345" s="4" t="str" cm="1">
        <f t="array" ref="AR345">GETVECTOR(AA345,2)</f>
        <v>0.26387</v>
      </c>
      <c r="AS345" s="4" t="str" cm="1">
        <f t="array" ref="AS345">GETVECTOR(AB345,2)</f>
        <v>0.4043</v>
      </c>
      <c r="AT345" s="4" cm="1">
        <f t="array" ref="AT345">SUM(AK345:AN345*AP345:AS345)</f>
        <v>1.1155196912461635E-2</v>
      </c>
      <c r="AU345" s="4">
        <f t="shared" si="654"/>
        <v>-0.16351395686192438</v>
      </c>
      <c r="AV345" s="67"/>
      <c r="AW345" s="67"/>
      <c r="AX345" s="67"/>
      <c r="AY345" s="67"/>
    </row>
    <row r="346" spans="1:51" ht="15" customHeight="1" x14ac:dyDescent="0.25">
      <c r="A346" s="12">
        <f t="shared" si="619"/>
        <v>343</v>
      </c>
      <c r="B346" s="31">
        <v>31390</v>
      </c>
      <c r="C346" s="26"/>
      <c r="D346" s="13"/>
      <c r="E346" s="26">
        <v>23.3</v>
      </c>
      <c r="F346" s="55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  <c r="Q346" s="68"/>
      <c r="R346" s="4">
        <f t="shared" ref="R346:T346" si="669">R288</f>
        <v>1.6494845360824743E-2</v>
      </c>
      <c r="S346" s="4" t="str">
        <f t="shared" si="669"/>
        <v>0.0165,0.1278</v>
      </c>
      <c r="T346" s="4">
        <f t="shared" si="669"/>
        <v>0</v>
      </c>
      <c r="U346" s="6">
        <f t="shared" ref="U346:AB346" si="670">U345</f>
        <v>0.73192815596126493</v>
      </c>
      <c r="V346" s="6">
        <f t="shared" si="670"/>
        <v>0.3074924765863376</v>
      </c>
      <c r="W346" s="6">
        <f t="shared" si="670"/>
        <v>4.7444734572378452E-2</v>
      </c>
      <c r="X346" s="6">
        <f t="shared" si="670"/>
        <v>-0.26167228160484662</v>
      </c>
      <c r="Y346" s="6" t="str">
        <f t="shared" si="670"/>
        <v>0.48932,0.50327,-0.69527</v>
      </c>
      <c r="Z346" s="6" t="str">
        <f t="shared" si="670"/>
        <v>0.51046,0.51035,-0.65251</v>
      </c>
      <c r="AA346" s="6" t="str">
        <f t="shared" si="670"/>
        <v>0.39838,0.34525,0.26387</v>
      </c>
      <c r="AB346" s="6" t="str">
        <f t="shared" si="670"/>
        <v>0.47666,0.4772,0.4043</v>
      </c>
      <c r="AC346" s="6" cm="1">
        <f t="array" ref="AC346">SIGMOID(SUM(GETVECTOR(Y346)*GETVECTOR(_xlfn.CONCAT($S346,",",$AH345)))+U346)</f>
        <v>0.6460574035797092</v>
      </c>
      <c r="AD346" s="6" cm="1">
        <f t="array" ref="AD346">SIGMOID(SUM(GETVECTOR(Z346)*GETVECTOR(_xlfn.CONCAT($S346,",",$AH345)))+V346)</f>
        <v>0.54761271020639057</v>
      </c>
      <c r="AE346" s="6" cm="1">
        <f t="array" ref="AE346">TANH(SUM(GETVECTOR(AA346)*GETVECTOR(_xlfn.CONCAT($S346,",",$AH345)))+W346)</f>
        <v>0.17325379847080524</v>
      </c>
      <c r="AF346" s="6" cm="1">
        <f t="array" ref="AF346">SIGMOID(SUM(GETVECTOR(AB346)*GETVECTOR(_xlfn.CONCAT($S346,",",$AH345)))+X346)</f>
        <v>0.48125158737418844</v>
      </c>
      <c r="AG346" s="6">
        <f t="shared" si="645"/>
        <v>0.47213172557441807</v>
      </c>
      <c r="AH346" s="6">
        <f t="shared" si="646"/>
        <v>0.21171224612306624</v>
      </c>
      <c r="AI346" s="4">
        <f t="shared" si="647"/>
        <v>0.20063970893686278</v>
      </c>
      <c r="AJ346" s="4">
        <f t="shared" si="648"/>
        <v>7.2158130892976249E-2</v>
      </c>
      <c r="AK346" s="4">
        <f t="shared" si="649"/>
        <v>9.635049893386859E-3</v>
      </c>
      <c r="AL346" s="4">
        <f t="shared" si="650"/>
        <v>3.0970766533282546E-3</v>
      </c>
      <c r="AM346" s="3">
        <f t="shared" si="651"/>
        <v>3.8328601376759017E-2</v>
      </c>
      <c r="AN346" s="4">
        <f t="shared" si="652"/>
        <v>2.2035334606464382E-2</v>
      </c>
      <c r="AO346" s="4">
        <f t="shared" si="653"/>
        <v>4.6618294691881036E-2</v>
      </c>
      <c r="AP346" s="4" t="str" cm="1">
        <f t="array" ref="AP346">GETVECTOR(Y346,2)</f>
        <v>-0.69527</v>
      </c>
      <c r="AQ346" s="4" t="str" cm="1">
        <f t="array" ref="AQ346">GETVECTOR(Z346,2)</f>
        <v>-0.65251</v>
      </c>
      <c r="AR346" s="4" t="str" cm="1">
        <f t="array" ref="AR346">GETVECTOR(AA346,2)</f>
        <v>0.26387</v>
      </c>
      <c r="AS346" s="4" t="str" cm="1">
        <f t="array" ref="AS346">GETVECTOR(AB346,2)</f>
        <v>0.4043</v>
      </c>
      <c r="AT346" s="4" cm="1">
        <f t="array" ref="AT346">SUM(AK346:AN346*AP346:AS346)</f>
        <v>1.0302819200240648E-2</v>
      </c>
      <c r="AU346" s="4">
        <f t="shared" si="654"/>
        <v>-0.21171224612306624</v>
      </c>
      <c r="AV346" s="67"/>
      <c r="AW346" s="67"/>
      <c r="AX346" s="67"/>
      <c r="AY346" s="67"/>
    </row>
    <row r="347" spans="1:51" ht="15" customHeight="1" x14ac:dyDescent="0.25">
      <c r="A347" s="12">
        <f t="shared" si="619"/>
        <v>344</v>
      </c>
      <c r="B347" s="31">
        <v>31391</v>
      </c>
      <c r="C347" s="26"/>
      <c r="D347" s="13"/>
      <c r="E347" s="26">
        <v>24.2</v>
      </c>
      <c r="F347" s="55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  <c r="Q347" s="68"/>
      <c r="R347" s="4">
        <f t="shared" ref="R347:T347" si="671">R289</f>
        <v>0.12783505154639174</v>
      </c>
      <c r="S347" s="4" t="str">
        <f t="shared" si="671"/>
        <v>0.1278,0</v>
      </c>
      <c r="T347" s="4">
        <f t="shared" si="671"/>
        <v>0.47525773195876292</v>
      </c>
      <c r="U347" s="6">
        <f t="shared" ref="U347:AB347" si="672">U346</f>
        <v>0.73192815596126493</v>
      </c>
      <c r="V347" s="6">
        <f t="shared" si="672"/>
        <v>0.3074924765863376</v>
      </c>
      <c r="W347" s="6">
        <f t="shared" si="672"/>
        <v>4.7444734572378452E-2</v>
      </c>
      <c r="X347" s="6">
        <f t="shared" si="672"/>
        <v>-0.26167228160484662</v>
      </c>
      <c r="Y347" s="6" t="str">
        <f t="shared" si="672"/>
        <v>0.48932,0.50327,-0.69527</v>
      </c>
      <c r="Z347" s="6" t="str">
        <f t="shared" si="672"/>
        <v>0.51046,0.51035,-0.65251</v>
      </c>
      <c r="AA347" s="6" t="str">
        <f t="shared" si="672"/>
        <v>0.39838,0.34525,0.26387</v>
      </c>
      <c r="AB347" s="6" t="str">
        <f t="shared" si="672"/>
        <v>0.47666,0.4772,0.4043</v>
      </c>
      <c r="AC347" s="6" cm="1">
        <f t="array" ref="AC347">SIGMOID(SUM(GETVECTOR(Y347)*GETVECTOR(_xlfn.CONCAT($S347,",",$AH346)))+U347)</f>
        <v>0.65639411554818705</v>
      </c>
      <c r="AD347" s="6" cm="1">
        <f t="array" ref="AD347">SIGMOID(SUM(GETVECTOR(Z347)*GETVECTOR(_xlfn.CONCAT($S347,",",$AH346)))+V347)</f>
        <v>0.55837875630739464</v>
      </c>
      <c r="AE347" s="6" cm="1">
        <f t="array" ref="AE347">TANH(SUM(GETVECTOR(AA347)*GETVECTOR(_xlfn.CONCAT($S347,",",$AH346)))+W347)</f>
        <v>0.1530110316977657</v>
      </c>
      <c r="AF347" s="6" cm="1">
        <f t="array" ref="AF347">SIGMOID(SUM(GETVECTOR(AB347)*GETVECTOR(_xlfn.CONCAT($S347,",",$AH346)))+X347)</f>
        <v>0.47124180696110796</v>
      </c>
      <c r="AG347" s="6">
        <f t="shared" si="645"/>
        <v>0.39534259601136923</v>
      </c>
      <c r="AH347" s="6">
        <f t="shared" si="646"/>
        <v>0.17716659537895893</v>
      </c>
      <c r="AI347" s="4">
        <f t="shared" si="647"/>
        <v>-0.28195567112823178</v>
      </c>
      <c r="AJ347" s="4">
        <f t="shared" si="648"/>
        <v>-8.7038757434646924E-3</v>
      </c>
      <c r="AK347" s="4">
        <f t="shared" si="649"/>
        <v>-9.2683225341646668E-4</v>
      </c>
      <c r="AL347" s="4">
        <f t="shared" si="650"/>
        <v>-3.2840840942066808E-4</v>
      </c>
      <c r="AM347" s="3">
        <f t="shared" si="651"/>
        <v>-4.7462737775478244E-3</v>
      </c>
      <c r="AN347" s="4">
        <f t="shared" si="652"/>
        <v>-2.6413124799866072E-2</v>
      </c>
      <c r="AO347" s="4">
        <f t="shared" si="653"/>
        <v>-5.7131728204728258E-3</v>
      </c>
      <c r="AP347" s="4" t="str" cm="1">
        <f t="array" ref="AP347">GETVECTOR(Y347,2)</f>
        <v>-0.69527</v>
      </c>
      <c r="AQ347" s="4" t="str" cm="1">
        <f t="array" ref="AQ347">GETVECTOR(Z347,2)</f>
        <v>-0.65251</v>
      </c>
      <c r="AR347" s="4" t="str" cm="1">
        <f t="array" ref="AR347">GETVECTOR(AA347,2)</f>
        <v>0.26387</v>
      </c>
      <c r="AS347" s="4" t="str" cm="1">
        <f t="array" ref="AS347">GETVECTOR(AB347,2)</f>
        <v>0.4043</v>
      </c>
      <c r="AT347" s="4" cm="1">
        <f t="array" ref="AT347">SUM(AK347:AN347*AP347:AS347)</f>
        <v>-1.1072537186203451E-2</v>
      </c>
      <c r="AU347" s="4">
        <f t="shared" si="654"/>
        <v>0.29809113657980402</v>
      </c>
      <c r="AV347" s="67"/>
      <c r="AW347" s="67"/>
      <c r="AX347" s="67"/>
      <c r="AY347" s="67"/>
    </row>
    <row r="348" spans="1:51" ht="15" customHeight="1" x14ac:dyDescent="0.25">
      <c r="A348" s="12">
        <f t="shared" si="619"/>
        <v>345</v>
      </c>
      <c r="B348" s="31">
        <v>31392</v>
      </c>
      <c r="C348" s="26"/>
      <c r="D348" s="13"/>
      <c r="E348" s="26">
        <v>25.5</v>
      </c>
      <c r="F348" s="55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  <c r="Q348" s="68"/>
      <c r="R348" s="4">
        <f t="shared" ref="R348:T348" si="673">R290</f>
        <v>0</v>
      </c>
      <c r="S348" s="4" t="str">
        <f t="shared" si="673"/>
        <v>0,0.4753</v>
      </c>
      <c r="T348" s="4">
        <f t="shared" si="673"/>
        <v>2.0618556701030927E-2</v>
      </c>
      <c r="U348" s="6">
        <f t="shared" ref="U348:AB348" si="674">U347</f>
        <v>0.73192815596126493</v>
      </c>
      <c r="V348" s="6">
        <f t="shared" si="674"/>
        <v>0.3074924765863376</v>
      </c>
      <c r="W348" s="6">
        <f t="shared" si="674"/>
        <v>4.7444734572378452E-2</v>
      </c>
      <c r="X348" s="6">
        <f t="shared" si="674"/>
        <v>-0.26167228160484662</v>
      </c>
      <c r="Y348" s="6" t="str">
        <f t="shared" si="674"/>
        <v>0.48932,0.50327,-0.69527</v>
      </c>
      <c r="Z348" s="6" t="str">
        <f t="shared" si="674"/>
        <v>0.51046,0.51035,-0.65251</v>
      </c>
      <c r="AA348" s="6" t="str">
        <f t="shared" si="674"/>
        <v>0.39838,0.34525,0.26387</v>
      </c>
      <c r="AB348" s="6" t="str">
        <f t="shared" si="674"/>
        <v>0.47666,0.4772,0.4043</v>
      </c>
      <c r="AC348" s="6" cm="1">
        <f t="array" ref="AC348">SIGMOID(SUM(GETVECTOR(Y348)*GETVECTOR(_xlfn.CONCAT($S348,",",$AH347)))+U348)</f>
        <v>0.70013772256743689</v>
      </c>
      <c r="AD348" s="6" cm="1">
        <f t="array" ref="AD348">SIGMOID(SUM(GETVECTOR(Z348)*GETVECTOR(_xlfn.CONCAT($S348,",",$AH347)))+V348)</f>
        <v>0.60693789801709053</v>
      </c>
      <c r="AE348" s="6" cm="1">
        <f t="array" ref="AE348">TANH(SUM(GETVECTOR(AA348)*GETVECTOR(_xlfn.CONCAT($S348,",",$AH347)))+W348)</f>
        <v>0.25269636227511333</v>
      </c>
      <c r="AF348" s="6" cm="1">
        <f t="array" ref="AF348">SIGMOID(SUM(GETVECTOR(AB348)*GETVECTOR(_xlfn.CONCAT($S348,",",$AH347)))+X348)</f>
        <v>0.50919129770955029</v>
      </c>
      <c r="AG348" s="6">
        <f t="shared" si="645"/>
        <v>0.43016526376112085</v>
      </c>
      <c r="AH348" s="6">
        <f t="shared" si="646"/>
        <v>0.20645640456271436</v>
      </c>
      <c r="AI348" s="4">
        <f t="shared" si="647"/>
        <v>0.1995599862764752</v>
      </c>
      <c r="AJ348" s="4">
        <f t="shared" si="648"/>
        <v>0.15052067575880479</v>
      </c>
      <c r="AK348" s="4">
        <f t="shared" si="649"/>
        <v>1.2493239964291187E-2</v>
      </c>
      <c r="AL348" s="4">
        <f t="shared" si="650"/>
        <v>9.074037672745101E-3</v>
      </c>
      <c r="AM348" s="3">
        <f t="shared" si="651"/>
        <v>8.5523079063431345E-2</v>
      </c>
      <c r="AN348" s="4">
        <f t="shared" si="652"/>
        <v>2.0221533145981269E-2</v>
      </c>
      <c r="AO348" s="4">
        <f t="shared" si="653"/>
        <v>0.10538520312508119</v>
      </c>
      <c r="AP348" s="4" t="str" cm="1">
        <f t="array" ref="AP348">GETVECTOR(Y348,2)</f>
        <v>-0.69527</v>
      </c>
      <c r="AQ348" s="4" t="str" cm="1">
        <f t="array" ref="AQ348">GETVECTOR(Z348,2)</f>
        <v>-0.65251</v>
      </c>
      <c r="AR348" s="4" t="str" cm="1">
        <f t="array" ref="AR348">GETVECTOR(AA348,2)</f>
        <v>0.26387</v>
      </c>
      <c r="AS348" s="4" t="str" cm="1">
        <f t="array" ref="AS348">GETVECTOR(AB348,2)</f>
        <v>0.4043</v>
      </c>
      <c r="AT348" s="4" cm="1">
        <f t="array" ref="AT348">SUM(AK348:AN348*AP348:AS348)</f>
        <v>1.6135465451572219E-2</v>
      </c>
      <c r="AU348" s="4">
        <f t="shared" si="654"/>
        <v>-0.18583784786168342</v>
      </c>
      <c r="AV348" s="67"/>
      <c r="AW348" s="67"/>
      <c r="AX348" s="67"/>
      <c r="AY348" s="67"/>
    </row>
    <row r="349" spans="1:51" ht="15" customHeight="1" x14ac:dyDescent="0.25">
      <c r="A349" s="12">
        <f t="shared" si="619"/>
        <v>346</v>
      </c>
      <c r="B349" s="31">
        <v>31393</v>
      </c>
      <c r="C349" s="26"/>
      <c r="D349" s="13"/>
      <c r="E349" s="26">
        <v>25.7</v>
      </c>
      <c r="F349" s="55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  <c r="Q349" s="68"/>
      <c r="R349" s="4">
        <f t="shared" ref="R349:T349" si="675">R291</f>
        <v>0.47525773195876292</v>
      </c>
      <c r="S349" s="4" t="str">
        <f t="shared" si="675"/>
        <v>0.4753,0.0206</v>
      </c>
      <c r="T349" s="4">
        <f t="shared" si="675"/>
        <v>0</v>
      </c>
      <c r="U349" s="6">
        <f t="shared" ref="U349:AB349" si="676">U348</f>
        <v>0.73192815596126493</v>
      </c>
      <c r="V349" s="6">
        <f t="shared" si="676"/>
        <v>0.3074924765863376</v>
      </c>
      <c r="W349" s="6">
        <f t="shared" si="676"/>
        <v>4.7444734572378452E-2</v>
      </c>
      <c r="X349" s="6">
        <f t="shared" si="676"/>
        <v>-0.26167228160484662</v>
      </c>
      <c r="Y349" s="6" t="str">
        <f t="shared" si="676"/>
        <v>0.48932,0.50327,-0.69527</v>
      </c>
      <c r="Z349" s="6" t="str">
        <f t="shared" si="676"/>
        <v>0.51046,0.51035,-0.65251</v>
      </c>
      <c r="AA349" s="6" t="str">
        <f t="shared" si="676"/>
        <v>0.39838,0.34525,0.26387</v>
      </c>
      <c r="AB349" s="6" t="str">
        <f t="shared" si="676"/>
        <v>0.47666,0.4772,0.4043</v>
      </c>
      <c r="AC349" s="6" cm="1">
        <f t="array" ref="AC349">SIGMOID(SUM(GETVECTOR(Y349)*GETVECTOR(_xlfn.CONCAT($S349,",",$AH348)))+U349)</f>
        <v>0.69663531062956852</v>
      </c>
      <c r="AD349" s="6" cm="1">
        <f t="array" ref="AD349">SIGMOID(SUM(GETVECTOR(Z349)*GETVECTOR(_xlfn.CONCAT($S349,",",$AH348)))+V349)</f>
        <v>0.6048971794493867</v>
      </c>
      <c r="AE349" s="6" cm="1">
        <f t="array" ref="AE349">TANH(SUM(GETVECTOR(AA349)*GETVECTOR(_xlfn.CONCAT($S349,",",$AH348)))+W349)</f>
        <v>0.28983355973019292</v>
      </c>
      <c r="AF349" s="6" cm="1">
        <f t="array" ref="AF349">SIGMOID(SUM(GETVECTOR(AB349)*GETVECTOR(_xlfn.CONCAT($S349,",",$AH348)))+X349)</f>
        <v>0.51454211275451089</v>
      </c>
      <c r="AG349" s="6">
        <f t="shared" si="645"/>
        <v>0.4749878149328477</v>
      </c>
      <c r="AH349" s="6">
        <f t="shared" si="646"/>
        <v>0.22754109812321094</v>
      </c>
      <c r="AI349" s="4">
        <f t="shared" si="647"/>
        <v>0.22754109812321094</v>
      </c>
      <c r="AJ349" s="4">
        <f t="shared" si="648"/>
        <v>9.4183529707624086E-2</v>
      </c>
      <c r="AK349" s="4">
        <f t="shared" si="649"/>
        <v>8.5621101987835499E-3</v>
      </c>
      <c r="AL349" s="4">
        <f t="shared" si="650"/>
        <v>6.5240205862464231E-3</v>
      </c>
      <c r="AM349" s="3">
        <f t="shared" si="651"/>
        <v>5.2185558983523742E-2</v>
      </c>
      <c r="AN349" s="4">
        <f t="shared" si="652"/>
        <v>2.513455848738377E-2</v>
      </c>
      <c r="AO349" s="4">
        <f t="shared" si="653"/>
        <v>6.5611572474059895E-2</v>
      </c>
      <c r="AP349" s="4" t="str" cm="1">
        <f t="array" ref="AP349">GETVECTOR(Y349,2)</f>
        <v>-0.69527</v>
      </c>
      <c r="AQ349" s="4" t="str" cm="1">
        <f t="array" ref="AQ349">GETVECTOR(Z349,2)</f>
        <v>-0.65251</v>
      </c>
      <c r="AR349" s="4" t="str" cm="1">
        <f t="array" ref="AR349">GETVECTOR(AA349,2)</f>
        <v>0.26387</v>
      </c>
      <c r="AS349" s="4" t="str" cm="1">
        <f t="array" ref="AS349">GETVECTOR(AB349,2)</f>
        <v>0.4043</v>
      </c>
      <c r="AT349" s="4" cm="1">
        <f t="array" ref="AT349">SUM(AK349:AN349*AP349:AS349)</f>
        <v>1.3722138414791772E-2</v>
      </c>
      <c r="AU349" s="4">
        <f t="shared" si="654"/>
        <v>-0.22754109812321094</v>
      </c>
      <c r="AV349" s="67"/>
      <c r="AW349" s="67"/>
      <c r="AX349" s="67"/>
      <c r="AY349" s="67"/>
    </row>
    <row r="350" spans="1:51" ht="15" customHeight="1" x14ac:dyDescent="0.25">
      <c r="A350" s="12">
        <f t="shared" si="619"/>
        <v>347</v>
      </c>
      <c r="B350" s="31">
        <v>31394</v>
      </c>
      <c r="C350" s="26"/>
      <c r="D350" s="13"/>
      <c r="E350" s="26">
        <v>25.3</v>
      </c>
      <c r="F350" s="55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  <c r="Q350" s="68"/>
      <c r="R350" s="4">
        <f t="shared" ref="R350" si="677">R292</f>
        <v>2.0618556701030927E-2</v>
      </c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6">
        <v>0</v>
      </c>
      <c r="AD350" s="26"/>
      <c r="AE350" s="26"/>
      <c r="AF350" s="26"/>
      <c r="AG350" s="6">
        <v>0</v>
      </c>
      <c r="AH350" s="6">
        <v>0</v>
      </c>
      <c r="AI350" s="26"/>
      <c r="AJ350" s="4">
        <v>0</v>
      </c>
      <c r="AK350" s="4"/>
      <c r="AL350" s="4"/>
      <c r="AM350" s="4"/>
      <c r="AN350" s="4"/>
      <c r="AO350" s="4"/>
      <c r="AP350" s="4"/>
      <c r="AQ350" s="4"/>
      <c r="AR350" s="4"/>
      <c r="AS350" s="4"/>
      <c r="AT350" s="4">
        <v>0</v>
      </c>
      <c r="AU350" s="4"/>
      <c r="AV350" s="62"/>
      <c r="AW350" s="60"/>
      <c r="AX350" s="60"/>
      <c r="AY350" s="60"/>
    </row>
    <row r="351" spans="1:51" ht="15" customHeight="1" x14ac:dyDescent="0.25">
      <c r="A351" s="12">
        <f t="shared" si="619"/>
        <v>348</v>
      </c>
      <c r="B351" s="31">
        <v>31395</v>
      </c>
      <c r="C351" s="26"/>
      <c r="D351" s="13"/>
      <c r="E351" s="26">
        <v>24.9</v>
      </c>
      <c r="F351" s="55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  <c r="Q351" s="68"/>
      <c r="R351" s="4">
        <f t="shared" ref="R351" si="678">R293</f>
        <v>0</v>
      </c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62"/>
      <c r="AW351" s="60"/>
      <c r="AX351" s="60"/>
      <c r="AY351" s="60"/>
    </row>
    <row r="352" spans="1:51" ht="15" customHeight="1" x14ac:dyDescent="0.25">
      <c r="A352" s="12">
        <f t="shared" si="619"/>
        <v>349</v>
      </c>
      <c r="B352" s="31">
        <v>31396</v>
      </c>
      <c r="C352" s="26"/>
      <c r="D352" s="13"/>
      <c r="E352" s="26">
        <v>24.3</v>
      </c>
      <c r="F352" s="55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  <c r="Q352" s="68">
        <f>Q294+1</f>
        <v>7</v>
      </c>
      <c r="R352" s="4"/>
      <c r="S352" s="4"/>
      <c r="T352" s="4"/>
      <c r="U352" s="6"/>
      <c r="V352" s="6"/>
      <c r="W352" s="6"/>
      <c r="X352" s="6"/>
      <c r="Y352" s="6"/>
      <c r="Z352" s="6"/>
      <c r="AA352" s="6"/>
      <c r="AB352" s="6"/>
      <c r="AC352" s="6">
        <v>0</v>
      </c>
      <c r="AD352" s="26"/>
      <c r="AE352" s="26"/>
      <c r="AF352" s="26"/>
      <c r="AG352" s="6">
        <v>0</v>
      </c>
      <c r="AH352" s="6">
        <v>0</v>
      </c>
      <c r="AI352" s="26"/>
      <c r="AJ352" s="4">
        <v>0</v>
      </c>
      <c r="AK352" s="4"/>
      <c r="AL352" s="4"/>
      <c r="AM352" s="4"/>
      <c r="AN352" s="4"/>
      <c r="AO352" s="4"/>
      <c r="AP352" s="4"/>
      <c r="AQ352" s="4"/>
      <c r="AR352" s="4"/>
      <c r="AS352" s="4"/>
      <c r="AT352" s="4">
        <v>0</v>
      </c>
      <c r="AU352" s="26"/>
      <c r="AV352" s="60"/>
      <c r="AW352" s="60"/>
      <c r="AX352" s="60"/>
      <c r="AY352" s="60"/>
    </row>
    <row r="353" spans="1:51" ht="15" customHeight="1" x14ac:dyDescent="0.25">
      <c r="A353" s="12">
        <f t="shared" si="619"/>
        <v>350</v>
      </c>
      <c r="B353" s="31">
        <v>31397</v>
      </c>
      <c r="C353" s="26"/>
      <c r="D353" s="13"/>
      <c r="E353" s="26">
        <v>24.1</v>
      </c>
      <c r="F353" s="55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  <c r="Q353" s="68"/>
      <c r="R353" s="4">
        <f t="shared" ref="R353:T353" si="679">R295</f>
        <v>5.1546391752577319E-3</v>
      </c>
      <c r="S353" s="4" t="str">
        <f t="shared" si="679"/>
        <v>0.0052,0.0206</v>
      </c>
      <c r="T353" s="4">
        <f t="shared" si="679"/>
        <v>1</v>
      </c>
      <c r="U353" s="4">
        <f>U349-$O$9*SUM(AK337:AK349)</f>
        <v>0.72908426415597682</v>
      </c>
      <c r="V353" s="4">
        <f t="shared" ref="V353" si="680">V349-$O$9*SUM(AL337:AL349)</f>
        <v>0.30395907032730557</v>
      </c>
      <c r="W353" s="4">
        <f t="shared" ref="W353" si="681">W349-$O$9*SUM(AM337:AM349)</f>
        <v>4.1852765024952471E-2</v>
      </c>
      <c r="X353" s="4">
        <f t="shared" ref="X353" si="682">X349-$O$9*SUM(AN337:AN349)</f>
        <v>-0.26692845583823427</v>
      </c>
      <c r="Y353" s="6" t="str" cm="1">
        <f t="array" ref="Y353:AB353">SETMATRIX(GETMATRIX(Y349:AB349)-$O$9*DELTAWEIGHT(S337:S349,AH336:AH348,AK337:AN349))</f>
        <v>0.4879,0.50178,-0.6961</v>
      </c>
      <c r="Z353" s="6" t="str">
        <v>0.50904,0.50835,-0.65332</v>
      </c>
      <c r="AA353" s="6" t="str">
        <v>0.39064,0.33117,0.25961</v>
      </c>
      <c r="AB353" s="6" t="str">
        <v>0.47271,0.47398,0.40278</v>
      </c>
      <c r="AC353" s="6" cm="1">
        <f t="array" ref="AC353">SIGMOID(SUM(GETVECTOR(Y353)*GETVECTOR(_xlfn.CONCAT($S353,",",$AH352)))+U353)</f>
        <v>0.67742387111724378</v>
      </c>
      <c r="AD353" s="6" cm="1">
        <f t="array" ref="AD353">SIGMOID(SUM(GETVECTOR(Z353)*GETVECTOR(_xlfn.CONCAT($S353,",",$AH352)))+V353)</f>
        <v>0.57861199530439489</v>
      </c>
      <c r="AE353" s="6" cm="1">
        <f t="array" ref="AE353">TANH(SUM(GETVECTOR(AA353)*GETVECTOR(_xlfn.CONCAT($S353,",",$AH352)))+W353)</f>
        <v>5.0662782464740055E-2</v>
      </c>
      <c r="AF353" s="6" cm="1">
        <f t="array" ref="AF353">SIGMOID(SUM(GETVECTOR(AB353)*GETVECTOR(_xlfn.CONCAT($S353,",",$AH352)))+X353)</f>
        <v>0.43666544062981993</v>
      </c>
      <c r="AG353" s="6">
        <f>AC353*AG352+AE353*AD353</f>
        <v>2.9314093649595752E-2</v>
      </c>
      <c r="AH353" s="6">
        <f>AF353*TANH(AG353)</f>
        <v>1.2796786335350781E-2</v>
      </c>
      <c r="AI353" s="4">
        <f>AH353-T353+AT354</f>
        <v>-1.0161886086605383</v>
      </c>
      <c r="AJ353" s="4">
        <f>AI353*AF353*(1-TANH(AG353)^2)+AJ354*AC354</f>
        <v>-0.58507154868466915</v>
      </c>
      <c r="AK353" s="4">
        <f>AJ353*AG352*AC353*(1-AC353)</f>
        <v>0</v>
      </c>
      <c r="AL353" s="4">
        <f>AJ353*AE353*AD353*(1-AD353)</f>
        <v>-7.2271591608050363E-3</v>
      </c>
      <c r="AM353" s="3">
        <f>AJ353*AD353*(1-AE353^2)</f>
        <v>-0.3376605067943303</v>
      </c>
      <c r="AN353" s="4">
        <f>AI353*TANH(AG353)*AF353*(1-AF353)</f>
        <v>-7.3255735991347654E-3</v>
      </c>
      <c r="AO353" s="4">
        <f>AJ353*AC353</f>
        <v>-0.39634143339052952</v>
      </c>
      <c r="AP353" s="4" t="str" cm="1">
        <f t="array" ref="AP353">GETVECTOR(Y353,2)</f>
        <v>-0.6961</v>
      </c>
      <c r="AQ353" s="4" t="str" cm="1">
        <f t="array" ref="AQ353">GETVECTOR(Z353,2)</f>
        <v>-0.65332</v>
      </c>
      <c r="AR353" s="4" t="str" cm="1">
        <f t="array" ref="AR353">GETVECTOR(AA353,2)</f>
        <v>0.25961</v>
      </c>
      <c r="AS353" s="4" t="str" cm="1">
        <f t="array" ref="AS353">GETVECTOR(AB353,2)</f>
        <v>0.40278</v>
      </c>
      <c r="AT353" s="4" cm="1">
        <f t="array" ref="AT353">SUM(AK353:AN353*AP353:AS353)</f>
        <v>-8.5888991080198443E-2</v>
      </c>
      <c r="AU353" s="4">
        <f>T353-AH353</f>
        <v>0.98720321366464925</v>
      </c>
      <c r="AV353" s="67" cm="1">
        <f t="array" ref="AV353">AVERAGE(AU353:AU365^2)</f>
        <v>0.11569014051648166</v>
      </c>
      <c r="AW353" s="67">
        <f>SQRT(AV353)</f>
        <v>0.34013253375189156</v>
      </c>
      <c r="AX353" s="67">
        <f>AVERAGE(AV353,AV367,AV381,AV395)</f>
        <v>8.0324253278820493E-2</v>
      </c>
      <c r="AY353" s="67">
        <f>SQRT(AX353)</f>
        <v>0.28341533705644884</v>
      </c>
    </row>
    <row r="354" spans="1:51" ht="15" customHeight="1" x14ac:dyDescent="0.25">
      <c r="A354" s="12">
        <f t="shared" si="619"/>
        <v>351</v>
      </c>
      <c r="B354" s="31">
        <v>31398</v>
      </c>
      <c r="C354" s="26"/>
      <c r="D354" s="13"/>
      <c r="E354" s="26">
        <v>25.5</v>
      </c>
      <c r="F354" s="55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  <c r="Q354" s="68"/>
      <c r="R354" s="4">
        <f t="shared" ref="R354:T354" si="683">R296</f>
        <v>2.0618556701030927E-2</v>
      </c>
      <c r="S354" s="4" t="str">
        <f t="shared" si="683"/>
        <v>0.0206,1</v>
      </c>
      <c r="T354" s="4">
        <f t="shared" si="683"/>
        <v>0.52577319587628868</v>
      </c>
      <c r="U354" s="6">
        <f>U353</f>
        <v>0.72908426415597682</v>
      </c>
      <c r="V354" s="6">
        <f t="shared" ref="V354:AB354" si="684">V353</f>
        <v>0.30395907032730557</v>
      </c>
      <c r="W354" s="6">
        <f t="shared" si="684"/>
        <v>4.1852765024952471E-2</v>
      </c>
      <c r="X354" s="6">
        <f t="shared" si="684"/>
        <v>-0.26692845583823427</v>
      </c>
      <c r="Y354" s="6" t="str">
        <f t="shared" si="684"/>
        <v>0.4879,0.50178,-0.6961</v>
      </c>
      <c r="Z354" s="6" t="str">
        <f t="shared" si="684"/>
        <v>0.50904,0.50835,-0.65332</v>
      </c>
      <c r="AA354" s="6" t="str">
        <f t="shared" si="684"/>
        <v>0.39064,0.33117,0.25961</v>
      </c>
      <c r="AB354" s="6" t="str">
        <f t="shared" si="684"/>
        <v>0.47271,0.47398,0.40278</v>
      </c>
      <c r="AC354" s="6" cm="1">
        <f t="array" ref="AC354">SIGMOID(SUM(GETVECTOR(Y354)*GETVECTOR(_xlfn.CONCAT($S354,",",$AH353)))+U354)</f>
        <v>0.77416968133597985</v>
      </c>
      <c r="AD354" s="6" cm="1">
        <f t="array" ref="AD354">SIGMOID(SUM(GETVECTOR(Z354)*GETVECTOR(_xlfn.CONCAT($S354,",",$AH353)))+V354)</f>
        <v>0.69305374812677889</v>
      </c>
      <c r="AE354" s="6" cm="1">
        <f t="array" ref="AE354">TANH(SUM(GETVECTOR(AA354)*GETVECTOR(_xlfn.CONCAT($S354,",",$AH353)))+W354)</f>
        <v>0.3665156859091433</v>
      </c>
      <c r="AF354" s="6" cm="1">
        <f t="array" ref="AF354">SIGMOID(SUM(GETVECTOR(AB354)*GETVECTOR(_xlfn.CONCAT($S354,",",$AH353)))+X354)</f>
        <v>0.55525926632118905</v>
      </c>
      <c r="AG354" s="6">
        <f t="shared" ref="AG354:AG365" si="685">AC354*AG353+AE354*AD354</f>
        <v>0.27670915240594962</v>
      </c>
      <c r="AH354" s="6">
        <f t="shared" ref="AH354:AH365" si="686">AF354*TANH(AG354)</f>
        <v>0.14984037729738314</v>
      </c>
      <c r="AI354" s="4">
        <f t="shared" ref="AI354:AI365" si="687">AH354-T354+AT355</f>
        <v>-0.38936894428200397</v>
      </c>
      <c r="AJ354" s="4">
        <f t="shared" ref="AJ354:AJ365" si="688">AI354*AF354*(1-TANH(AG354)^2)+AJ355*AC355</f>
        <v>-0.18305830795119712</v>
      </c>
      <c r="AK354" s="4">
        <f t="shared" ref="AK354:AK365" si="689">AJ354*AG353*AC354*(1-AC354)</f>
        <v>-9.3817600511546609E-4</v>
      </c>
      <c r="AL354" s="4">
        <f t="shared" ref="AL354:AL365" si="690">AJ354*AE354*AD354*(1-AD354)</f>
        <v>-1.4272868382628517E-2</v>
      </c>
      <c r="AM354" s="3">
        <f t="shared" ref="AM354:AM365" si="691">AJ354*AD354*(1-AE354^2)</f>
        <v>-0.10982642506736751</v>
      </c>
      <c r="AN354" s="4">
        <f t="shared" ref="AN354:AN365" si="692">AI354*TANH(AG354)*AF354*(1-AF354)</f>
        <v>-2.5947592911886107E-2</v>
      </c>
      <c r="AO354" s="4">
        <f t="shared" ref="AO354:AO365" si="693">AJ354*AC354</f>
        <v>-0.14171819193248195</v>
      </c>
      <c r="AP354" s="4" t="str" cm="1">
        <f t="array" ref="AP354">GETVECTOR(Y354,2)</f>
        <v>-0.6961</v>
      </c>
      <c r="AQ354" s="4" t="str" cm="1">
        <f t="array" ref="AQ354">GETVECTOR(Z354,2)</f>
        <v>-0.65332</v>
      </c>
      <c r="AR354" s="4" t="str" cm="1">
        <f t="array" ref="AR354">GETVECTOR(AA354,2)</f>
        <v>0.25961</v>
      </c>
      <c r="AS354" s="4" t="str" cm="1">
        <f t="array" ref="AS354">GETVECTOR(AB354,2)</f>
        <v>0.40278</v>
      </c>
      <c r="AT354" s="4" cm="1">
        <f t="array" ref="AT354">SUM(AK354:AN354*AP354:AS354)</f>
        <v>-2.8985394995889025E-2</v>
      </c>
      <c r="AU354" s="4">
        <f t="shared" ref="AU354:AU365" si="694">T354-AH354</f>
        <v>0.37593281857890554</v>
      </c>
      <c r="AV354" s="67"/>
      <c r="AW354" s="67"/>
      <c r="AX354" s="67"/>
      <c r="AY354" s="67"/>
    </row>
    <row r="355" spans="1:51" ht="15" customHeight="1" x14ac:dyDescent="0.25">
      <c r="A355" s="12">
        <f t="shared" si="619"/>
        <v>352</v>
      </c>
      <c r="B355" s="31">
        <v>31399</v>
      </c>
      <c r="C355" s="26"/>
      <c r="D355" s="13"/>
      <c r="E355" s="26">
        <v>24.9</v>
      </c>
      <c r="F355" s="55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  <c r="Q355" s="68"/>
      <c r="R355" s="4">
        <f t="shared" ref="R355:T355" si="695">R297</f>
        <v>1</v>
      </c>
      <c r="S355" s="4" t="str">
        <f t="shared" si="695"/>
        <v>1,0.5258</v>
      </c>
      <c r="T355" s="4">
        <f t="shared" si="695"/>
        <v>0.62061855670103094</v>
      </c>
      <c r="U355" s="6">
        <f t="shared" ref="U355:AB355" si="696">U354</f>
        <v>0.72908426415597682</v>
      </c>
      <c r="V355" s="6">
        <f t="shared" si="696"/>
        <v>0.30395907032730557</v>
      </c>
      <c r="W355" s="6">
        <f t="shared" si="696"/>
        <v>4.1852765024952471E-2</v>
      </c>
      <c r="X355" s="6">
        <f t="shared" si="696"/>
        <v>-0.26692845583823427</v>
      </c>
      <c r="Y355" s="6" t="str">
        <f t="shared" si="696"/>
        <v>0.4879,0.50178,-0.6961</v>
      </c>
      <c r="Z355" s="6" t="str">
        <f t="shared" si="696"/>
        <v>0.50904,0.50835,-0.65332</v>
      </c>
      <c r="AA355" s="6" t="str">
        <f t="shared" si="696"/>
        <v>0.39064,0.33117,0.25961</v>
      </c>
      <c r="AB355" s="6" t="str">
        <f t="shared" si="696"/>
        <v>0.47271,0.47398,0.40278</v>
      </c>
      <c r="AC355" s="6" cm="1">
        <f t="array" ref="AC355">SIGMOID(SUM(GETVECTOR(Y355)*GETVECTOR(_xlfn.CONCAT($S355,",",$AH354)))+U355)</f>
        <v>0.79843092019883843</v>
      </c>
      <c r="AD355" s="6" cm="1">
        <f t="array" ref="AD355">SIGMOID(SUM(GETVECTOR(Z355)*GETVECTOR(_xlfn.CONCAT($S355,",",$AH354)))+V355)</f>
        <v>0.72758333371880057</v>
      </c>
      <c r="AE355" s="6" cm="1">
        <f t="array" ref="AE355">TANH(SUM(GETVECTOR(AA355)*GETVECTOR(_xlfn.CONCAT($S355,",",$AH354)))+W355)</f>
        <v>0.56864769687296124</v>
      </c>
      <c r="AF355" s="6" cm="1">
        <f t="array" ref="AF355">SIGMOID(SUM(GETVECTOR(AB355)*GETVECTOR(_xlfn.CONCAT($S355,",",$AH354)))+X355)</f>
        <v>0.62606048669215497</v>
      </c>
      <c r="AG355" s="6">
        <f t="shared" si="685"/>
        <v>0.63467173018527012</v>
      </c>
      <c r="AH355" s="6">
        <f t="shared" si="686"/>
        <v>0.35138313252753473</v>
      </c>
      <c r="AI355" s="4">
        <f t="shared" si="687"/>
        <v>-0.26341888067365971</v>
      </c>
      <c r="AJ355" s="4">
        <f t="shared" si="688"/>
        <v>2.1790378137173189E-2</v>
      </c>
      <c r="AK355" s="4">
        <f t="shared" si="689"/>
        <v>9.7039723683217259E-4</v>
      </c>
      <c r="AL355" s="4">
        <f t="shared" si="690"/>
        <v>2.4559779742161897E-3</v>
      </c>
      <c r="AM355" s="3">
        <f t="shared" si="691"/>
        <v>1.0727661135667295E-2</v>
      </c>
      <c r="AN355" s="4">
        <f t="shared" si="692"/>
        <v>-3.4612197139518366E-2</v>
      </c>
      <c r="AO355" s="4">
        <f t="shared" si="693"/>
        <v>1.739811166754384E-2</v>
      </c>
      <c r="AP355" s="4" t="str" cm="1">
        <f t="array" ref="AP355">GETVECTOR(Y355,2)</f>
        <v>-0.6961</v>
      </c>
      <c r="AQ355" s="4" t="str" cm="1">
        <f t="array" ref="AQ355">GETVECTOR(Z355,2)</f>
        <v>-0.65332</v>
      </c>
      <c r="AR355" s="4" t="str" cm="1">
        <f t="array" ref="AR355">GETVECTOR(AA355,2)</f>
        <v>0.25961</v>
      </c>
      <c r="AS355" s="4" t="str" cm="1">
        <f t="array" ref="AS355">GETVECTOR(AB355,2)</f>
        <v>0.40278</v>
      </c>
      <c r="AT355" s="4" cm="1">
        <f t="array" ref="AT355">SUM(AK355:AN355*AP355:AS355)</f>
        <v>-1.3436125703098418E-2</v>
      </c>
      <c r="AU355" s="4">
        <f t="shared" si="694"/>
        <v>0.26923542417349622</v>
      </c>
      <c r="AV355" s="67"/>
      <c r="AW355" s="67"/>
      <c r="AX355" s="67"/>
      <c r="AY355" s="67"/>
    </row>
    <row r="356" spans="1:51" ht="15" customHeight="1" x14ac:dyDescent="0.25">
      <c r="A356" s="12">
        <f t="shared" si="619"/>
        <v>353</v>
      </c>
      <c r="B356" s="31">
        <v>31400</v>
      </c>
      <c r="C356" s="26"/>
      <c r="D356" s="13"/>
      <c r="E356" s="26">
        <v>24.1</v>
      </c>
      <c r="F356" s="55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  <c r="Q356" s="68"/>
      <c r="R356" s="4">
        <f t="shared" ref="R356:T356" si="697">R298</f>
        <v>0.52577319587628868</v>
      </c>
      <c r="S356" s="4" t="str">
        <f t="shared" si="697"/>
        <v>0.5258,0.6206</v>
      </c>
      <c r="T356" s="4">
        <f t="shared" si="697"/>
        <v>0.23711340206185566</v>
      </c>
      <c r="U356" s="6">
        <f t="shared" ref="U356:AB356" si="698">U355</f>
        <v>0.72908426415597682</v>
      </c>
      <c r="V356" s="6">
        <f t="shared" si="698"/>
        <v>0.30395907032730557</v>
      </c>
      <c r="W356" s="6">
        <f t="shared" si="698"/>
        <v>4.1852765024952471E-2</v>
      </c>
      <c r="X356" s="6">
        <f t="shared" si="698"/>
        <v>-0.26692845583823427</v>
      </c>
      <c r="Y356" s="6" t="str">
        <f t="shared" si="698"/>
        <v>0.4879,0.50178,-0.6961</v>
      </c>
      <c r="Z356" s="6" t="str">
        <f t="shared" si="698"/>
        <v>0.50904,0.50835,-0.65332</v>
      </c>
      <c r="AA356" s="6" t="str">
        <f t="shared" si="698"/>
        <v>0.39064,0.33117,0.25961</v>
      </c>
      <c r="AB356" s="6" t="str">
        <f t="shared" si="698"/>
        <v>0.47271,0.47398,0.40278</v>
      </c>
      <c r="AC356" s="6" cm="1">
        <f t="array" ref="AC356">SIGMOID(SUM(GETVECTOR(Y356)*GETVECTOR(_xlfn.CONCAT($S356,",",$AH355)))+U356)</f>
        <v>0.74124105209388524</v>
      </c>
      <c r="AD356" s="6" cm="1">
        <f t="array" ref="AD356">SIGMOID(SUM(GETVECTOR(Z356)*GETVECTOR(_xlfn.CONCAT($S356,",",$AH355)))+V356)</f>
        <v>0.65870502333439263</v>
      </c>
      <c r="AE356" s="6" cm="1">
        <f t="array" ref="AE356">TANH(SUM(GETVECTOR(AA356)*GETVECTOR(_xlfn.CONCAT($S356,",",$AH355)))+W356)</f>
        <v>0.49600830043552463</v>
      </c>
      <c r="AF356" s="6" cm="1">
        <f t="array" ref="AF356">SIGMOID(SUM(GETVECTOR(AB356)*GETVECTOR(_xlfn.CONCAT($S356,",",$AH355)))+X356)</f>
        <v>0.60283807237119835</v>
      </c>
      <c r="AG356" s="6">
        <f t="shared" si="685"/>
        <v>0.79716790012921068</v>
      </c>
      <c r="AH356" s="6">
        <f t="shared" si="686"/>
        <v>0.39935037718954042</v>
      </c>
      <c r="AI356" s="4">
        <f t="shared" si="687"/>
        <v>0.17259098570086367</v>
      </c>
      <c r="AJ356" s="4">
        <f t="shared" si="688"/>
        <v>0.1817974168148847</v>
      </c>
      <c r="AK356" s="4">
        <f t="shared" si="689"/>
        <v>2.213052428150579E-2</v>
      </c>
      <c r="AL356" s="4">
        <f t="shared" si="690"/>
        <v>2.0272043236789068E-2</v>
      </c>
      <c r="AM356" s="3">
        <f t="shared" si="691"/>
        <v>9.0289255195914631E-2</v>
      </c>
      <c r="AN356" s="4">
        <f t="shared" si="692"/>
        <v>2.7374098014400678E-2</v>
      </c>
      <c r="AO356" s="4">
        <f t="shared" si="693"/>
        <v>0.13475570850781574</v>
      </c>
      <c r="AP356" s="4" t="str" cm="1">
        <f t="array" ref="AP356">GETVECTOR(Y356,2)</f>
        <v>-0.6961</v>
      </c>
      <c r="AQ356" s="4" t="str" cm="1">
        <f t="array" ref="AQ356">GETVECTOR(Z356,2)</f>
        <v>-0.65332</v>
      </c>
      <c r="AR356" s="4" t="str" cm="1">
        <f t="array" ref="AR356">GETVECTOR(AA356,2)</f>
        <v>0.25961</v>
      </c>
      <c r="AS356" s="4" t="str" cm="1">
        <f t="array" ref="AS356">GETVECTOR(AB356,2)</f>
        <v>0.40278</v>
      </c>
      <c r="AT356" s="4" cm="1">
        <f t="array" ref="AT356">SUM(AK356:AN356*AP356:AS356)</f>
        <v>5.8165434998364886E-3</v>
      </c>
      <c r="AU356" s="4">
        <f t="shared" si="694"/>
        <v>-0.16223697512768476</v>
      </c>
      <c r="AV356" s="67"/>
      <c r="AW356" s="67"/>
      <c r="AX356" s="67"/>
      <c r="AY356" s="67"/>
    </row>
    <row r="357" spans="1:51" ht="15" customHeight="1" x14ac:dyDescent="0.25">
      <c r="A357" s="12">
        <f t="shared" si="619"/>
        <v>354</v>
      </c>
      <c r="B357" s="31">
        <v>31401</v>
      </c>
      <c r="C357" s="26"/>
      <c r="D357" s="13"/>
      <c r="E357" s="26">
        <v>24.9</v>
      </c>
      <c r="F357" s="55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  <c r="Q357" s="68"/>
      <c r="R357" s="4">
        <f t="shared" ref="R357:T357" si="699">R299</f>
        <v>0.62061855670103094</v>
      </c>
      <c r="S357" s="4" t="str">
        <f t="shared" si="699"/>
        <v>0.6206,0.2371</v>
      </c>
      <c r="T357" s="4">
        <f t="shared" si="699"/>
        <v>0.10309278350515463</v>
      </c>
      <c r="U357" s="6">
        <f t="shared" ref="U357:AB357" si="700">U356</f>
        <v>0.72908426415597682</v>
      </c>
      <c r="V357" s="6">
        <f t="shared" si="700"/>
        <v>0.30395907032730557</v>
      </c>
      <c r="W357" s="6">
        <f t="shared" si="700"/>
        <v>4.1852765024952471E-2</v>
      </c>
      <c r="X357" s="6">
        <f t="shared" si="700"/>
        <v>-0.26692845583823427</v>
      </c>
      <c r="Y357" s="6" t="str">
        <f t="shared" si="700"/>
        <v>0.4879,0.50178,-0.6961</v>
      </c>
      <c r="Z357" s="6" t="str">
        <f t="shared" si="700"/>
        <v>0.50904,0.50835,-0.65332</v>
      </c>
      <c r="AA357" s="6" t="str">
        <f t="shared" si="700"/>
        <v>0.39064,0.33117,0.25961</v>
      </c>
      <c r="AB357" s="6" t="str">
        <f t="shared" si="700"/>
        <v>0.47271,0.47398,0.40278</v>
      </c>
      <c r="AC357" s="6" cm="1">
        <f t="array" ref="AC357">SIGMOID(SUM(GETVECTOR(Y357)*GETVECTOR(_xlfn.CONCAT($S357,",",$AH356)))+U357)</f>
        <v>0.70534029882832605</v>
      </c>
      <c r="AD357" s="6" cm="1">
        <f t="array" ref="AD357">SIGMOID(SUM(GETVECTOR(Z357)*GETVECTOR(_xlfn.CONCAT($S357,",",$AH356)))+V357)</f>
        <v>0.61762873521744222</v>
      </c>
      <c r="AE357" s="6" cm="1">
        <f t="array" ref="AE357">TANH(SUM(GETVECTOR(AA357)*GETVECTOR(_xlfn.CONCAT($S357,",",$AH356)))+W357)</f>
        <v>0.43535060143794096</v>
      </c>
      <c r="AF357" s="6" cm="1">
        <f t="array" ref="AF357">SIGMOID(SUM(GETVECTOR(AB357)*GETVECTOR(_xlfn.CONCAT($S357,",",$AH356)))+X357)</f>
        <v>0.5743609569147019</v>
      </c>
      <c r="AG357" s="6">
        <f t="shared" si="685"/>
        <v>0.83115968623575487</v>
      </c>
      <c r="AH357" s="6">
        <f t="shared" si="686"/>
        <v>0.39119622030392126</v>
      </c>
      <c r="AI357" s="4">
        <f t="shared" si="687"/>
        <v>0.29147417687489219</v>
      </c>
      <c r="AJ357" s="4">
        <f t="shared" si="688"/>
        <v>0.17496791248552179</v>
      </c>
      <c r="AK357" s="4">
        <f t="shared" si="689"/>
        <v>2.8988627548033125E-2</v>
      </c>
      <c r="AL357" s="4">
        <f t="shared" si="690"/>
        <v>1.7989135791419024E-2</v>
      </c>
      <c r="AM357" s="3">
        <f t="shared" si="691"/>
        <v>8.7583595351358429E-2</v>
      </c>
      <c r="AN357" s="4">
        <f t="shared" si="692"/>
        <v>4.853289442238564E-2</v>
      </c>
      <c r="AO357" s="4">
        <f t="shared" si="693"/>
        <v>0.12341191967790634</v>
      </c>
      <c r="AP357" s="4" t="str" cm="1">
        <f t="array" ref="AP357">GETVECTOR(Y357,2)</f>
        <v>-0.6961</v>
      </c>
      <c r="AQ357" s="4" t="str" cm="1">
        <f t="array" ref="AQ357">GETVECTOR(Z357,2)</f>
        <v>-0.65332</v>
      </c>
      <c r="AR357" s="4" t="str" cm="1">
        <f t="array" ref="AR357">GETVECTOR(AA357,2)</f>
        <v>0.25961</v>
      </c>
      <c r="AS357" s="4" t="str" cm="1">
        <f t="array" ref="AS357">GETVECTOR(AB357,2)</f>
        <v>0.40278</v>
      </c>
      <c r="AT357" s="4" cm="1">
        <f t="array" ref="AT357">SUM(AK357:AN357*AP357:AS357)</f>
        <v>1.0354010573178918E-2</v>
      </c>
      <c r="AU357" s="4">
        <f t="shared" si="694"/>
        <v>-0.2881034367987666</v>
      </c>
      <c r="AV357" s="67"/>
      <c r="AW357" s="67"/>
      <c r="AX357" s="67"/>
      <c r="AY357" s="67"/>
    </row>
    <row r="358" spans="1:51" ht="15" customHeight="1" x14ac:dyDescent="0.25">
      <c r="A358" s="12">
        <f t="shared" si="619"/>
        <v>355</v>
      </c>
      <c r="B358" s="31">
        <v>31402</v>
      </c>
      <c r="C358" s="26"/>
      <c r="D358" s="13"/>
      <c r="E358" s="26">
        <v>24.3</v>
      </c>
      <c r="F358" s="55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  <c r="Q358" s="68"/>
      <c r="R358" s="4">
        <f t="shared" ref="R358:T358" si="701">R300</f>
        <v>0.23711340206185566</v>
      </c>
      <c r="S358" s="4" t="str">
        <f t="shared" si="701"/>
        <v>0.2371,0.1031</v>
      </c>
      <c r="T358" s="4">
        <f t="shared" si="701"/>
        <v>0.17525773195876287</v>
      </c>
      <c r="U358" s="6">
        <f t="shared" ref="U358:AB358" si="702">U357</f>
        <v>0.72908426415597682</v>
      </c>
      <c r="V358" s="6">
        <f t="shared" si="702"/>
        <v>0.30395907032730557</v>
      </c>
      <c r="W358" s="6">
        <f t="shared" si="702"/>
        <v>4.1852765024952471E-2</v>
      </c>
      <c r="X358" s="6">
        <f t="shared" si="702"/>
        <v>-0.26692845583823427</v>
      </c>
      <c r="Y358" s="6" t="str">
        <f t="shared" si="702"/>
        <v>0.4879,0.50178,-0.6961</v>
      </c>
      <c r="Z358" s="6" t="str">
        <f t="shared" si="702"/>
        <v>0.50904,0.50835,-0.65332</v>
      </c>
      <c r="AA358" s="6" t="str">
        <f t="shared" si="702"/>
        <v>0.39064,0.33117,0.25961</v>
      </c>
      <c r="AB358" s="6" t="str">
        <f t="shared" si="702"/>
        <v>0.47271,0.47398,0.40278</v>
      </c>
      <c r="AC358" s="6" cm="1">
        <f t="array" ref="AC358">SIGMOID(SUM(GETVECTOR(Y358)*GETVECTOR(_xlfn.CONCAT($S358,",",$AH357)))+U358)</f>
        <v>0.65117025801284178</v>
      </c>
      <c r="AD358" s="6" cm="1">
        <f t="array" ref="AD358">SIGMOID(SUM(GETVECTOR(Z358)*GETVECTOR(_xlfn.CONCAT($S358,",",$AH357)))+V358)</f>
        <v>0.55514649908149727</v>
      </c>
      <c r="AE358" s="6" cm="1">
        <f t="array" ref="AE358">TANH(SUM(GETVECTOR(AA358)*GETVECTOR(_xlfn.CONCAT($S358,",",$AH357)))+W358)</f>
        <v>0.26378821174668615</v>
      </c>
      <c r="AF358" s="6" cm="1">
        <f t="array" ref="AF358">SIGMOID(SUM(GETVECTOR(AB358)*GETVECTOR(_xlfn.CONCAT($S358,",",$AH357)))+X358)</f>
        <v>0.51289325029177812</v>
      </c>
      <c r="AG358" s="6">
        <f t="shared" si="685"/>
        <v>0.68766756958615061</v>
      </c>
      <c r="AH358" s="6">
        <f t="shared" si="686"/>
        <v>0.30593134360271429</v>
      </c>
      <c r="AI358" s="4">
        <f t="shared" si="687"/>
        <v>0.1431267309369337</v>
      </c>
      <c r="AJ358" s="4">
        <f t="shared" si="688"/>
        <v>0.13086868106380722</v>
      </c>
      <c r="AK358" s="4">
        <f t="shared" si="689"/>
        <v>2.4707468978129331E-2</v>
      </c>
      <c r="AL358" s="4">
        <f t="shared" si="690"/>
        <v>8.5254188981833488E-3</v>
      </c>
      <c r="AM358" s="3">
        <f t="shared" si="691"/>
        <v>6.7595906728461067E-2</v>
      </c>
      <c r="AN358" s="4">
        <f t="shared" si="692"/>
        <v>2.1328920404654603E-2</v>
      </c>
      <c r="AO358" s="4">
        <f t="shared" si="693"/>
        <v>8.5217792814119647E-2</v>
      </c>
      <c r="AP358" s="4" t="str" cm="1">
        <f t="array" ref="AP358">GETVECTOR(Y358,2)</f>
        <v>-0.6961</v>
      </c>
      <c r="AQ358" s="4" t="str" cm="1">
        <f t="array" ref="AQ358">GETVECTOR(Z358,2)</f>
        <v>-0.65332</v>
      </c>
      <c r="AR358" s="4" t="str" cm="1">
        <f t="array" ref="AR358">GETVECTOR(AA358,2)</f>
        <v>0.25961</v>
      </c>
      <c r="AS358" s="4" t="str" cm="1">
        <f t="array" ref="AS358">GETVECTOR(AB358,2)</f>
        <v>0.40278</v>
      </c>
      <c r="AT358" s="4" cm="1">
        <f t="array" ref="AT358">SUM(AK358:AN358*AP358:AS358)</f>
        <v>3.3707400761255838E-3</v>
      </c>
      <c r="AU358" s="4">
        <f t="shared" si="694"/>
        <v>-0.13067361164395142</v>
      </c>
      <c r="AV358" s="67"/>
      <c r="AW358" s="67"/>
      <c r="AX358" s="67"/>
      <c r="AY358" s="67"/>
    </row>
    <row r="359" spans="1:51" ht="15" customHeight="1" x14ac:dyDescent="0.25">
      <c r="A359" s="12">
        <f t="shared" si="619"/>
        <v>356</v>
      </c>
      <c r="B359" s="31">
        <v>31403</v>
      </c>
      <c r="C359" s="26"/>
      <c r="D359" s="13"/>
      <c r="E359" s="26">
        <v>23.5</v>
      </c>
      <c r="F359" s="55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  <c r="Q359" s="68"/>
      <c r="R359" s="4">
        <f t="shared" ref="R359:T359" si="703">R301</f>
        <v>0.10309278350515463</v>
      </c>
      <c r="S359" s="4" t="str">
        <f t="shared" si="703"/>
        <v>0.1031,0.1753</v>
      </c>
      <c r="T359" s="4">
        <f t="shared" si="703"/>
        <v>2.0618556701030927E-2</v>
      </c>
      <c r="U359" s="6">
        <f t="shared" ref="U359:AB359" si="704">U358</f>
        <v>0.72908426415597682</v>
      </c>
      <c r="V359" s="6">
        <f t="shared" si="704"/>
        <v>0.30395907032730557</v>
      </c>
      <c r="W359" s="6">
        <f t="shared" si="704"/>
        <v>4.1852765024952471E-2</v>
      </c>
      <c r="X359" s="6">
        <f t="shared" si="704"/>
        <v>-0.26692845583823427</v>
      </c>
      <c r="Y359" s="6" t="str">
        <f t="shared" si="704"/>
        <v>0.4879,0.50178,-0.6961</v>
      </c>
      <c r="Z359" s="6" t="str">
        <f t="shared" si="704"/>
        <v>0.50904,0.50835,-0.65332</v>
      </c>
      <c r="AA359" s="6" t="str">
        <f t="shared" si="704"/>
        <v>0.39064,0.33117,0.25961</v>
      </c>
      <c r="AB359" s="6" t="str">
        <f t="shared" si="704"/>
        <v>0.47271,0.47398,0.40278</v>
      </c>
      <c r="AC359" s="6" cm="1">
        <f t="array" ref="AC359">SIGMOID(SUM(GETVECTOR(Y359)*GETVECTOR(_xlfn.CONCAT($S359,",",$AH358)))+U359)</f>
        <v>0.65799905161021899</v>
      </c>
      <c r="AD359" s="6" cm="1">
        <f t="array" ref="AD359">SIGMOID(SUM(GETVECTOR(Z359)*GETVECTOR(_xlfn.CONCAT($S359,",",$AH358)))+V359)</f>
        <v>0.5611138494701694</v>
      </c>
      <c r="AE359" s="6" cm="1">
        <f t="array" ref="AE359">TANH(SUM(GETVECTOR(AA359)*GETVECTOR(_xlfn.CONCAT($S359,",",$AH358)))+W359)</f>
        <v>0.21614124773976043</v>
      </c>
      <c r="AF359" s="6" cm="1">
        <f t="array" ref="AF359">SIGMOID(SUM(GETVECTOR(AB359)*GETVECTOR(_xlfn.CONCAT($S359,",",$AH358)))+X359)</f>
        <v>0.49702995136773626</v>
      </c>
      <c r="AG359" s="6">
        <f t="shared" si="685"/>
        <v>0.57376445615933391</v>
      </c>
      <c r="AH359" s="6">
        <f t="shared" si="686"/>
        <v>0.25752043601396962</v>
      </c>
      <c r="AI359" s="4">
        <f t="shared" si="687"/>
        <v>0.24754278302964927</v>
      </c>
      <c r="AJ359" s="4">
        <f t="shared" si="688"/>
        <v>0.12701850375401483</v>
      </c>
      <c r="AK359" s="4">
        <f t="shared" si="689"/>
        <v>1.9656134449129063E-2</v>
      </c>
      <c r="AL359" s="4">
        <f t="shared" si="690"/>
        <v>6.7609466879421957E-3</v>
      </c>
      <c r="AM359" s="3">
        <f t="shared" si="691"/>
        <v>6.794223219376172E-2</v>
      </c>
      <c r="AN359" s="4">
        <f t="shared" si="692"/>
        <v>3.2062995365621301E-2</v>
      </c>
      <c r="AO359" s="4">
        <f t="shared" si="693"/>
        <v>8.3578055007090798E-2</v>
      </c>
      <c r="AP359" s="4" t="str" cm="1">
        <f t="array" ref="AP359">GETVECTOR(Y359,2)</f>
        <v>-0.6961</v>
      </c>
      <c r="AQ359" s="4" t="str" cm="1">
        <f t="array" ref="AQ359">GETVECTOR(Z359,2)</f>
        <v>-0.65332</v>
      </c>
      <c r="AR359" s="4" t="str" cm="1">
        <f t="array" ref="AR359">GETVECTOR(AA359,2)</f>
        <v>0.25961</v>
      </c>
      <c r="AS359" s="4" t="str" cm="1">
        <f t="array" ref="AS359">GETVECTOR(AB359,2)</f>
        <v>0.40278</v>
      </c>
      <c r="AT359" s="4" cm="1">
        <f t="array" ref="AT359">SUM(AK359:AN359*AP359:AS359)</f>
        <v>1.2453119292982293E-2</v>
      </c>
      <c r="AU359" s="4">
        <f t="shared" si="694"/>
        <v>-0.23690187931293868</v>
      </c>
      <c r="AV359" s="67"/>
      <c r="AW359" s="67"/>
      <c r="AX359" s="67"/>
      <c r="AY359" s="67"/>
    </row>
    <row r="360" spans="1:51" ht="15" customHeight="1" x14ac:dyDescent="0.25">
      <c r="A360" s="12">
        <f t="shared" si="619"/>
        <v>357</v>
      </c>
      <c r="B360" s="31">
        <v>31404</v>
      </c>
      <c r="C360" s="26"/>
      <c r="D360" s="13"/>
      <c r="E360" s="26">
        <v>23.7</v>
      </c>
      <c r="F360" s="55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  <c r="Q360" s="68"/>
      <c r="R360" s="4">
        <f t="shared" ref="R360:T360" si="705">R302</f>
        <v>0.17525773195876287</v>
      </c>
      <c r="S360" s="4" t="str">
        <f t="shared" si="705"/>
        <v>0.1753,0.0206</v>
      </c>
      <c r="T360" s="4">
        <f t="shared" si="705"/>
        <v>1.0309278350515464E-3</v>
      </c>
      <c r="U360" s="6">
        <f t="shared" ref="U360:AB360" si="706">U359</f>
        <v>0.72908426415597682</v>
      </c>
      <c r="V360" s="6">
        <f t="shared" si="706"/>
        <v>0.30395907032730557</v>
      </c>
      <c r="W360" s="6">
        <f t="shared" si="706"/>
        <v>4.1852765024952471E-2</v>
      </c>
      <c r="X360" s="6">
        <f t="shared" si="706"/>
        <v>-0.26692845583823427</v>
      </c>
      <c r="Y360" s="6" t="str">
        <f t="shared" si="706"/>
        <v>0.4879,0.50178,-0.6961</v>
      </c>
      <c r="Z360" s="6" t="str">
        <f t="shared" si="706"/>
        <v>0.50904,0.50835,-0.65332</v>
      </c>
      <c r="AA360" s="6" t="str">
        <f t="shared" si="706"/>
        <v>0.39064,0.33117,0.25961</v>
      </c>
      <c r="AB360" s="6" t="str">
        <f t="shared" si="706"/>
        <v>0.47271,0.47398,0.40278</v>
      </c>
      <c r="AC360" s="6" cm="1">
        <f t="array" ref="AC360">SIGMOID(SUM(GETVECTOR(Y360)*GETVECTOR(_xlfn.CONCAT($S360,",",$AH359)))+U360)</f>
        <v>0.65603851870783547</v>
      </c>
      <c r="AD360" s="6" cm="1">
        <f t="array" ref="AD360">SIGMOID(SUM(GETVECTOR(Z360)*GETVECTOR(_xlfn.CONCAT($S360,",",$AH359)))+V360)</f>
        <v>0.55858530002215101</v>
      </c>
      <c r="AE360" s="6" cm="1">
        <f t="array" ref="AE360">TANH(SUM(GETVECTOR(AA360)*GETVECTOR(_xlfn.CONCAT($S360,",",$AH359)))+W360)</f>
        <v>0.18195988279057174</v>
      </c>
      <c r="AF360" s="6" cm="1">
        <f t="array" ref="AF360">SIGMOID(SUM(GETVECTOR(AB360)*GETVECTOR(_xlfn.CONCAT($S360,",",$AH359)))+X360)</f>
        <v>0.48236373861620219</v>
      </c>
      <c r="AG360" s="6">
        <f t="shared" si="685"/>
        <v>0.47805169962654315</v>
      </c>
      <c r="AH360" s="6">
        <f t="shared" si="686"/>
        <v>0.21449843617372341</v>
      </c>
      <c r="AI360" s="4">
        <f t="shared" si="687"/>
        <v>0.2117272680318795</v>
      </c>
      <c r="AJ360" s="4">
        <f t="shared" si="688"/>
        <v>5.6415891571015703E-2</v>
      </c>
      <c r="AK360" s="4">
        <f t="shared" si="689"/>
        <v>7.3042267479940474E-3</v>
      </c>
      <c r="AL360" s="4">
        <f t="shared" si="690"/>
        <v>2.5311238652638126E-3</v>
      </c>
      <c r="AM360" s="3">
        <f t="shared" si="691"/>
        <v>3.0469708325923748E-2</v>
      </c>
      <c r="AN360" s="4">
        <f t="shared" si="692"/>
        <v>2.3508537715751343E-2</v>
      </c>
      <c r="AO360" s="4">
        <f t="shared" si="693"/>
        <v>3.7010997937831004E-2</v>
      </c>
      <c r="AP360" s="4" t="str" cm="1">
        <f t="array" ref="AP360">GETVECTOR(Y360,2)</f>
        <v>-0.6961</v>
      </c>
      <c r="AQ360" s="4" t="str" cm="1">
        <f t="array" ref="AQ360">GETVECTOR(Z360,2)</f>
        <v>-0.65332</v>
      </c>
      <c r="AR360" s="4" t="str" cm="1">
        <f t="array" ref="AR360">GETVECTOR(AA360,2)</f>
        <v>0.25961</v>
      </c>
      <c r="AS360" s="4" t="str" cm="1">
        <f t="array" ref="AS360">GETVECTOR(AB360,2)</f>
        <v>0.40278</v>
      </c>
      <c r="AT360" s="4" cm="1">
        <f t="array" ref="AT360">SUM(AK360:AN360*AP360:AS360)</f>
        <v>1.0640903716710582E-2</v>
      </c>
      <c r="AU360" s="4">
        <f t="shared" si="694"/>
        <v>-0.21346750833867187</v>
      </c>
      <c r="AV360" s="67"/>
      <c r="AW360" s="67"/>
      <c r="AX360" s="67"/>
      <c r="AY360" s="67"/>
    </row>
    <row r="361" spans="1:51" ht="15" customHeight="1" x14ac:dyDescent="0.25">
      <c r="A361" s="12">
        <f t="shared" si="619"/>
        <v>358</v>
      </c>
      <c r="B361" s="31">
        <v>31405</v>
      </c>
      <c r="C361" s="26"/>
      <c r="D361" s="13"/>
      <c r="E361" s="26">
        <v>23.8</v>
      </c>
      <c r="F361" s="55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  <c r="Q361" s="68"/>
      <c r="R361" s="4">
        <f t="shared" ref="R361:T361" si="707">R303</f>
        <v>2.0618556701030927E-2</v>
      </c>
      <c r="S361" s="4" t="str">
        <f t="shared" si="707"/>
        <v>0.0206,0.001</v>
      </c>
      <c r="T361" s="4">
        <f t="shared" si="707"/>
        <v>0.15463917525773196</v>
      </c>
      <c r="U361" s="6">
        <f t="shared" ref="U361:AB361" si="708">U360</f>
        <v>0.72908426415597682</v>
      </c>
      <c r="V361" s="6">
        <f t="shared" si="708"/>
        <v>0.30395907032730557</v>
      </c>
      <c r="W361" s="6">
        <f t="shared" si="708"/>
        <v>4.1852765024952471E-2</v>
      </c>
      <c r="X361" s="6">
        <f t="shared" si="708"/>
        <v>-0.26692845583823427</v>
      </c>
      <c r="Y361" s="6" t="str">
        <f t="shared" si="708"/>
        <v>0.4879,0.50178,-0.6961</v>
      </c>
      <c r="Z361" s="6" t="str">
        <f t="shared" si="708"/>
        <v>0.50904,0.50835,-0.65332</v>
      </c>
      <c r="AA361" s="6" t="str">
        <f t="shared" si="708"/>
        <v>0.39064,0.33117,0.25961</v>
      </c>
      <c r="AB361" s="6" t="str">
        <f t="shared" si="708"/>
        <v>0.47271,0.47398,0.40278</v>
      </c>
      <c r="AC361" s="6" cm="1">
        <f t="array" ref="AC361">SIGMOID(SUM(GETVECTOR(Y361)*GETVECTOR(_xlfn.CONCAT($S361,",",$AH360)))+U361)</f>
        <v>0.64343957987182898</v>
      </c>
      <c r="AD361" s="6" cm="1">
        <f t="array" ref="AD361">SIGMOID(SUM(GETVECTOR(Z361)*GETVECTOR(_xlfn.CONCAT($S361,",",$AH360)))+V361)</f>
        <v>0.54359341586990129</v>
      </c>
      <c r="AE361" s="6" cm="1">
        <f t="array" ref="AE361">TANH(SUM(GETVECTOR(AA361)*GETVECTOR(_xlfn.CONCAT($S361,",",$AH360)))+W361)</f>
        <v>0.10552275321041993</v>
      </c>
      <c r="AF361" s="6" cm="1">
        <f t="array" ref="AF361">SIGMOID(SUM(GETVECTOR(AB361)*GETVECTOR(_xlfn.CONCAT($S361,",",$AH360)))+X361)</f>
        <v>0.4575223948518663</v>
      </c>
      <c r="AG361" s="6">
        <f t="shared" si="685"/>
        <v>0.36495885863436545</v>
      </c>
      <c r="AH361" s="6">
        <f t="shared" si="686"/>
        <v>0.15993813125602008</v>
      </c>
      <c r="AI361" s="4">
        <f t="shared" si="687"/>
        <v>2.5204275192234034E-3</v>
      </c>
      <c r="AJ361" s="4">
        <f t="shared" si="688"/>
        <v>-3.9659295899398248E-2</v>
      </c>
      <c r="AK361" s="4">
        <f t="shared" si="689"/>
        <v>-4.3497146880702373E-3</v>
      </c>
      <c r="AL361" s="4">
        <f t="shared" si="690"/>
        <v>-1.038286488039306E-3</v>
      </c>
      <c r="AM361" s="3">
        <f t="shared" si="691"/>
        <v>-2.1318476764612217E-2</v>
      </c>
      <c r="AN361" s="4">
        <f t="shared" si="692"/>
        <v>2.1867948591553681E-4</v>
      </c>
      <c r="AO361" s="4">
        <f t="shared" si="693"/>
        <v>-2.5518360691521358E-2</v>
      </c>
      <c r="AP361" s="4" t="str" cm="1">
        <f t="array" ref="AP361">GETVECTOR(Y361,2)</f>
        <v>-0.6961</v>
      </c>
      <c r="AQ361" s="4" t="str" cm="1">
        <f t="array" ref="AQ361">GETVECTOR(Z361,2)</f>
        <v>-0.65332</v>
      </c>
      <c r="AR361" s="4" t="str" cm="1">
        <f t="array" ref="AR361">GETVECTOR(AA361,2)</f>
        <v>0.25961</v>
      </c>
      <c r="AS361" s="4" t="str" cm="1">
        <f t="array" ref="AS361">GETVECTOR(AB361,2)</f>
        <v>0.40278</v>
      </c>
      <c r="AT361" s="4" cm="1">
        <f t="array" ref="AT361">SUM(AK361:AN361*AP361:AS361)</f>
        <v>-1.7402403067923859E-3</v>
      </c>
      <c r="AU361" s="4">
        <f t="shared" si="694"/>
        <v>-5.2989559982881129E-3</v>
      </c>
      <c r="AV361" s="67"/>
      <c r="AW361" s="67"/>
      <c r="AX361" s="67"/>
      <c r="AY361" s="67"/>
    </row>
    <row r="362" spans="1:51" ht="15" customHeight="1" x14ac:dyDescent="0.25">
      <c r="A362" s="12">
        <f t="shared" si="619"/>
        <v>359</v>
      </c>
      <c r="B362" s="31">
        <v>31406</v>
      </c>
      <c r="C362" s="26"/>
      <c r="D362" s="13"/>
      <c r="E362" s="26">
        <v>26.6</v>
      </c>
      <c r="F362" s="55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  <c r="Q362" s="68"/>
      <c r="R362" s="4">
        <f t="shared" ref="R362:T362" si="709">R304</f>
        <v>1.0309278350515464E-3</v>
      </c>
      <c r="S362" s="4" t="str">
        <f t="shared" si="709"/>
        <v>0.001,0.1546</v>
      </c>
      <c r="T362" s="4">
        <f t="shared" si="709"/>
        <v>8.9690721649484523E-2</v>
      </c>
      <c r="U362" s="6">
        <f t="shared" ref="U362:AB362" si="710">U361</f>
        <v>0.72908426415597682</v>
      </c>
      <c r="V362" s="6">
        <f t="shared" si="710"/>
        <v>0.30395907032730557</v>
      </c>
      <c r="W362" s="6">
        <f t="shared" si="710"/>
        <v>4.1852765024952471E-2</v>
      </c>
      <c r="X362" s="6">
        <f t="shared" si="710"/>
        <v>-0.26692845583823427</v>
      </c>
      <c r="Y362" s="6" t="str">
        <f t="shared" si="710"/>
        <v>0.4879,0.50178,-0.6961</v>
      </c>
      <c r="Z362" s="6" t="str">
        <f t="shared" si="710"/>
        <v>0.50904,0.50835,-0.65332</v>
      </c>
      <c r="AA362" s="6" t="str">
        <f t="shared" si="710"/>
        <v>0.39064,0.33117,0.25961</v>
      </c>
      <c r="AB362" s="6" t="str">
        <f t="shared" si="710"/>
        <v>0.47271,0.47398,0.40278</v>
      </c>
      <c r="AC362" s="6" cm="1">
        <f t="array" ref="AC362">SIGMOID(SUM(GETVECTOR(Y362)*GETVECTOR(_xlfn.CONCAT($S362,",",$AH361)))+U362)</f>
        <v>0.66725912259605324</v>
      </c>
      <c r="AD362" s="6" cm="1">
        <f t="array" ref="AD362">SIGMOID(SUM(GETVECTOR(Z362)*GETVECTOR(_xlfn.CONCAT($S362,",",$AH361)))+V362)</f>
        <v>0.5691951741067599</v>
      </c>
      <c r="AE362" s="6" cm="1">
        <f t="array" ref="AE362">TANH(SUM(GETVECTOR(AA362)*GETVECTOR(_xlfn.CONCAT($S362,",",$AH361)))+W362)</f>
        <v>0.13415028639472612</v>
      </c>
      <c r="AF362" s="6" cm="1">
        <f t="array" ref="AF362">SIGMOID(SUM(GETVECTOR(AB362)*GETVECTOR(_xlfn.CONCAT($S362,",",$AH361)))+X362)</f>
        <v>0.46785475910333096</v>
      </c>
      <c r="AG362" s="6">
        <f t="shared" si="685"/>
        <v>0.31987982341694154</v>
      </c>
      <c r="AH362" s="6">
        <f t="shared" si="686"/>
        <v>0.14475344505316257</v>
      </c>
      <c r="AI362" s="4">
        <f t="shared" si="687"/>
        <v>4.2491515180010986E-2</v>
      </c>
      <c r="AJ362" s="4">
        <f t="shared" si="688"/>
        <v>-6.0953127121037357E-2</v>
      </c>
      <c r="AK362" s="4">
        <f t="shared" si="689"/>
        <v>-4.939017656241499E-3</v>
      </c>
      <c r="AL362" s="4">
        <f t="shared" si="690"/>
        <v>-2.0050691941052683E-3</v>
      </c>
      <c r="AM362" s="3">
        <f t="shared" si="691"/>
        <v>-3.4069858131079191E-2</v>
      </c>
      <c r="AN362" s="4">
        <f t="shared" si="692"/>
        <v>3.2731153332891346E-3</v>
      </c>
      <c r="AO362" s="4">
        <f t="shared" si="693"/>
        <v>-4.0671530122269081E-2</v>
      </c>
      <c r="AP362" s="4" t="str" cm="1">
        <f t="array" ref="AP362">GETVECTOR(Y362,2)</f>
        <v>-0.6961</v>
      </c>
      <c r="AQ362" s="4" t="str" cm="1">
        <f t="array" ref="AQ362">GETVECTOR(Z362,2)</f>
        <v>-0.65332</v>
      </c>
      <c r="AR362" s="4" t="str" cm="1">
        <f t="array" ref="AR362">GETVECTOR(AA362,2)</f>
        <v>0.25961</v>
      </c>
      <c r="AS362" s="4" t="str" cm="1">
        <f t="array" ref="AS362">GETVECTOR(AB362,2)</f>
        <v>0.40278</v>
      </c>
      <c r="AT362" s="4" cm="1">
        <f t="array" ref="AT362">SUM(AK362:AN362*AP362:AS362)</f>
        <v>-2.7785284790647095E-3</v>
      </c>
      <c r="AU362" s="4">
        <f t="shared" si="694"/>
        <v>-5.5062723403678043E-2</v>
      </c>
      <c r="AV362" s="67"/>
      <c r="AW362" s="67"/>
      <c r="AX362" s="67"/>
      <c r="AY362" s="67"/>
    </row>
    <row r="363" spans="1:51" ht="15" customHeight="1" x14ac:dyDescent="0.25">
      <c r="A363" s="12">
        <f t="shared" si="619"/>
        <v>360</v>
      </c>
      <c r="B363" s="31">
        <v>31407</v>
      </c>
      <c r="C363" s="26"/>
      <c r="D363" s="13"/>
      <c r="E363" s="26">
        <v>25.4</v>
      </c>
      <c r="F363" s="55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  <c r="Q363" s="68"/>
      <c r="R363" s="4">
        <f t="shared" ref="R363:T363" si="711">R305</f>
        <v>0.15463917525773196</v>
      </c>
      <c r="S363" s="4" t="str">
        <f t="shared" si="711"/>
        <v>0.1546,0.0897</v>
      </c>
      <c r="T363" s="4">
        <f t="shared" si="711"/>
        <v>0.27731958762886594</v>
      </c>
      <c r="U363" s="6">
        <f t="shared" ref="U363:AB363" si="712">U362</f>
        <v>0.72908426415597682</v>
      </c>
      <c r="V363" s="6">
        <f t="shared" si="712"/>
        <v>0.30395907032730557</v>
      </c>
      <c r="W363" s="6">
        <f t="shared" si="712"/>
        <v>4.1852765024952471E-2</v>
      </c>
      <c r="X363" s="6">
        <f t="shared" si="712"/>
        <v>-0.26692845583823427</v>
      </c>
      <c r="Y363" s="6" t="str">
        <f t="shared" si="712"/>
        <v>0.4879,0.50178,-0.6961</v>
      </c>
      <c r="Z363" s="6" t="str">
        <f t="shared" si="712"/>
        <v>0.50904,0.50835,-0.65332</v>
      </c>
      <c r="AA363" s="6" t="str">
        <f t="shared" si="712"/>
        <v>0.39064,0.33117,0.25961</v>
      </c>
      <c r="AB363" s="6" t="str">
        <f t="shared" si="712"/>
        <v>0.47271,0.47398,0.40278</v>
      </c>
      <c r="AC363" s="6" cm="1">
        <f t="array" ref="AC363">SIGMOID(SUM(GETVECTOR(Y363)*GETVECTOR(_xlfn.CONCAT($S363,",",$AH362)))+U363)</f>
        <v>0.67890853592782563</v>
      </c>
      <c r="AD363" s="6" cm="1">
        <f t="array" ref="AD363">SIGMOID(SUM(GETVECTOR(Z363)*GETVECTOR(_xlfn.CONCAT($S363,",",$AH362)))+V363)</f>
        <v>0.58265580294449659</v>
      </c>
      <c r="AE363" s="6" cm="1">
        <f t="array" ref="AE363">TANH(SUM(GETVECTOR(AA363)*GETVECTOR(_xlfn.CONCAT($S363,",",$AH362)))+W363)</f>
        <v>0.16792540416331003</v>
      </c>
      <c r="AF363" s="6" cm="1">
        <f t="array" ref="AF363">SIGMOID(SUM(GETVECTOR(AB363)*GETVECTOR(_xlfn.CONCAT($S363,",",$AH362)))+X363)</f>
        <v>0.4767598350984748</v>
      </c>
      <c r="AG363" s="6">
        <f t="shared" si="685"/>
        <v>0.31501185378639968</v>
      </c>
      <c r="AH363" s="6">
        <f t="shared" si="686"/>
        <v>0.14540682743956182</v>
      </c>
      <c r="AI363" s="4">
        <f t="shared" si="687"/>
        <v>-0.13790480823804832</v>
      </c>
      <c r="AJ363" s="4">
        <f t="shared" si="688"/>
        <v>-0.11626004958019076</v>
      </c>
      <c r="AK363" s="4">
        <f t="shared" si="689"/>
        <v>-8.1069478799874542E-3</v>
      </c>
      <c r="AL363" s="4">
        <f t="shared" si="690"/>
        <v>-4.7473730655021272E-3</v>
      </c>
      <c r="AM363" s="3">
        <f t="shared" si="691"/>
        <v>-6.5829407740538137E-2</v>
      </c>
      <c r="AN363" s="4">
        <f t="shared" si="692"/>
        <v>-1.0492169101144717E-2</v>
      </c>
      <c r="AO363" s="4">
        <f t="shared" si="693"/>
        <v>-7.8929940047383726E-2</v>
      </c>
      <c r="AP363" s="4" t="str" cm="1">
        <f t="array" ref="AP363">GETVECTOR(Y363,2)</f>
        <v>-0.6961</v>
      </c>
      <c r="AQ363" s="4" t="str" cm="1">
        <f t="array" ref="AQ363">GETVECTOR(Z363,2)</f>
        <v>-0.65332</v>
      </c>
      <c r="AR363" s="4" t="str" cm="1">
        <f t="array" ref="AR363">GETVECTOR(AA363,2)</f>
        <v>0.25961</v>
      </c>
      <c r="AS363" s="4" t="str" cm="1">
        <f t="array" ref="AS363">GETVECTOR(AB363,2)</f>
        <v>0.40278</v>
      </c>
      <c r="AT363" s="4" cm="1">
        <f t="array" ref="AT363">SUM(AK363:AN363*AP363:AS363)</f>
        <v>-1.2571208223667057E-2</v>
      </c>
      <c r="AU363" s="4">
        <f t="shared" si="694"/>
        <v>0.13191276018930412</v>
      </c>
      <c r="AV363" s="67"/>
      <c r="AW363" s="67"/>
      <c r="AX363" s="67"/>
      <c r="AY363" s="67"/>
    </row>
    <row r="364" spans="1:51" ht="15" customHeight="1" x14ac:dyDescent="0.25">
      <c r="A364" s="12">
        <f t="shared" si="619"/>
        <v>361</v>
      </c>
      <c r="B364" s="31">
        <v>31408</v>
      </c>
      <c r="C364" s="26"/>
      <c r="D364" s="13"/>
      <c r="E364" s="26">
        <v>26.4</v>
      </c>
      <c r="F364" s="55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  <c r="Q364" s="68"/>
      <c r="R364" s="4">
        <f t="shared" ref="R364:T364" si="713">R306</f>
        <v>8.9690721649484523E-2</v>
      </c>
      <c r="S364" s="4" t="str">
        <f t="shared" si="713"/>
        <v>0.0897,0.2773</v>
      </c>
      <c r="T364" s="4">
        <f t="shared" si="713"/>
        <v>0.15257731958762888</v>
      </c>
      <c r="U364" s="6">
        <f t="shared" ref="U364:AB364" si="714">U363</f>
        <v>0.72908426415597682</v>
      </c>
      <c r="V364" s="6">
        <f t="shared" si="714"/>
        <v>0.30395907032730557</v>
      </c>
      <c r="W364" s="6">
        <f t="shared" si="714"/>
        <v>4.1852765024952471E-2</v>
      </c>
      <c r="X364" s="6">
        <f t="shared" si="714"/>
        <v>-0.26692845583823427</v>
      </c>
      <c r="Y364" s="6" t="str">
        <f t="shared" si="714"/>
        <v>0.4879,0.50178,-0.6961</v>
      </c>
      <c r="Z364" s="6" t="str">
        <f t="shared" si="714"/>
        <v>0.50904,0.50835,-0.65332</v>
      </c>
      <c r="AA364" s="6" t="str">
        <f t="shared" si="714"/>
        <v>0.39064,0.33117,0.25961</v>
      </c>
      <c r="AB364" s="6" t="str">
        <f t="shared" si="714"/>
        <v>0.47271,0.47398,0.40278</v>
      </c>
      <c r="AC364" s="6" cm="1">
        <f t="array" ref="AC364">SIGMOID(SUM(GETVECTOR(Y364)*GETVECTOR(_xlfn.CONCAT($S364,",",$AH363)))+U364)</f>
        <v>0.69227458396271147</v>
      </c>
      <c r="AD364" s="6" cm="1">
        <f t="array" ref="AD364">SIGMOID(SUM(GETVECTOR(Z364)*GETVECTOR(_xlfn.CONCAT($S364,",",$AH363)))+V364)</f>
        <v>0.59762722373771893</v>
      </c>
      <c r="AE364" s="6" cm="1">
        <f t="array" ref="AE364">TANH(SUM(GETVECTOR(AA364)*GETVECTOR(_xlfn.CONCAT($S364,",",$AH363)))+W364)</f>
        <v>0.20359069652880329</v>
      </c>
      <c r="AF364" s="6" cm="1">
        <f t="array" ref="AF364">SIGMOID(SUM(GETVECTOR(AB364)*GETVECTOR(_xlfn.CONCAT($S364,",",$AH363)))+X364)</f>
        <v>0.49136966901218099</v>
      </c>
      <c r="AG364" s="6">
        <f t="shared" si="685"/>
        <v>0.33974604276863951</v>
      </c>
      <c r="AH364" s="6">
        <f t="shared" si="686"/>
        <v>0.16080104527733896</v>
      </c>
      <c r="AI364" s="4">
        <f t="shared" si="687"/>
        <v>-8.0227701343418834E-3</v>
      </c>
      <c r="AJ364" s="4">
        <f t="shared" si="688"/>
        <v>-8.1800375065895534E-2</v>
      </c>
      <c r="AK364" s="4">
        <f t="shared" si="689"/>
        <v>-5.4893882229705704E-3</v>
      </c>
      <c r="AL364" s="4">
        <f t="shared" si="690"/>
        <v>-4.0047202646992233E-3</v>
      </c>
      <c r="AM364" s="3">
        <f t="shared" si="691"/>
        <v>-4.6859841411000185E-2</v>
      </c>
      <c r="AN364" s="4">
        <f t="shared" si="692"/>
        <v>-6.5616864138625113E-4</v>
      </c>
      <c r="AO364" s="4">
        <f t="shared" si="693"/>
        <v>-5.6628320616736588E-2</v>
      </c>
      <c r="AP364" s="4" t="str" cm="1">
        <f t="array" ref="AP364">GETVECTOR(Y364,2)</f>
        <v>-0.6961</v>
      </c>
      <c r="AQ364" s="4" t="str" cm="1">
        <f t="array" ref="AQ364">GETVECTOR(Z364,2)</f>
        <v>-0.65332</v>
      </c>
      <c r="AR364" s="4" t="str" cm="1">
        <f t="array" ref="AR364">GETVECTOR(AA364,2)</f>
        <v>0.25961</v>
      </c>
      <c r="AS364" s="4" t="str" cm="1">
        <f t="array" ref="AS364">GETVECTOR(AB364,2)</f>
        <v>0.40278</v>
      </c>
      <c r="AT364" s="4" cm="1">
        <f t="array" ref="AT364">SUM(AK364:AN364*AP364:AS364)</f>
        <v>-5.9920480487442012E-3</v>
      </c>
      <c r="AU364" s="4">
        <f t="shared" si="694"/>
        <v>-8.2237256897100819E-3</v>
      </c>
      <c r="AV364" s="67"/>
      <c r="AW364" s="67"/>
      <c r="AX364" s="67"/>
      <c r="AY364" s="67"/>
    </row>
    <row r="365" spans="1:51" ht="15" customHeight="1" x14ac:dyDescent="0.25">
      <c r="A365" s="12">
        <f t="shared" si="619"/>
        <v>362</v>
      </c>
      <c r="B365" s="31">
        <v>31409</v>
      </c>
      <c r="C365" s="26"/>
      <c r="D365" s="13"/>
      <c r="E365" s="26">
        <v>25.9</v>
      </c>
      <c r="F365" s="55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  <c r="Q365" s="68"/>
      <c r="R365" s="4">
        <f t="shared" ref="R365:T365" si="715">R307</f>
        <v>0.27731958762886594</v>
      </c>
      <c r="S365" s="4" t="str">
        <f t="shared" si="715"/>
        <v>0.2773,0.1526</v>
      </c>
      <c r="T365" s="4">
        <f t="shared" si="715"/>
        <v>0.44020618556701036</v>
      </c>
      <c r="U365" s="6">
        <f t="shared" ref="U365:AB365" si="716">U364</f>
        <v>0.72908426415597682</v>
      </c>
      <c r="V365" s="6">
        <f t="shared" si="716"/>
        <v>0.30395907032730557</v>
      </c>
      <c r="W365" s="6">
        <f t="shared" si="716"/>
        <v>4.1852765024952471E-2</v>
      </c>
      <c r="X365" s="6">
        <f t="shared" si="716"/>
        <v>-0.26692845583823427</v>
      </c>
      <c r="Y365" s="6" t="str">
        <f t="shared" si="716"/>
        <v>0.4879,0.50178,-0.6961</v>
      </c>
      <c r="Z365" s="6" t="str">
        <f t="shared" si="716"/>
        <v>0.50904,0.50835,-0.65332</v>
      </c>
      <c r="AA365" s="6" t="str">
        <f t="shared" si="716"/>
        <v>0.39064,0.33117,0.25961</v>
      </c>
      <c r="AB365" s="6" t="str">
        <f t="shared" si="716"/>
        <v>0.47271,0.47398,0.40278</v>
      </c>
      <c r="AC365" s="6" cm="1">
        <f t="array" ref="AC365">SIGMOID(SUM(GETVECTOR(Y365)*GETVECTOR(_xlfn.CONCAT($S365,",",$AH364)))+U365)</f>
        <v>0.69614702991698652</v>
      </c>
      <c r="AD365" s="6" cm="1">
        <f t="array" ref="AD365">SIGMOID(SUM(GETVECTOR(Z365)*GETVECTOR(_xlfn.CONCAT($S365,",",$AH364)))+V365)</f>
        <v>0.60291731557019634</v>
      </c>
      <c r="AE365" s="6" cm="1">
        <f t="array" ref="AE365">TANH(SUM(GETVECTOR(AA365)*GETVECTOR(_xlfn.CONCAT($S365,",",$AH364)))+W365)</f>
        <v>0.23781734806317412</v>
      </c>
      <c r="AF365" s="6" cm="1">
        <f t="array" ref="AF365">SIGMOID(SUM(GETVECTOR(AB365)*GETVECTOR(_xlfn.CONCAT($S365,",",$AH364)))+X365)</f>
        <v>0.50031270500387282</v>
      </c>
      <c r="AG365" s="6">
        <f t="shared" si="685"/>
        <v>0.37989739568970982</v>
      </c>
      <c r="AH365" s="6">
        <f t="shared" si="686"/>
        <v>0.18142257169363082</v>
      </c>
      <c r="AI365" s="4">
        <f t="shared" si="687"/>
        <v>-0.25878361387337956</v>
      </c>
      <c r="AJ365" s="4">
        <f t="shared" si="688"/>
        <v>-0.11244809212581747</v>
      </c>
      <c r="AK365" s="4">
        <f t="shared" si="689"/>
        <v>-8.081108887330846E-3</v>
      </c>
      <c r="AL365" s="4">
        <f t="shared" si="690"/>
        <v>-6.4022750674699964E-3</v>
      </c>
      <c r="AM365" s="3">
        <f t="shared" si="691"/>
        <v>-6.39625062955963E-2</v>
      </c>
      <c r="AN365" s="4">
        <f t="shared" si="692"/>
        <v>-2.3459913124292936E-2</v>
      </c>
      <c r="AO365" s="4">
        <f t="shared" si="693"/>
        <v>-7.8280405353219507E-2</v>
      </c>
      <c r="AP365" s="4" t="str" cm="1">
        <f t="array" ref="AP365">GETVECTOR(Y365,2)</f>
        <v>-0.6961</v>
      </c>
      <c r="AQ365" s="4" t="str" cm="1">
        <f t="array" ref="AQ365">GETVECTOR(Z365,2)</f>
        <v>-0.65332</v>
      </c>
      <c r="AR365" s="4" t="str" cm="1">
        <f t="array" ref="AR365">GETVECTOR(AA365,2)</f>
        <v>0.25961</v>
      </c>
      <c r="AS365" s="4" t="str" cm="1">
        <f t="array" ref="AS365">GETVECTOR(AB365,2)</f>
        <v>0.40278</v>
      </c>
      <c r="AT365" s="4" cm="1">
        <f t="array" ref="AT365">SUM(AK365:AN365*AP365:AS365)</f>
        <v>-1.6246495824051965E-2</v>
      </c>
      <c r="AU365" s="4">
        <f t="shared" si="694"/>
        <v>0.25878361387337956</v>
      </c>
      <c r="AV365" s="67"/>
      <c r="AW365" s="67"/>
      <c r="AX365" s="67"/>
      <c r="AY365" s="67"/>
    </row>
    <row r="366" spans="1:51" ht="15" customHeight="1" x14ac:dyDescent="0.25">
      <c r="A366" s="12">
        <f t="shared" si="619"/>
        <v>363</v>
      </c>
      <c r="B366" s="31">
        <v>31410</v>
      </c>
      <c r="C366" s="26"/>
      <c r="D366" s="13"/>
      <c r="E366" s="26">
        <v>25.5</v>
      </c>
      <c r="F366" s="55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  <c r="Q366" s="68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6">
        <v>0</v>
      </c>
      <c r="AD366" s="26"/>
      <c r="AE366" s="26"/>
      <c r="AF366" s="26"/>
      <c r="AG366" s="6">
        <v>0</v>
      </c>
      <c r="AH366" s="6">
        <v>0</v>
      </c>
      <c r="AI366" s="26"/>
      <c r="AJ366" s="4">
        <v>0</v>
      </c>
      <c r="AK366" s="4"/>
      <c r="AL366" s="4"/>
      <c r="AM366" s="4"/>
      <c r="AN366" s="4"/>
      <c r="AO366" s="4"/>
      <c r="AP366" s="4"/>
      <c r="AQ366" s="4"/>
      <c r="AR366" s="4"/>
      <c r="AS366" s="4"/>
      <c r="AT366" s="4">
        <v>0</v>
      </c>
      <c r="AU366" s="4"/>
      <c r="AV366" s="62"/>
      <c r="AW366" s="60"/>
      <c r="AX366" s="67"/>
      <c r="AY366" s="67"/>
    </row>
    <row r="367" spans="1:51" ht="15" customHeight="1" x14ac:dyDescent="0.25">
      <c r="A367" s="12">
        <f t="shared" si="619"/>
        <v>364</v>
      </c>
      <c r="B367" s="31">
        <v>31411</v>
      </c>
      <c r="C367" s="26"/>
      <c r="D367" s="13"/>
      <c r="E367" s="26">
        <v>25.5</v>
      </c>
      <c r="F367" s="55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  <c r="Q367" s="68"/>
      <c r="R367" s="4">
        <f t="shared" ref="R367:T367" si="717">R309</f>
        <v>0.15257731958762888</v>
      </c>
      <c r="S367" s="4" t="str">
        <f t="shared" si="717"/>
        <v>0.1526,0.4402</v>
      </c>
      <c r="T367" s="4">
        <f t="shared" si="717"/>
        <v>0.13917525773195877</v>
      </c>
      <c r="U367" s="6">
        <f>U365-$O$9*SUM(AK353:AK365)</f>
        <v>0.72189896156578603</v>
      </c>
      <c r="V367" s="6">
        <f>V365-$O$9*SUM(AL353:AL365)</f>
        <v>0.30207538084424918</v>
      </c>
      <c r="W367" s="6">
        <f t="shared" ref="W367" si="718">W365-$O$9*SUM(AM353:AM365)</f>
        <v>7.4344631352296159E-2</v>
      </c>
      <c r="X367" s="6">
        <f t="shared" ref="X367" si="719">X365-$O$9*SUM(AN353:AN365)</f>
        <v>-0.27230901846069977</v>
      </c>
      <c r="Y367" s="6" t="str" cm="1">
        <f t="array" ref="Y367:AB367">SETMATRIX(GETMATRIX(Y365:AB365)-$O$9*DELTAWEIGHT(S353:S365,AH352:AH364,AK353:AN365))</f>
        <v>0.48391,0.49926,-0.69981</v>
      </c>
      <c r="Z367" s="6" t="str">
        <v>0.50617,0.50769,-0.65542</v>
      </c>
      <c r="AA367" s="6" t="str">
        <v>0.3795,0.33457,0.25035</v>
      </c>
      <c r="AB367" s="6" t="str">
        <v>0.4705,0.47462,0.39758</v>
      </c>
      <c r="AC367" s="6" cm="1">
        <f t="array" ref="AC367">SIGMOID(SUM(GETVECTOR(Y367)*GETVECTOR(_xlfn.CONCAT($S367,",",$AH366)))+U367)</f>
        <v>0.73409861774746143</v>
      </c>
      <c r="AD367" s="6" cm="1">
        <f t="array" ref="AD367">SIGMOID(SUM(GETVECTOR(Z367)*GETVECTOR(_xlfn.CONCAT($S367,",",$AH366)))+V367)</f>
        <v>0.64629711163155501</v>
      </c>
      <c r="AE367" s="6" cm="1">
        <f t="array" ref="AE367">TANH(SUM(GETVECTOR(AA367)*GETVECTOR(_xlfn.CONCAT($S367,",",$AH366)))+W367)</f>
        <v>0.27247377409067763</v>
      </c>
      <c r="AF367" s="6" cm="1">
        <f t="array" ref="AF367">SIGMOID(SUM(GETVECTOR(AB367)*GETVECTOR(_xlfn.CONCAT($S367,",",$AH366)))+X367)</f>
        <v>0.5021042389617667</v>
      </c>
      <c r="AG367" s="6">
        <f>AC367*AG366+AE367*AD367</f>
        <v>0.17609901319015378</v>
      </c>
      <c r="AH367" s="6">
        <f>AF367*TANH(AG367)</f>
        <v>8.751726383935951E-2</v>
      </c>
      <c r="AI367" s="4">
        <f>AH367-T367+AT368</f>
        <v>-4.8351800476719504E-2</v>
      </c>
      <c r="AJ367" s="4">
        <f>AI367*AF367*(1-TANH(AG367)^2)+AJ368*AC368</f>
        <v>-1.6502372256173327E-2</v>
      </c>
      <c r="AK367" s="4">
        <f>AJ367*AG366*AC367*(1-AC367)</f>
        <v>0</v>
      </c>
      <c r="AL367" s="4">
        <f>AJ367*AE367*AD367*(1-AD367)</f>
        <v>-1.0278787985479594E-3</v>
      </c>
      <c r="AM367" s="3">
        <f>AJ367*AD367*(1-AE367^2)</f>
        <v>-9.8736127126074873E-3</v>
      </c>
      <c r="AN367" s="4">
        <f>AI367*TANH(AG367)*AF367*(1-AF367)</f>
        <v>-2.1069043057639052E-3</v>
      </c>
      <c r="AO367" s="4">
        <f>AJ367*AC367</f>
        <v>-1.2114368662810895E-2</v>
      </c>
      <c r="AP367" s="4" t="str" cm="1">
        <f t="array" ref="AP367">GETVECTOR(Y367,2)</f>
        <v>-0.69981</v>
      </c>
      <c r="AQ367" s="4" t="str" cm="1">
        <f t="array" ref="AQ367">GETVECTOR(Z367,2)</f>
        <v>-0.65542</v>
      </c>
      <c r="AR367" s="4" t="str" cm="1">
        <f t="array" ref="AR367">GETVECTOR(AA367,2)</f>
        <v>0.25035</v>
      </c>
      <c r="AS367" s="4" t="str" cm="1">
        <f t="array" ref="AS367">GETVECTOR(AB367,2)</f>
        <v>0.39758</v>
      </c>
      <c r="AT367" s="4" cm="1">
        <f t="array" ref="AT367">SUM(AK367:AN367*AP367:AS367)</f>
        <v>-2.6358296343425946E-3</v>
      </c>
      <c r="AU367" s="4">
        <f>T367-AH367</f>
        <v>5.1657993892599258E-2</v>
      </c>
      <c r="AV367" s="67" cm="1">
        <f t="array" ref="AV367">AVERAGE(AU367:AU379^2)</f>
        <v>3.2500934232295886E-2</v>
      </c>
      <c r="AW367" s="67">
        <f>SQRT(AV367)</f>
        <v>0.18028015484876833</v>
      </c>
      <c r="AX367" s="67"/>
      <c r="AY367" s="67"/>
    </row>
    <row r="368" spans="1:51" ht="15" customHeight="1" x14ac:dyDescent="0.25">
      <c r="A368" s="12">
        <f t="shared" si="619"/>
        <v>365</v>
      </c>
      <c r="B368" s="31">
        <v>31412</v>
      </c>
      <c r="C368" s="26"/>
      <c r="D368" s="13"/>
      <c r="E368" s="26">
        <v>23.7</v>
      </c>
      <c r="F368" s="55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  <c r="Q368" s="68"/>
      <c r="R368" s="4">
        <f t="shared" ref="R368:T368" si="720">R310</f>
        <v>0.44020618556701036</v>
      </c>
      <c r="S368" s="4" t="str">
        <f t="shared" si="720"/>
        <v>0.4402,0.1392</v>
      </c>
      <c r="T368" s="4">
        <f t="shared" si="720"/>
        <v>6.7010309278350513E-2</v>
      </c>
      <c r="U368" s="6">
        <f>U367</f>
        <v>0.72189896156578603</v>
      </c>
      <c r="V368" s="6">
        <f t="shared" ref="V368:AB368" si="721">V367</f>
        <v>0.30207538084424918</v>
      </c>
      <c r="W368" s="6">
        <f t="shared" si="721"/>
        <v>7.4344631352296159E-2</v>
      </c>
      <c r="X368" s="6">
        <f t="shared" si="721"/>
        <v>-0.27230901846069977</v>
      </c>
      <c r="Y368" s="6" t="str">
        <f t="shared" si="721"/>
        <v>0.48391,0.49926,-0.69981</v>
      </c>
      <c r="Z368" s="6" t="str">
        <f t="shared" si="721"/>
        <v>0.50617,0.50769,-0.65542</v>
      </c>
      <c r="AA368" s="6" t="str">
        <f t="shared" si="721"/>
        <v>0.3795,0.33457,0.25035</v>
      </c>
      <c r="AB368" s="6" t="str">
        <f t="shared" si="721"/>
        <v>0.4705,0.47462,0.39758</v>
      </c>
      <c r="AC368" s="6" cm="1">
        <f t="array" ref="AC368">SIGMOID(SUM(GETVECTOR(Y368)*GETVECTOR(_xlfn.CONCAT($S368,",",$AH367)))+U368)</f>
        <v>0.71973906953476752</v>
      </c>
      <c r="AD368" s="6" cm="1">
        <f t="array" ref="AD368">SIGMOID(SUM(GETVECTOR(Z368)*GETVECTOR(_xlfn.CONCAT($S368,",",$AH367)))+V368)</f>
        <v>0.63139389464139639</v>
      </c>
      <c r="AE368" s="6" cm="1">
        <f t="array" ref="AE368">TANH(SUM(GETVECTOR(AA368)*GETVECTOR(_xlfn.CONCAT($S368,",",$AH367)))+W368)</f>
        <v>0.30033031053061987</v>
      </c>
      <c r="AF368" s="6" cm="1">
        <f t="array" ref="AF368">SIGMOID(SUM(GETVECTOR(AB368)*GETVECTOR(_xlfn.CONCAT($S368,",",$AH367)))+X368)</f>
        <v>0.50891587964485185</v>
      </c>
      <c r="AG368" s="6">
        <f t="shared" ref="AG368:AG379" si="722">AC368*AG367+AE368*AD368</f>
        <v>0.31637206434426013</v>
      </c>
      <c r="AH368" s="6">
        <f t="shared" ref="AH368:AH379" si="723">AF368*TANH(AG368)</f>
        <v>0.15584167045489469</v>
      </c>
      <c r="AI368" s="4">
        <f t="shared" ref="AI368:AI379" si="724">AH368-T368+AT369</f>
        <v>8.5154025783187579E-2</v>
      </c>
      <c r="AJ368" s="4">
        <f t="shared" ref="AJ368:AJ379" si="725">AI368*AF368*(1-TANH(AG368)^2)+AJ369*AC369</f>
        <v>9.7781223210790906E-3</v>
      </c>
      <c r="AK368" s="4">
        <f t="shared" ref="AK368:AK379" si="726">AJ368*AG367*AC368*(1-AC368)</f>
        <v>3.4733618173433581E-4</v>
      </c>
      <c r="AL368" s="4">
        <f t="shared" ref="AL368:AL379" si="727">AJ368*AE368*AD368*(1-AD368)</f>
        <v>6.8346697346298359E-4</v>
      </c>
      <c r="AM368" s="3">
        <f t="shared" ref="AM368:AM379" si="728">AJ368*AD368*(1-AE368^2)</f>
        <v>5.6169762829209923E-3</v>
      </c>
      <c r="AN368" s="4">
        <f t="shared" ref="AN368:AN379" si="729">AI368*TANH(AG368)*AF368*(1-AF368)</f>
        <v>6.516954224400363E-3</v>
      </c>
      <c r="AO368" s="4">
        <f t="shared" ref="AO368:AO379" si="730">AJ368*AC368</f>
        <v>7.0376966611706056E-3</v>
      </c>
      <c r="AP368" s="4" t="str" cm="1">
        <f t="array" ref="AP368">GETVECTOR(Y368,2)</f>
        <v>-0.69981</v>
      </c>
      <c r="AQ368" s="4" t="str" cm="1">
        <f t="array" ref="AQ368">GETVECTOR(Z368,2)</f>
        <v>-0.65542</v>
      </c>
      <c r="AR368" s="4" t="str" cm="1">
        <f t="array" ref="AR368">GETVECTOR(AA368,2)</f>
        <v>0.25035</v>
      </c>
      <c r="AS368" s="4" t="str" cm="1">
        <f t="array" ref="AS368">GETVECTOR(AB368,2)</f>
        <v>0.39758</v>
      </c>
      <c r="AT368" s="4" cm="1">
        <f t="array" ref="AT368">SUM(AK368:AN368*AP368:AS368)</f>
        <v>3.3061934158797523E-3</v>
      </c>
      <c r="AU368" s="4">
        <f t="shared" ref="AU368:AU379" si="731">T368-AH368</f>
        <v>-8.883136117654418E-2</v>
      </c>
      <c r="AV368" s="67"/>
      <c r="AW368" s="67"/>
      <c r="AX368" s="67"/>
      <c r="AY368" s="67"/>
    </row>
    <row r="369" spans="1:51" ht="15" customHeight="1" x14ac:dyDescent="0.25">
      <c r="A369" s="12">
        <f t="shared" si="619"/>
        <v>366</v>
      </c>
      <c r="B369" s="31">
        <v>31413</v>
      </c>
      <c r="C369" s="26"/>
      <c r="D369" s="13"/>
      <c r="E369" s="26">
        <v>24.2</v>
      </c>
      <c r="F369" s="55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  <c r="Q369" s="68"/>
      <c r="R369" s="4">
        <f t="shared" ref="R369:T369" si="732">R311</f>
        <v>0.13917525773195877</v>
      </c>
      <c r="S369" s="4" t="str">
        <f t="shared" si="732"/>
        <v>0.1392,0.067</v>
      </c>
      <c r="T369" s="4">
        <f t="shared" si="732"/>
        <v>0.17525773195876287</v>
      </c>
      <c r="U369" s="6">
        <f t="shared" ref="U369:AB379" si="733">U368</f>
        <v>0.72189896156578603</v>
      </c>
      <c r="V369" s="6">
        <f t="shared" si="733"/>
        <v>0.30207538084424918</v>
      </c>
      <c r="W369" s="6">
        <f t="shared" si="733"/>
        <v>7.4344631352296159E-2</v>
      </c>
      <c r="X369" s="6">
        <f t="shared" si="733"/>
        <v>-0.27230901846069977</v>
      </c>
      <c r="Y369" s="6" t="str">
        <f t="shared" si="733"/>
        <v>0.48391,0.49926,-0.69981</v>
      </c>
      <c r="Z369" s="6" t="str">
        <f t="shared" si="733"/>
        <v>0.50617,0.50769,-0.65542</v>
      </c>
      <c r="AA369" s="6" t="str">
        <f t="shared" si="733"/>
        <v>0.3795,0.33457,0.25035</v>
      </c>
      <c r="AB369" s="6" t="str">
        <f t="shared" si="733"/>
        <v>0.4705,0.47462,0.39758</v>
      </c>
      <c r="AC369" s="6" cm="1">
        <f t="array" ref="AC369">SIGMOID(SUM(GETVECTOR(Y369)*GETVECTOR(_xlfn.CONCAT($S369,",",$AH368)))+U369)</f>
        <v>0.67120719495624204</v>
      </c>
      <c r="AD369" s="6" cm="1">
        <f t="array" ref="AD369">SIGMOID(SUM(GETVECTOR(Z369)*GETVECTOR(_xlfn.CONCAT($S369,",",$AH368)))+V369)</f>
        <v>0.57551966717909575</v>
      </c>
      <c r="AE369" s="6" cm="1">
        <f t="array" ref="AE369">TANH(SUM(GETVECTOR(AA369)*GETVECTOR(_xlfn.CONCAT($S369,",",$AH368)))+W369)</f>
        <v>0.18639730742545069</v>
      </c>
      <c r="AF369" s="6" cm="1">
        <f t="array" ref="AF369">SIGMOID(SUM(GETVECTOR(AB369)*GETVECTOR(_xlfn.CONCAT($S369,",",$AH368)))+X369)</f>
        <v>0.47176598013465049</v>
      </c>
      <c r="AG369" s="6">
        <f t="shared" si="722"/>
        <v>0.31962652220360155</v>
      </c>
      <c r="AH369" s="6">
        <f t="shared" si="723"/>
        <v>0.1458555019485519</v>
      </c>
      <c r="AI369" s="4">
        <f t="shared" si="724"/>
        <v>-3.3447439697354225E-2</v>
      </c>
      <c r="AJ369" s="4">
        <f t="shared" si="725"/>
        <v>-4.3942272298985036E-2</v>
      </c>
      <c r="AK369" s="4">
        <f t="shared" si="726"/>
        <v>-3.0680296178129396E-3</v>
      </c>
      <c r="AL369" s="4">
        <f t="shared" si="727"/>
        <v>-2.0009668234171065E-3</v>
      </c>
      <c r="AM369" s="3">
        <f t="shared" si="728"/>
        <v>-2.4410979716733002E-2</v>
      </c>
      <c r="AN369" s="4">
        <f t="shared" si="729"/>
        <v>-2.5769860242421667E-3</v>
      </c>
      <c r="AO369" s="4">
        <f t="shared" si="730"/>
        <v>-2.9494369329805124E-2</v>
      </c>
      <c r="AP369" s="4" t="str" cm="1">
        <f t="array" ref="AP369">GETVECTOR(Y369,2)</f>
        <v>-0.69981</v>
      </c>
      <c r="AQ369" s="4" t="str" cm="1">
        <f t="array" ref="AQ369">GETVECTOR(Z369,2)</f>
        <v>-0.65542</v>
      </c>
      <c r="AR369" s="4" t="str" cm="1">
        <f t="array" ref="AR369">GETVECTOR(AA369,2)</f>
        <v>0.25035</v>
      </c>
      <c r="AS369" s="4" t="str" cm="1">
        <f t="array" ref="AS369">GETVECTOR(AB369,2)</f>
        <v>0.39758</v>
      </c>
      <c r="AT369" s="4" cm="1">
        <f t="array" ref="AT369">SUM(AK369:AN369*AP369:AS369)</f>
        <v>-3.6773353933565955E-3</v>
      </c>
      <c r="AU369" s="4">
        <f t="shared" si="731"/>
        <v>2.9402230010210972E-2</v>
      </c>
      <c r="AV369" s="67"/>
      <c r="AW369" s="67"/>
      <c r="AX369" s="67"/>
      <c r="AY369" s="67"/>
    </row>
    <row r="370" spans="1:51" ht="15" customHeight="1" x14ac:dyDescent="0.25">
      <c r="A370" s="12">
        <f t="shared" si="619"/>
        <v>367</v>
      </c>
      <c r="B370" s="31">
        <v>31414</v>
      </c>
      <c r="C370" s="26"/>
      <c r="D370" s="13"/>
      <c r="E370" s="26">
        <v>25.1</v>
      </c>
      <c r="F370" s="55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  <c r="Q370" s="68"/>
      <c r="R370" s="4">
        <f t="shared" ref="R370:T370" si="734">R312</f>
        <v>6.7010309278350513E-2</v>
      </c>
      <c r="S370" s="4" t="str">
        <f t="shared" si="734"/>
        <v>0.067,0.1753</v>
      </c>
      <c r="T370" s="4">
        <f t="shared" si="734"/>
        <v>0.18969072164948453</v>
      </c>
      <c r="U370" s="6">
        <f t="shared" si="733"/>
        <v>0.72189896156578603</v>
      </c>
      <c r="V370" s="6">
        <f t="shared" si="733"/>
        <v>0.30207538084424918</v>
      </c>
      <c r="W370" s="6">
        <f t="shared" si="733"/>
        <v>7.4344631352296159E-2</v>
      </c>
      <c r="X370" s="6">
        <f t="shared" si="733"/>
        <v>-0.27230901846069977</v>
      </c>
      <c r="Y370" s="6" t="str">
        <f t="shared" si="733"/>
        <v>0.48391,0.49926,-0.69981</v>
      </c>
      <c r="Z370" s="6" t="str">
        <f t="shared" si="733"/>
        <v>0.50617,0.50769,-0.65542</v>
      </c>
      <c r="AA370" s="6" t="str">
        <f t="shared" si="733"/>
        <v>0.3795,0.33457,0.25035</v>
      </c>
      <c r="AB370" s="6" t="str">
        <f t="shared" si="733"/>
        <v>0.4705,0.47462,0.39758</v>
      </c>
      <c r="AC370" s="6" cm="1">
        <f t="array" ref="AC370">SIGMOID(SUM(GETVECTOR(Y370)*GETVECTOR(_xlfn.CONCAT($S370,",",$AH369)))+U370)</f>
        <v>0.67694557499554964</v>
      </c>
      <c r="AD370" s="6" cm="1">
        <f t="array" ref="AD370">SIGMOID(SUM(GETVECTOR(Z370)*GETVECTOR(_xlfn.CONCAT($S370,",",$AH369)))+V370)</f>
        <v>0.58161099930606941</v>
      </c>
      <c r="AE370" s="6" cm="1">
        <f t="array" ref="AE370">TANH(SUM(GETVECTOR(AA370)*GETVECTOR(_xlfn.CONCAT($S370,",",$AH369)))+W370)</f>
        <v>0.19250394174191807</v>
      </c>
      <c r="AF370" s="6" cm="1">
        <f t="array" ref="AF370">SIGMOID(SUM(GETVECTOR(AB370)*GETVECTOR(_xlfn.CONCAT($S370,",",$AH369)))+X370)</f>
        <v>0.47512171058752173</v>
      </c>
      <c r="AG370" s="6">
        <f t="shared" si="722"/>
        <v>0.32833216978381918</v>
      </c>
      <c r="AH370" s="6">
        <f t="shared" si="723"/>
        <v>0.15062373183182479</v>
      </c>
      <c r="AI370" s="4">
        <f t="shared" si="724"/>
        <v>-4.4203113482013348E-2</v>
      </c>
      <c r="AJ370" s="4">
        <f t="shared" si="725"/>
        <v>-4.3830979836148615E-2</v>
      </c>
      <c r="AK370" s="4">
        <f t="shared" si="726"/>
        <v>-3.063750792143289E-3</v>
      </c>
      <c r="AL370" s="4">
        <f t="shared" si="727"/>
        <v>-2.0532114417537036E-3</v>
      </c>
      <c r="AM370" s="3">
        <f t="shared" si="728"/>
        <v>-2.4547881878882096E-2</v>
      </c>
      <c r="AN370" s="4">
        <f t="shared" si="729"/>
        <v>-3.4946595496984918E-3</v>
      </c>
      <c r="AO370" s="4">
        <f t="shared" si="730"/>
        <v>-2.9671187847799967E-2</v>
      </c>
      <c r="AP370" s="4" t="str" cm="1">
        <f t="array" ref="AP370">GETVECTOR(Y370,2)</f>
        <v>-0.69981</v>
      </c>
      <c r="AQ370" s="4" t="str" cm="1">
        <f t="array" ref="AQ370">GETVECTOR(Z370,2)</f>
        <v>-0.65542</v>
      </c>
      <c r="AR370" s="4" t="str" cm="1">
        <f t="array" ref="AR370">GETVECTOR(AA370,2)</f>
        <v>0.25035</v>
      </c>
      <c r="AS370" s="4" t="str" cm="1">
        <f t="array" ref="AS370">GETVECTOR(AB370,2)</f>
        <v>0.39758</v>
      </c>
      <c r="AT370" s="4" cm="1">
        <f t="array" ref="AT370">SUM(AK370:AN370*AP370:AS370)</f>
        <v>-4.0452096871432522E-3</v>
      </c>
      <c r="AU370" s="4">
        <f t="shared" si="731"/>
        <v>3.9066989817659742E-2</v>
      </c>
      <c r="AV370" s="67"/>
      <c r="AW370" s="67"/>
      <c r="AX370" s="67"/>
      <c r="AY370" s="67"/>
    </row>
    <row r="371" spans="1:51" ht="15" customHeight="1" x14ac:dyDescent="0.25">
      <c r="A371" s="12">
        <f t="shared" si="619"/>
        <v>368</v>
      </c>
      <c r="B371" s="31">
        <v>31415</v>
      </c>
      <c r="C371" s="26"/>
      <c r="D371" s="13"/>
      <c r="E371" s="26">
        <v>25.9</v>
      </c>
      <c r="F371" s="55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  <c r="Q371" s="68"/>
      <c r="R371" s="4">
        <f t="shared" ref="R371:T371" si="735">R313</f>
        <v>0.17525773195876287</v>
      </c>
      <c r="S371" s="4" t="str">
        <f t="shared" si="735"/>
        <v>0.1753,0.1897</v>
      </c>
      <c r="T371" s="4">
        <f t="shared" si="735"/>
        <v>0.25979381443298966</v>
      </c>
      <c r="U371" s="6">
        <f t="shared" si="733"/>
        <v>0.72189896156578603</v>
      </c>
      <c r="V371" s="6">
        <f t="shared" si="733"/>
        <v>0.30207538084424918</v>
      </c>
      <c r="W371" s="6">
        <f t="shared" si="733"/>
        <v>7.4344631352296159E-2</v>
      </c>
      <c r="X371" s="6">
        <f t="shared" si="733"/>
        <v>-0.27230901846069977</v>
      </c>
      <c r="Y371" s="6" t="str">
        <f t="shared" si="733"/>
        <v>0.48391,0.49926,-0.69981</v>
      </c>
      <c r="Z371" s="6" t="str">
        <f t="shared" si="733"/>
        <v>0.50617,0.50769,-0.65542</v>
      </c>
      <c r="AA371" s="6" t="str">
        <f t="shared" si="733"/>
        <v>0.3795,0.33457,0.25035</v>
      </c>
      <c r="AB371" s="6" t="str">
        <f t="shared" si="733"/>
        <v>0.4705,0.47462,0.39758</v>
      </c>
      <c r="AC371" s="6" cm="1">
        <f t="array" ref="AC371">SIGMOID(SUM(GETVECTOR(Y371)*GETVECTOR(_xlfn.CONCAT($S371,",",$AH370)))+U371)</f>
        <v>0.68912462252490314</v>
      </c>
      <c r="AD371" s="6" cm="1">
        <f t="array" ref="AD371">SIGMOID(SUM(GETVECTOR(Z371)*GETVECTOR(_xlfn.CONCAT($S371,",",$AH370)))+V371)</f>
        <v>0.59589602020530463</v>
      </c>
      <c r="AE371" s="6" cm="1">
        <f t="array" ref="AE371">TANH(SUM(GETVECTOR(AA371)*GETVECTOR(_xlfn.CONCAT($S371,",",$AH370)))+W371)</f>
        <v>0.23742882216113134</v>
      </c>
      <c r="AF371" s="6" cm="1">
        <f t="array" ref="AF371">SIGMOID(SUM(GETVECTOR(AB371)*GETVECTOR(_xlfn.CONCAT($S371,",",$AH370)))+X371)</f>
        <v>0.49002383135003696</v>
      </c>
      <c r="AG371" s="6">
        <f t="shared" si="722"/>
        <v>0.36774467277290801</v>
      </c>
      <c r="AH371" s="6">
        <f t="shared" si="723"/>
        <v>0.17249692864654453</v>
      </c>
      <c r="AI371" s="4">
        <f t="shared" si="724"/>
        <v>-9.0896311950128802E-2</v>
      </c>
      <c r="AJ371" s="4">
        <f t="shared" si="725"/>
        <v>-3.6190640092254943E-2</v>
      </c>
      <c r="AK371" s="4">
        <f t="shared" si="726"/>
        <v>-2.5456212891016615E-3</v>
      </c>
      <c r="AL371" s="4">
        <f t="shared" si="727"/>
        <v>-2.0691563825275907E-3</v>
      </c>
      <c r="AM371" s="3">
        <f t="shared" si="728"/>
        <v>-2.0350138220360074E-2</v>
      </c>
      <c r="AN371" s="4">
        <f t="shared" si="729"/>
        <v>-7.9960870050025928E-3</v>
      </c>
      <c r="AO371" s="4">
        <f t="shared" si="730"/>
        <v>-2.4939861192509814E-2</v>
      </c>
      <c r="AP371" s="4" t="str" cm="1">
        <f t="array" ref="AP371">GETVECTOR(Y371,2)</f>
        <v>-0.69981</v>
      </c>
      <c r="AQ371" s="4" t="str" cm="1">
        <f t="array" ref="AQ371">GETVECTOR(Z371,2)</f>
        <v>-0.65542</v>
      </c>
      <c r="AR371" s="4" t="str" cm="1">
        <f t="array" ref="AR371">GETVECTOR(AA371,2)</f>
        <v>0.25035</v>
      </c>
      <c r="AS371" s="4" t="str" cm="1">
        <f t="array" ref="AS371">GETVECTOR(AB371,2)</f>
        <v>0.39758</v>
      </c>
      <c r="AT371" s="4" cm="1">
        <f t="array" ref="AT371">SUM(AK371:AN371*AP371:AS371)</f>
        <v>-5.1361236643536088E-3</v>
      </c>
      <c r="AU371" s="4">
        <f t="shared" si="731"/>
        <v>8.7296885786445122E-2</v>
      </c>
      <c r="AV371" s="67"/>
      <c r="AW371" s="67"/>
      <c r="AX371" s="67"/>
      <c r="AY371" s="67"/>
    </row>
    <row r="372" spans="1:51" ht="15" customHeight="1" x14ac:dyDescent="0.25">
      <c r="A372" s="12">
        <f t="shared" si="619"/>
        <v>369</v>
      </c>
      <c r="B372" s="31">
        <v>31416</v>
      </c>
      <c r="C372" s="26"/>
      <c r="D372" s="13"/>
      <c r="E372" s="26">
        <v>26.6</v>
      </c>
      <c r="F372" s="55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  <c r="Q372" s="68"/>
      <c r="R372" s="4">
        <f t="shared" ref="R372:T372" si="736">R314</f>
        <v>0.18969072164948453</v>
      </c>
      <c r="S372" s="4" t="str">
        <f t="shared" si="736"/>
        <v>0.1897,0.2598</v>
      </c>
      <c r="T372" s="4">
        <f t="shared" si="736"/>
        <v>0.29587628865979382</v>
      </c>
      <c r="U372" s="6">
        <f t="shared" si="733"/>
        <v>0.72189896156578603</v>
      </c>
      <c r="V372" s="6">
        <f t="shared" si="733"/>
        <v>0.30207538084424918</v>
      </c>
      <c r="W372" s="6">
        <f t="shared" si="733"/>
        <v>7.4344631352296159E-2</v>
      </c>
      <c r="X372" s="6">
        <f t="shared" si="733"/>
        <v>-0.27230901846069977</v>
      </c>
      <c r="Y372" s="6" t="str">
        <f t="shared" si="733"/>
        <v>0.48391,0.49926,-0.69981</v>
      </c>
      <c r="Z372" s="6" t="str">
        <f t="shared" si="733"/>
        <v>0.50617,0.50769,-0.65542</v>
      </c>
      <c r="AA372" s="6" t="str">
        <f t="shared" si="733"/>
        <v>0.3795,0.33457,0.25035</v>
      </c>
      <c r="AB372" s="6" t="str">
        <f t="shared" si="733"/>
        <v>0.4705,0.47462,0.39758</v>
      </c>
      <c r="AC372" s="6" cm="1">
        <f t="array" ref="AC372">SIGMOID(SUM(GETVECTOR(Y372)*GETVECTOR(_xlfn.CONCAT($S372,",",$AH371)))+U372)</f>
        <v>0.69480691839017672</v>
      </c>
      <c r="AD372" s="6" cm="1">
        <f t="array" ref="AD372">SIGMOID(SUM(GETVECTOR(Z372)*GETVECTOR(_xlfn.CONCAT($S372,",",$AH371)))+V372)</f>
        <v>0.60274977090774473</v>
      </c>
      <c r="AE372" s="6" cm="1">
        <f t="array" ref="AE372">TANH(SUM(GETVECTOR(AA372)*GETVECTOR(_xlfn.CONCAT($S372,",",$AH371)))+W372)</f>
        <v>0.26960858087090173</v>
      </c>
      <c r="AF372" s="6" cm="1">
        <f t="array" ref="AF372">SIGMOID(SUM(GETVECTOR(AB372)*GETVECTOR(_xlfn.CONCAT($S372,",",$AH371)))+X372)</f>
        <v>0.50220809475285533</v>
      </c>
      <c r="AG372" s="6">
        <f t="shared" si="722"/>
        <v>0.41801805319844632</v>
      </c>
      <c r="AH372" s="6">
        <f t="shared" si="723"/>
        <v>0.19850248829345396</v>
      </c>
      <c r="AI372" s="4">
        <f t="shared" si="724"/>
        <v>-9.6086089040207948E-2</v>
      </c>
      <c r="AJ372" s="4">
        <f t="shared" si="725"/>
        <v>4.0749736690909102E-3</v>
      </c>
      <c r="AK372" s="4">
        <f t="shared" si="726"/>
        <v>3.1776789393186565E-4</v>
      </c>
      <c r="AL372" s="4">
        <f t="shared" si="727"/>
        <v>2.6306297519305711E-4</v>
      </c>
      <c r="AM372" s="3">
        <f t="shared" si="728"/>
        <v>2.2776520143607216E-3</v>
      </c>
      <c r="AN372" s="4">
        <f t="shared" si="729"/>
        <v>-9.4945481674767306E-3</v>
      </c>
      <c r="AO372" s="4">
        <f t="shared" si="730"/>
        <v>2.831319897542167E-3</v>
      </c>
      <c r="AP372" s="4" t="str" cm="1">
        <f t="array" ref="AP372">GETVECTOR(Y372,2)</f>
        <v>-0.69981</v>
      </c>
      <c r="AQ372" s="4" t="str" cm="1">
        <f t="array" ref="AQ372">GETVECTOR(Z372,2)</f>
        <v>-0.65542</v>
      </c>
      <c r="AR372" s="4" t="str" cm="1">
        <f t="array" ref="AR372">GETVECTOR(AA372,2)</f>
        <v>0.25035</v>
      </c>
      <c r="AS372" s="4" t="str" cm="1">
        <f t="array" ref="AS372">GETVECTOR(AB372,2)</f>
        <v>0.39758</v>
      </c>
      <c r="AT372" s="4" cm="1">
        <f t="array" ref="AT372">SUM(AK372:AN372*AP372:AS372)</f>
        <v>-3.599426163683684E-3</v>
      </c>
      <c r="AU372" s="4">
        <f t="shared" si="731"/>
        <v>9.7373800366339858E-2</v>
      </c>
      <c r="AV372" s="67"/>
      <c r="AW372" s="67"/>
      <c r="AX372" s="67"/>
      <c r="AY372" s="67"/>
    </row>
    <row r="373" spans="1:51" ht="15" customHeight="1" x14ac:dyDescent="0.25">
      <c r="A373" s="12">
        <f t="shared" si="619"/>
        <v>370</v>
      </c>
      <c r="B373" s="31">
        <v>31417</v>
      </c>
      <c r="C373" s="26"/>
      <c r="D373" s="13"/>
      <c r="E373" s="26">
        <v>25.1</v>
      </c>
      <c r="F373" s="55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  <c r="Q373" s="68"/>
      <c r="R373" s="4">
        <f t="shared" ref="R373:T373" si="737">R315</f>
        <v>0.25979381443298966</v>
      </c>
      <c r="S373" s="4" t="str">
        <f t="shared" si="737"/>
        <v>0.2598,0.2959</v>
      </c>
      <c r="T373" s="4">
        <f t="shared" si="737"/>
        <v>0.25773195876288657</v>
      </c>
      <c r="U373" s="6">
        <f t="shared" si="733"/>
        <v>0.72189896156578603</v>
      </c>
      <c r="V373" s="6">
        <f t="shared" si="733"/>
        <v>0.30207538084424918</v>
      </c>
      <c r="W373" s="6">
        <f t="shared" si="733"/>
        <v>7.4344631352296159E-2</v>
      </c>
      <c r="X373" s="6">
        <f t="shared" si="733"/>
        <v>-0.27230901846069977</v>
      </c>
      <c r="Y373" s="6" t="str">
        <f t="shared" si="733"/>
        <v>0.48391,0.49926,-0.69981</v>
      </c>
      <c r="Z373" s="6" t="str">
        <f t="shared" si="733"/>
        <v>0.50617,0.50769,-0.65542</v>
      </c>
      <c r="AA373" s="6" t="str">
        <f t="shared" si="733"/>
        <v>0.3795,0.33457,0.25035</v>
      </c>
      <c r="AB373" s="6" t="str">
        <f t="shared" si="733"/>
        <v>0.4705,0.47462,0.39758</v>
      </c>
      <c r="AC373" s="6" cm="1">
        <f t="array" ref="AC373">SIGMOID(SUM(GETVECTOR(Y373)*GETVECTOR(_xlfn.CONCAT($S373,",",$AH372)))+U373)</f>
        <v>0.70191545065944871</v>
      </c>
      <c r="AD373" s="6" cm="1">
        <f t="array" ref="AD373">SIGMOID(SUM(GETVECTOR(Z373)*GETVECTOR(_xlfn.CONCAT($S373,",",$AH372)))+V373)</f>
        <v>0.61151889398697579</v>
      </c>
      <c r="AE373" s="6" cm="1">
        <f t="array" ref="AE373">TANH(SUM(GETVECTOR(AA373)*GETVECTOR(_xlfn.CONCAT($S373,",",$AH372)))+W373)</f>
        <v>0.31098282488066337</v>
      </c>
      <c r="AF373" s="6" cm="1">
        <f t="array" ref="AF373">SIGMOID(SUM(GETVECTOR(AB373)*GETVECTOR(_xlfn.CONCAT($S373,",",$AH372)))+X373)</f>
        <v>0.51731496317267944</v>
      </c>
      <c r="AG373" s="6">
        <f t="shared" si="722"/>
        <v>0.48358520331454147</v>
      </c>
      <c r="AH373" s="6">
        <f t="shared" si="723"/>
        <v>0.23233146867613233</v>
      </c>
      <c r="AI373" s="4">
        <f t="shared" si="724"/>
        <v>-1.2137662086129632E-2</v>
      </c>
      <c r="AJ373" s="4">
        <f t="shared" si="725"/>
        <v>6.3812917297806179E-2</v>
      </c>
      <c r="AK373" s="4">
        <f t="shared" si="726"/>
        <v>5.5812041156857763E-3</v>
      </c>
      <c r="AL373" s="4">
        <f t="shared" si="727"/>
        <v>4.7143821650685496E-3</v>
      </c>
      <c r="AM373" s="3">
        <f t="shared" si="728"/>
        <v>3.5248896789696497E-2</v>
      </c>
      <c r="AN373" s="4">
        <f t="shared" si="729"/>
        <v>-1.3611529109646373E-3</v>
      </c>
      <c r="AO373" s="4">
        <f t="shared" si="730"/>
        <v>4.4791272602983753E-2</v>
      </c>
      <c r="AP373" s="4" t="str" cm="1">
        <f t="array" ref="AP373">GETVECTOR(Y373,2)</f>
        <v>-0.69981</v>
      </c>
      <c r="AQ373" s="4" t="str" cm="1">
        <f t="array" ref="AQ373">GETVECTOR(Z373,2)</f>
        <v>-0.65542</v>
      </c>
      <c r="AR373" s="4" t="str" cm="1">
        <f t="array" ref="AR373">GETVECTOR(AA373,2)</f>
        <v>0.25035</v>
      </c>
      <c r="AS373" s="4" t="str" cm="1">
        <f t="array" ref="AS373">GETVECTOR(AB373,2)</f>
        <v>0.39758</v>
      </c>
      <c r="AT373" s="4" cm="1">
        <f t="array" ref="AT373">SUM(AK373:AN373*AP373:AS373)</f>
        <v>1.2877113261319057E-3</v>
      </c>
      <c r="AU373" s="4">
        <f t="shared" si="731"/>
        <v>2.540049008675424E-2</v>
      </c>
      <c r="AV373" s="67"/>
      <c r="AW373" s="67"/>
      <c r="AX373" s="67"/>
      <c r="AY373" s="67"/>
    </row>
    <row r="374" spans="1:51" ht="15" customHeight="1" x14ac:dyDescent="0.25">
      <c r="A374" s="12">
        <f t="shared" si="619"/>
        <v>371</v>
      </c>
      <c r="B374" s="31">
        <v>31418</v>
      </c>
      <c r="C374" s="26"/>
      <c r="D374" s="13"/>
      <c r="E374" s="26">
        <v>25.5</v>
      </c>
      <c r="F374" s="55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  <c r="Q374" s="68"/>
      <c r="R374" s="4">
        <f t="shared" ref="R374:T374" si="738">R316</f>
        <v>0.29587628865979382</v>
      </c>
      <c r="S374" s="4" t="str">
        <f t="shared" si="738"/>
        <v>0.2959,0.2577</v>
      </c>
      <c r="T374" s="4">
        <f t="shared" si="738"/>
        <v>1.0309278350515464E-2</v>
      </c>
      <c r="U374" s="6">
        <f t="shared" si="733"/>
        <v>0.72189896156578603</v>
      </c>
      <c r="V374" s="6">
        <f t="shared" si="733"/>
        <v>0.30207538084424918</v>
      </c>
      <c r="W374" s="6">
        <f t="shared" si="733"/>
        <v>7.4344631352296159E-2</v>
      </c>
      <c r="X374" s="6">
        <f t="shared" si="733"/>
        <v>-0.27230901846069977</v>
      </c>
      <c r="Y374" s="6" t="str">
        <f t="shared" si="733"/>
        <v>0.48391,0.49926,-0.69981</v>
      </c>
      <c r="Z374" s="6" t="str">
        <f t="shared" si="733"/>
        <v>0.50617,0.50769,-0.65542</v>
      </c>
      <c r="AA374" s="6" t="str">
        <f t="shared" si="733"/>
        <v>0.3795,0.33457,0.25035</v>
      </c>
      <c r="AB374" s="6" t="str">
        <f t="shared" si="733"/>
        <v>0.4705,0.47462,0.39758</v>
      </c>
      <c r="AC374" s="6" cm="1">
        <f t="array" ref="AC374">SIGMOID(SUM(GETVECTOR(Y374)*GETVECTOR(_xlfn.CONCAT($S374,",",$AH373)))+U374)</f>
        <v>0.69660001193148013</v>
      </c>
      <c r="AD374" s="6" cm="1">
        <f t="array" ref="AD374">SIGMOID(SUM(GETVECTOR(Z374)*GETVECTOR(_xlfn.CONCAT($S374,",",$AH373)))+V374)</f>
        <v>0.60597111607952914</v>
      </c>
      <c r="AE374" s="6" cm="1">
        <f t="array" ref="AE374">TANH(SUM(GETVECTOR(AA374)*GETVECTOR(_xlfn.CONCAT($S374,",",$AH373)))+W374)</f>
        <v>0.3194383893309678</v>
      </c>
      <c r="AF374" s="6" cm="1">
        <f t="array" ref="AF374">SIGMOID(SUM(GETVECTOR(AB374)*GETVECTOR(_xlfn.CONCAT($S374,",",$AH373)))+X374)</f>
        <v>0.52038665408125584</v>
      </c>
      <c r="AG374" s="6">
        <f t="shared" si="722"/>
        <v>0.53043589570033056</v>
      </c>
      <c r="AH374" s="6">
        <f t="shared" si="723"/>
        <v>0.25275919832703031</v>
      </c>
      <c r="AI374" s="4">
        <f t="shared" si="724"/>
        <v>0.24502247528614624</v>
      </c>
      <c r="AJ374" s="4">
        <f t="shared" si="725"/>
        <v>9.8801947917400601E-2</v>
      </c>
      <c r="AK374" s="4">
        <f t="shared" si="726"/>
        <v>1.0098050721469767E-2</v>
      </c>
      <c r="AL374" s="4">
        <f t="shared" si="727"/>
        <v>7.5358560971730106E-3</v>
      </c>
      <c r="AM374" s="3">
        <f t="shared" si="728"/>
        <v>5.3761823926234985E-2</v>
      </c>
      <c r="AN374" s="4">
        <f t="shared" si="729"/>
        <v>2.9703262385664703E-2</v>
      </c>
      <c r="AO374" s="4">
        <f t="shared" si="730"/>
        <v>6.8825438098114741E-2</v>
      </c>
      <c r="AP374" s="4" t="str" cm="1">
        <f t="array" ref="AP374">GETVECTOR(Y374,2)</f>
        <v>-0.69981</v>
      </c>
      <c r="AQ374" s="4" t="str" cm="1">
        <f t="array" ref="AQ374">GETVECTOR(Z374,2)</f>
        <v>-0.65542</v>
      </c>
      <c r="AR374" s="4" t="str" cm="1">
        <f t="array" ref="AR374">GETVECTOR(AA374,2)</f>
        <v>0.25035</v>
      </c>
      <c r="AS374" s="4" t="str" cm="1">
        <f t="array" ref="AS374">GETVECTOR(AB374,2)</f>
        <v>0.39758</v>
      </c>
      <c r="AT374" s="4" cm="1">
        <f t="array" ref="AT374">SUM(AK374:AN374*AP374:AS374)</f>
        <v>1.3262828000624609E-2</v>
      </c>
      <c r="AU374" s="4">
        <f t="shared" si="731"/>
        <v>-0.24244991997651485</v>
      </c>
      <c r="AV374" s="67"/>
      <c r="AW374" s="67"/>
      <c r="AX374" s="67"/>
      <c r="AY374" s="67"/>
    </row>
    <row r="375" spans="1:51" ht="15" customHeight="1" x14ac:dyDescent="0.25">
      <c r="A375" s="12">
        <f t="shared" si="619"/>
        <v>372</v>
      </c>
      <c r="B375" s="31">
        <v>31419</v>
      </c>
      <c r="C375" s="26"/>
      <c r="D375" s="13"/>
      <c r="E375" s="26">
        <v>25.1</v>
      </c>
      <c r="F375" s="55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  <c r="Q375" s="68"/>
      <c r="R375" s="4">
        <f t="shared" ref="R375:T375" si="739">R317</f>
        <v>0.25773195876288657</v>
      </c>
      <c r="S375" s="4" t="str">
        <f t="shared" si="739"/>
        <v>0.2577,0.0103</v>
      </c>
      <c r="T375" s="4">
        <f t="shared" si="739"/>
        <v>0.16185567010309276</v>
      </c>
      <c r="U375" s="6">
        <f t="shared" si="733"/>
        <v>0.72189896156578603</v>
      </c>
      <c r="V375" s="6">
        <f t="shared" si="733"/>
        <v>0.30207538084424918</v>
      </c>
      <c r="W375" s="6">
        <f t="shared" si="733"/>
        <v>7.4344631352296159E-2</v>
      </c>
      <c r="X375" s="6">
        <f t="shared" si="733"/>
        <v>-0.27230901846069977</v>
      </c>
      <c r="Y375" s="6" t="str">
        <f t="shared" si="733"/>
        <v>0.48391,0.49926,-0.69981</v>
      </c>
      <c r="Z375" s="6" t="str">
        <f t="shared" si="733"/>
        <v>0.50617,0.50769,-0.65542</v>
      </c>
      <c r="AA375" s="6" t="str">
        <f t="shared" si="733"/>
        <v>0.3795,0.33457,0.25035</v>
      </c>
      <c r="AB375" s="6" t="str">
        <f t="shared" si="733"/>
        <v>0.4705,0.47462,0.39758</v>
      </c>
      <c r="AC375" s="6" cm="1">
        <f t="array" ref="AC375">SIGMOID(SUM(GETVECTOR(Y375)*GETVECTOR(_xlfn.CONCAT($S375,",",$AH374)))+U375)</f>
        <v>0.66259088137522626</v>
      </c>
      <c r="AD375" s="6" cm="1">
        <f t="array" ref="AD375">SIGMOID(SUM(GETVECTOR(Z375)*GETVECTOR(_xlfn.CONCAT($S375,",",$AH374)))+V375)</f>
        <v>0.5676037559515148</v>
      </c>
      <c r="AE375" s="6" cm="1">
        <f t="array" ref="AE375">TANH(SUM(GETVECTOR(AA375)*GETVECTOR(_xlfn.CONCAT($S375,",",$AH374)))+W375)</f>
        <v>0.23442446472024928</v>
      </c>
      <c r="AF375" s="6" cm="1">
        <f t="array" ref="AF375">SIGMOID(SUM(GETVECTOR(AB375)*GETVECTOR(_xlfn.CONCAT($S375,",",$AH374)))+X375)</f>
        <v>0.48858184037097446</v>
      </c>
      <c r="AG375" s="6">
        <f t="shared" si="722"/>
        <v>0.4845221943072765</v>
      </c>
      <c r="AH375" s="6">
        <f t="shared" si="723"/>
        <v>0.21979243312950986</v>
      </c>
      <c r="AI375" s="4">
        <f t="shared" si="724"/>
        <v>5.6932107055664503E-2</v>
      </c>
      <c r="AJ375" s="4">
        <f t="shared" si="725"/>
        <v>2.0776345187734011E-3</v>
      </c>
      <c r="AK375" s="4">
        <f t="shared" si="726"/>
        <v>2.4637936323049009E-4</v>
      </c>
      <c r="AL375" s="4">
        <f t="shared" si="727"/>
        <v>1.195361485412966E-4</v>
      </c>
      <c r="AM375" s="3">
        <f t="shared" si="728"/>
        <v>1.1144664009211957E-3</v>
      </c>
      <c r="AN375" s="4">
        <f t="shared" si="729"/>
        <v>6.3995014105841077E-3</v>
      </c>
      <c r="AO375" s="4">
        <f t="shared" si="730"/>
        <v>1.3766216869696619E-3</v>
      </c>
      <c r="AP375" s="4" t="str" cm="1">
        <f t="array" ref="AP375">GETVECTOR(Y375,2)</f>
        <v>-0.69981</v>
      </c>
      <c r="AQ375" s="4" t="str" cm="1">
        <f t="array" ref="AQ375">GETVECTOR(Z375,2)</f>
        <v>-0.65542</v>
      </c>
      <c r="AR375" s="4" t="str" cm="1">
        <f t="array" ref="AR375">GETVECTOR(AA375,2)</f>
        <v>0.25035</v>
      </c>
      <c r="AS375" s="4" t="str" cm="1">
        <f t="array" ref="AS375">GETVECTOR(AB375,2)</f>
        <v>0.39758</v>
      </c>
      <c r="AT375" s="4" cm="1">
        <f t="array" ref="AT375">SUM(AK375:AN375*AP375:AS375)</f>
        <v>2.572555309631385E-3</v>
      </c>
      <c r="AU375" s="4">
        <f t="shared" si="731"/>
        <v>-5.7936763026417093E-2</v>
      </c>
      <c r="AV375" s="67"/>
      <c r="AW375" s="67"/>
      <c r="AX375" s="67"/>
      <c r="AY375" s="67"/>
    </row>
    <row r="376" spans="1:51" ht="15" customHeight="1" x14ac:dyDescent="0.25">
      <c r="A376" s="12">
        <f t="shared" si="619"/>
        <v>373</v>
      </c>
      <c r="B376" s="31">
        <v>31420</v>
      </c>
      <c r="C376" s="26"/>
      <c r="D376" s="13"/>
      <c r="E376" s="26">
        <v>24.8</v>
      </c>
      <c r="F376" s="55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  <c r="Q376" s="68"/>
      <c r="R376" s="4">
        <f t="shared" ref="R376:T376" si="740">R318</f>
        <v>1.0309278350515464E-2</v>
      </c>
      <c r="S376" s="4" t="str">
        <f t="shared" si="740"/>
        <v>0.0103,0.1619</v>
      </c>
      <c r="T376" s="4">
        <f t="shared" si="740"/>
        <v>0.19587628865979381</v>
      </c>
      <c r="U376" s="6">
        <f t="shared" si="733"/>
        <v>0.72189896156578603</v>
      </c>
      <c r="V376" s="6">
        <f t="shared" si="733"/>
        <v>0.30207538084424918</v>
      </c>
      <c r="W376" s="6">
        <f t="shared" si="733"/>
        <v>7.4344631352296159E-2</v>
      </c>
      <c r="X376" s="6">
        <f t="shared" si="733"/>
        <v>-0.27230901846069977</v>
      </c>
      <c r="Y376" s="6" t="str">
        <f t="shared" si="733"/>
        <v>0.48391,0.49926,-0.69981</v>
      </c>
      <c r="Z376" s="6" t="str">
        <f t="shared" si="733"/>
        <v>0.50617,0.50769,-0.65542</v>
      </c>
      <c r="AA376" s="6" t="str">
        <f t="shared" si="733"/>
        <v>0.3795,0.33457,0.25035</v>
      </c>
      <c r="AB376" s="6" t="str">
        <f t="shared" si="733"/>
        <v>0.4705,0.47462,0.39758</v>
      </c>
      <c r="AC376" s="6" cm="1">
        <f t="array" ref="AC376">SIGMOID(SUM(GETVECTOR(Y376)*GETVECTOR(_xlfn.CONCAT($S376,",",$AH375)))+U376)</f>
        <v>0.65788888918826671</v>
      </c>
      <c r="AD376" s="6" cm="1">
        <f t="array" ref="AD376">SIGMOID(SUM(GETVECTOR(Z376)*GETVECTOR(_xlfn.CONCAT($S376,",",$AH375)))+V376)</f>
        <v>0.56105075595516674</v>
      </c>
      <c r="AE376" s="6" cm="1">
        <f t="array" ref="AE376">TANH(SUM(GETVECTOR(AA376)*GETVECTOR(_xlfn.CONCAT($S376,",",$AH375)))+W376)</f>
        <v>0.18528047478376308</v>
      </c>
      <c r="AF376" s="6" cm="1">
        <f t="array" ref="AF376">SIGMOID(SUM(GETVECTOR(AB376)*GETVECTOR(_xlfn.CONCAT($S376,",",$AH375)))+X376)</f>
        <v>0.47421369440179706</v>
      </c>
      <c r="AG376" s="6">
        <f t="shared" si="722"/>
        <v>0.42271351864103818</v>
      </c>
      <c r="AH376" s="6">
        <f t="shared" si="723"/>
        <v>0.1893127270260728</v>
      </c>
      <c r="AI376" s="4">
        <f t="shared" si="724"/>
        <v>-2.6670690870974727E-3</v>
      </c>
      <c r="AJ376" s="4">
        <f t="shared" si="725"/>
        <v>-3.0566218558700037E-2</v>
      </c>
      <c r="AK376" s="4">
        <f t="shared" si="726"/>
        <v>-3.3333055118593587E-3</v>
      </c>
      <c r="AL376" s="4">
        <f t="shared" si="727"/>
        <v>-1.3947225618586852E-3</v>
      </c>
      <c r="AM376" s="3">
        <f t="shared" si="728"/>
        <v>-1.6560487639271676E-2</v>
      </c>
      <c r="AN376" s="4">
        <f t="shared" si="729"/>
        <v>-2.6547482772936809E-4</v>
      </c>
      <c r="AO376" s="4">
        <f t="shared" si="730"/>
        <v>-2.0109175574268948E-2</v>
      </c>
      <c r="AP376" s="4" t="str" cm="1">
        <f t="array" ref="AP376">GETVECTOR(Y376,2)</f>
        <v>-0.69981</v>
      </c>
      <c r="AQ376" s="4" t="str" cm="1">
        <f t="array" ref="AQ376">GETVECTOR(Z376,2)</f>
        <v>-0.65542</v>
      </c>
      <c r="AR376" s="4" t="str" cm="1">
        <f t="array" ref="AR376">GETVECTOR(AA376,2)</f>
        <v>0.25035</v>
      </c>
      <c r="AS376" s="4" t="str" cm="1">
        <f t="array" ref="AS376">GETVECTOR(AB376,2)</f>
        <v>0.39758</v>
      </c>
      <c r="AT376" s="4" cm="1">
        <f t="array" ref="AT376">SUM(AK376:AN376*AP376:AS376)</f>
        <v>-1.0046559707525893E-3</v>
      </c>
      <c r="AU376" s="4">
        <f t="shared" si="731"/>
        <v>6.5635616337210156E-3</v>
      </c>
      <c r="AV376" s="67"/>
      <c r="AW376" s="67"/>
      <c r="AX376" s="67"/>
      <c r="AY376" s="67"/>
    </row>
    <row r="377" spans="1:51" ht="15" customHeight="1" x14ac:dyDescent="0.25">
      <c r="A377" s="12">
        <f t="shared" si="619"/>
        <v>374</v>
      </c>
      <c r="B377" s="31">
        <v>31421</v>
      </c>
      <c r="C377" s="26"/>
      <c r="D377" s="13"/>
      <c r="E377" s="26">
        <v>22.9</v>
      </c>
      <c r="F377" s="55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  <c r="Q377" s="68"/>
      <c r="R377" s="4">
        <f t="shared" ref="R377:T377" si="741">R319</f>
        <v>0.16185567010309276</v>
      </c>
      <c r="S377" s="4" t="str">
        <f t="shared" si="741"/>
        <v>0.1619,0.1959</v>
      </c>
      <c r="T377" s="4">
        <f t="shared" si="741"/>
        <v>4.1237113402061855E-2</v>
      </c>
      <c r="U377" s="6">
        <f t="shared" si="733"/>
        <v>0.72189896156578603</v>
      </c>
      <c r="V377" s="6">
        <f t="shared" si="733"/>
        <v>0.30207538084424918</v>
      </c>
      <c r="W377" s="6">
        <f t="shared" si="733"/>
        <v>7.4344631352296159E-2</v>
      </c>
      <c r="X377" s="6">
        <f t="shared" si="733"/>
        <v>-0.27230901846069977</v>
      </c>
      <c r="Y377" s="6" t="str">
        <f t="shared" si="733"/>
        <v>0.48391,0.49926,-0.69981</v>
      </c>
      <c r="Z377" s="6" t="str">
        <f t="shared" si="733"/>
        <v>0.50617,0.50769,-0.65542</v>
      </c>
      <c r="AA377" s="6" t="str">
        <f t="shared" si="733"/>
        <v>0.3795,0.33457,0.25035</v>
      </c>
      <c r="AB377" s="6" t="str">
        <f t="shared" si="733"/>
        <v>0.4705,0.47462,0.39758</v>
      </c>
      <c r="AC377" s="6" cm="1">
        <f t="array" ref="AC377">SIGMOID(SUM(GETVECTOR(Y377)*GETVECTOR(_xlfn.CONCAT($S377,",",$AH376)))+U377)</f>
        <v>0.68256096936287336</v>
      </c>
      <c r="AD377" s="6" cm="1">
        <f t="array" ref="AD377">SIGMOID(SUM(GETVECTOR(Z377)*GETVECTOR(_xlfn.CONCAT($S377,",",$AH376)))+V377)</f>
        <v>0.58889552876759965</v>
      </c>
      <c r="AE377" s="6" cm="1">
        <f t="array" ref="AE377">TANH(SUM(GETVECTOR(AA377)*GETVECTOR(_xlfn.CONCAT($S377,",",$AH376)))+W377)</f>
        <v>0.24371731059885363</v>
      </c>
      <c r="AF377" s="6" cm="1">
        <f t="array" ref="AF377">SIGMOID(SUM(GETVECTOR(AB377)*GETVECTOR(_xlfn.CONCAT($S377,",",$AH376)))+X377)</f>
        <v>0.49302793781965282</v>
      </c>
      <c r="AG377" s="6">
        <f t="shared" si="722"/>
        <v>0.43205178354134727</v>
      </c>
      <c r="AH377" s="6">
        <f t="shared" si="723"/>
        <v>0.2006794230527375</v>
      </c>
      <c r="AI377" s="4">
        <f t="shared" si="724"/>
        <v>0.13469853852587937</v>
      </c>
      <c r="AJ377" s="4">
        <f t="shared" si="725"/>
        <v>-4.3224014216192583E-2</v>
      </c>
      <c r="AK377" s="4">
        <f t="shared" si="726"/>
        <v>-3.9588861207856445E-3</v>
      </c>
      <c r="AL377" s="4">
        <f t="shared" si="727"/>
        <v>-2.5503626035384662E-3</v>
      </c>
      <c r="AM377" s="3">
        <f t="shared" si="728"/>
        <v>-2.3942483305875051E-2</v>
      </c>
      <c r="AN377" s="4">
        <f t="shared" si="729"/>
        <v>1.3704075880203176E-2</v>
      </c>
      <c r="AO377" s="4">
        <f t="shared" si="730"/>
        <v>-2.9503025043159027E-2</v>
      </c>
      <c r="AP377" s="4" t="str" cm="1">
        <f t="array" ref="AP377">GETVECTOR(Y377,2)</f>
        <v>-0.69981</v>
      </c>
      <c r="AQ377" s="4" t="str" cm="1">
        <f t="array" ref="AQ377">GETVECTOR(Z377,2)</f>
        <v>-0.65542</v>
      </c>
      <c r="AR377" s="4" t="str" cm="1">
        <f t="array" ref="AR377">GETVECTOR(AA377,2)</f>
        <v>0.25035</v>
      </c>
      <c r="AS377" s="4" t="str" cm="1">
        <f t="array" ref="AS377">GETVECTOR(AB377,2)</f>
        <v>0.39758</v>
      </c>
      <c r="AT377" s="4" cm="1">
        <f t="array" ref="AT377">SUM(AK377:AN377*AP377:AS377)</f>
        <v>3.896492546623543E-3</v>
      </c>
      <c r="AU377" s="4">
        <f t="shared" si="731"/>
        <v>-0.15944230965067566</v>
      </c>
      <c r="AV377" s="67"/>
      <c r="AW377" s="67"/>
      <c r="AX377" s="67"/>
      <c r="AY377" s="67"/>
    </row>
    <row r="378" spans="1:51" ht="15" customHeight="1" x14ac:dyDescent="0.25">
      <c r="A378" s="12">
        <f t="shared" si="619"/>
        <v>375</v>
      </c>
      <c r="B378" s="31">
        <v>31422</v>
      </c>
      <c r="C378" s="26"/>
      <c r="D378" s="13"/>
      <c r="E378" s="26">
        <v>25.1</v>
      </c>
      <c r="F378" s="55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  <c r="Q378" s="68"/>
      <c r="R378" s="4">
        <f t="shared" ref="R378:T378" si="742">R320</f>
        <v>0.19587628865979381</v>
      </c>
      <c r="S378" s="4" t="str">
        <f t="shared" si="742"/>
        <v>0.1959,0.0412</v>
      </c>
      <c r="T378" s="4">
        <f t="shared" si="742"/>
        <v>0.70206185567010304</v>
      </c>
      <c r="U378" s="6">
        <f t="shared" si="733"/>
        <v>0.72189896156578603</v>
      </c>
      <c r="V378" s="6">
        <f t="shared" si="733"/>
        <v>0.30207538084424918</v>
      </c>
      <c r="W378" s="6">
        <f t="shared" si="733"/>
        <v>7.4344631352296159E-2</v>
      </c>
      <c r="X378" s="6">
        <f t="shared" si="733"/>
        <v>-0.27230901846069977</v>
      </c>
      <c r="Y378" s="6" t="str">
        <f t="shared" si="733"/>
        <v>0.48391,0.49926,-0.69981</v>
      </c>
      <c r="Z378" s="6" t="str">
        <f t="shared" si="733"/>
        <v>0.50617,0.50769,-0.65542</v>
      </c>
      <c r="AA378" s="6" t="str">
        <f t="shared" si="733"/>
        <v>0.3795,0.33457,0.25035</v>
      </c>
      <c r="AB378" s="6" t="str">
        <f t="shared" si="733"/>
        <v>0.4705,0.47462,0.39758</v>
      </c>
      <c r="AC378" s="6" cm="1">
        <f t="array" ref="AC378">SIGMOID(SUM(GETVECTOR(Y378)*GETVECTOR(_xlfn.CONCAT($S378,",",$AH377)))+U378)</f>
        <v>0.66748434064929263</v>
      </c>
      <c r="AD378" s="6" cm="1">
        <f t="array" ref="AD378">SIGMOID(SUM(GETVECTOR(Z378)*GETVECTOR(_xlfn.CONCAT($S378,",",$AH377)))+V378)</f>
        <v>0.57214830516218751</v>
      </c>
      <c r="AE378" s="6" cm="1">
        <f t="array" ref="AE378">TANH(SUM(GETVECTOR(AA378)*GETVECTOR(_xlfn.CONCAT($S378,",",$AH377)))+W378)</f>
        <v>0.20956188070000487</v>
      </c>
      <c r="AF378" s="6" cm="1">
        <f t="array" ref="AF378">SIGMOID(SUM(GETVECTOR(AB378)*GETVECTOR(_xlfn.CONCAT($S378,",",$AH377)))+X378)</f>
        <v>0.47981158186789763</v>
      </c>
      <c r="AG378" s="6">
        <f t="shared" si="722"/>
        <v>0.40828827473255541</v>
      </c>
      <c r="AH378" s="6">
        <f t="shared" si="723"/>
        <v>0.18569586632535787</v>
      </c>
      <c r="AI378" s="4">
        <f t="shared" si="724"/>
        <v>-0.50493839819152875</v>
      </c>
      <c r="AJ378" s="4">
        <f t="shared" si="725"/>
        <v>-0.14776603342319464</v>
      </c>
      <c r="AK378" s="4">
        <f t="shared" si="726"/>
        <v>-1.4169796129764914E-2</v>
      </c>
      <c r="AL378" s="4">
        <f t="shared" si="727"/>
        <v>-7.5803415681149986E-3</v>
      </c>
      <c r="AM378" s="3">
        <f t="shared" si="728"/>
        <v>-8.0831232147419871E-2</v>
      </c>
      <c r="AN378" s="4">
        <f t="shared" si="729"/>
        <v>-4.8775453133544026E-2</v>
      </c>
      <c r="AO378" s="4">
        <f t="shared" si="730"/>
        <v>-9.8631513389842412E-2</v>
      </c>
      <c r="AP378" s="4" t="str" cm="1">
        <f t="array" ref="AP378">GETVECTOR(Y378,2)</f>
        <v>-0.69981</v>
      </c>
      <c r="AQ378" s="4" t="str" cm="1">
        <f t="array" ref="AQ378">GETVECTOR(Z378,2)</f>
        <v>-0.65542</v>
      </c>
      <c r="AR378" s="4" t="str" cm="1">
        <f t="array" ref="AR378">GETVECTOR(AA378,2)</f>
        <v>0.25035</v>
      </c>
      <c r="AS378" s="4" t="str" cm="1">
        <f t="array" ref="AS378">GETVECTOR(AB378,2)</f>
        <v>0.39758</v>
      </c>
      <c r="AT378" s="4" cm="1">
        <f t="array" ref="AT378">SUM(AK378:AN378*AP378:AS378)</f>
        <v>-2.4743771124796282E-2</v>
      </c>
      <c r="AU378" s="4">
        <f t="shared" si="731"/>
        <v>0.5163659893447452</v>
      </c>
      <c r="AV378" s="67"/>
      <c r="AW378" s="67"/>
      <c r="AX378" s="67"/>
      <c r="AY378" s="67"/>
    </row>
    <row r="379" spans="1:51" ht="15" customHeight="1" x14ac:dyDescent="0.25">
      <c r="A379" s="12">
        <f t="shared" si="619"/>
        <v>376</v>
      </c>
      <c r="B379" s="31">
        <v>31423</v>
      </c>
      <c r="C379" s="26"/>
      <c r="D379" s="13"/>
      <c r="E379" s="26">
        <v>26</v>
      </c>
      <c r="F379" s="55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  <c r="Q379" s="68"/>
      <c r="R379" s="4">
        <f t="shared" ref="R379:T379" si="743">R321</f>
        <v>4.1237113402061855E-2</v>
      </c>
      <c r="S379" s="4" t="str">
        <f t="shared" si="743"/>
        <v>0.0412,0.7021</v>
      </c>
      <c r="T379" s="4">
        <f t="shared" si="743"/>
        <v>6.3917525773195871E-2</v>
      </c>
      <c r="U379" s="6">
        <f t="shared" si="733"/>
        <v>0.72189896156578603</v>
      </c>
      <c r="V379" s="6">
        <f t="shared" si="733"/>
        <v>0.30207538084424918</v>
      </c>
      <c r="W379" s="6">
        <f t="shared" si="733"/>
        <v>7.4344631352296159E-2</v>
      </c>
      <c r="X379" s="6">
        <f t="shared" si="733"/>
        <v>-0.27230901846069977</v>
      </c>
      <c r="Y379" s="6" t="str">
        <f t="shared" si="733"/>
        <v>0.48391,0.49926,-0.69981</v>
      </c>
      <c r="Z379" s="6" t="str">
        <f t="shared" si="733"/>
        <v>0.50617,0.50769,-0.65542</v>
      </c>
      <c r="AA379" s="6" t="str">
        <f t="shared" si="733"/>
        <v>0.3795,0.33457,0.25035</v>
      </c>
      <c r="AB379" s="6" t="str">
        <f t="shared" si="733"/>
        <v>0.4705,0.47462,0.39758</v>
      </c>
      <c r="AC379" s="6" cm="1">
        <f t="array" ref="AC379">SIGMOID(SUM(GETVECTOR(Y379)*GETVECTOR(_xlfn.CONCAT($S379,",",$AH378)))+U379)</f>
        <v>0.72360500279306283</v>
      </c>
      <c r="AD379" s="6" cm="1">
        <f t="array" ref="AD379">SIGMOID(SUM(GETVECTOR(Z379)*GETVECTOR(_xlfn.CONCAT($S379,",",$AH378)))+V379)</f>
        <v>0.63591324025022045</v>
      </c>
      <c r="AE379" s="6" cm="1">
        <f t="array" ref="AE379">TANH(SUM(GETVECTOR(AA379)*GETVECTOR(_xlfn.CONCAT($S379,",",$AH378)))+W379)</f>
        <v>0.35518997022163157</v>
      </c>
      <c r="AF379" s="6" cm="1">
        <f t="array" ref="AF379">SIGMOID(SUM(GETVECTOR(AB379)*GETVECTOR(_xlfn.CONCAT($S379,",",$AH378)))+X379)</f>
        <v>0.5384577028516786</v>
      </c>
      <c r="AG379" s="6">
        <f t="shared" si="722"/>
        <v>0.5213094430462426</v>
      </c>
      <c r="AH379" s="6">
        <f t="shared" si="723"/>
        <v>0.25776509312005491</v>
      </c>
      <c r="AI379" s="4">
        <f t="shared" si="724"/>
        <v>0.19384756734685904</v>
      </c>
      <c r="AJ379" s="4">
        <f t="shared" si="725"/>
        <v>8.0458947449351864E-2</v>
      </c>
      <c r="AK379" s="4">
        <f t="shared" si="726"/>
        <v>6.5701153380820151E-3</v>
      </c>
      <c r="AL379" s="4">
        <f t="shared" si="727"/>
        <v>6.6166443858877936E-3</v>
      </c>
      <c r="AM379" s="3">
        <f t="shared" si="728"/>
        <v>4.4709949288386251E-2</v>
      </c>
      <c r="AN379" s="4">
        <f t="shared" si="729"/>
        <v>2.3061946845944724E-2</v>
      </c>
      <c r="AO379" s="4">
        <f t="shared" si="730"/>
        <v>5.822049689381515E-2</v>
      </c>
      <c r="AP379" s="4" t="str" cm="1">
        <f t="array" ref="AP379">GETVECTOR(Y379,2)</f>
        <v>-0.69981</v>
      </c>
      <c r="AQ379" s="4" t="str" cm="1">
        <f t="array" ref="AQ379">GETVECTOR(Z379,2)</f>
        <v>-0.65542</v>
      </c>
      <c r="AR379" s="4" t="str" cm="1">
        <f t="array" ref="AR379">GETVECTOR(AA379,2)</f>
        <v>0.25035</v>
      </c>
      <c r="AS379" s="4" t="str" cm="1">
        <f t="array" ref="AS379">GETVECTOR(AB379,2)</f>
        <v>0.39758</v>
      </c>
      <c r="AT379" s="4" cm="1">
        <f t="array" ref="AT379">SUM(AK379:AN379*AP379:AS379)</f>
        <v>1.1427591153216447E-2</v>
      </c>
      <c r="AU379" s="4">
        <f t="shared" si="731"/>
        <v>-0.19384756734685904</v>
      </c>
      <c r="AV379" s="67"/>
      <c r="AW379" s="67"/>
      <c r="AX379" s="67"/>
      <c r="AY379" s="67"/>
    </row>
    <row r="380" spans="1:51" ht="15" customHeight="1" x14ac:dyDescent="0.25">
      <c r="A380" s="12">
        <f t="shared" si="619"/>
        <v>377</v>
      </c>
      <c r="B380" s="31">
        <v>31424</v>
      </c>
      <c r="C380" s="26"/>
      <c r="D380" s="13"/>
      <c r="E380" s="26">
        <v>25.6</v>
      </c>
      <c r="F380" s="55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  <c r="Q380" s="68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6">
        <v>0</v>
      </c>
      <c r="AD380" s="26"/>
      <c r="AE380" s="26"/>
      <c r="AF380" s="26"/>
      <c r="AG380" s="6">
        <v>0</v>
      </c>
      <c r="AH380" s="6">
        <v>0</v>
      </c>
      <c r="AI380" s="26"/>
      <c r="AJ380" s="4">
        <v>0</v>
      </c>
      <c r="AK380" s="4"/>
      <c r="AL380" s="4"/>
      <c r="AM380" s="4"/>
      <c r="AN380" s="4"/>
      <c r="AO380" s="4"/>
      <c r="AP380" s="4"/>
      <c r="AQ380" s="4"/>
      <c r="AR380" s="4"/>
      <c r="AS380" s="4"/>
      <c r="AT380" s="4">
        <v>0</v>
      </c>
      <c r="AU380" s="4"/>
      <c r="AV380" s="62"/>
      <c r="AW380" s="60"/>
      <c r="AX380" s="67"/>
      <c r="AY380" s="67"/>
    </row>
    <row r="381" spans="1:51" ht="15" customHeight="1" x14ac:dyDescent="0.25">
      <c r="A381" s="12">
        <f t="shared" si="619"/>
        <v>378</v>
      </c>
      <c r="B381" s="31">
        <v>31425</v>
      </c>
      <c r="C381" s="26"/>
      <c r="D381" s="13"/>
      <c r="E381" s="26">
        <v>25.3</v>
      </c>
      <c r="F381" s="55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  <c r="Q381" s="68"/>
      <c r="R381" s="4">
        <f t="shared" ref="R381:T381" si="744">R323</f>
        <v>0.70206185567010304</v>
      </c>
      <c r="S381" s="4" t="str">
        <f t="shared" si="744"/>
        <v>0.7021,0.0639</v>
      </c>
      <c r="T381" s="4">
        <f t="shared" si="744"/>
        <v>0.30927835051546393</v>
      </c>
      <c r="U381" s="6">
        <f>U379-$O$9*SUM(AK367:AK379)</f>
        <v>0.72259681515051943</v>
      </c>
      <c r="V381" s="6">
        <f>V379-$O$9*SUM(AL367:AL379)</f>
        <v>0.30194974998769236</v>
      </c>
      <c r="W381" s="6">
        <f t="shared" ref="W381" si="745">W379-$O$9*SUM(AM367:AM379)</f>
        <v>8.0123336444159018E-2</v>
      </c>
      <c r="X381" s="6">
        <f t="shared" ref="X381" si="746">X379-$O$9*SUM(AN367:AN379)</f>
        <v>-0.27264046594293728</v>
      </c>
      <c r="Y381" s="6" t="str" cm="1">
        <f t="array" ref="Y381:AB381">SETMATRIX(GETMATRIX(Y379:AB379)-$O$9*DELTAWEIGHT(S367:S379,AH366:AH378,AK367:AN379))</f>
        <v>0.48377,0.49857,-0.69982</v>
      </c>
      <c r="Z381" s="6" t="str">
        <v>0.50595,0.50698,-0.65559</v>
      </c>
      <c r="AA381" s="6" t="str">
        <v>0.37887,0.33068,0.25043</v>
      </c>
      <c r="AB381" s="6" t="str">
        <v>0.4701,0.47244,0.39721</v>
      </c>
      <c r="AC381" s="6" cm="1">
        <f t="array" ref="AC381">SIGMOID(SUM(GETVECTOR(Y381)*GETVECTOR(_xlfn.CONCAT($S381,",",$AH380)))+U381)</f>
        <v>0.7491549377892468</v>
      </c>
      <c r="AD381" s="6" cm="1">
        <f t="array" ref="AD381">SIGMOID(SUM(GETVECTOR(Z381)*GETVECTOR(_xlfn.CONCAT($S381,",",$AH380)))+V381)</f>
        <v>0.66587199114619544</v>
      </c>
      <c r="AE381" s="6" cm="1">
        <f t="array" ref="AE381">TANH(SUM(GETVECTOR(AA381)*GETVECTOR(_xlfn.CONCAT($S381,",",$AH380)))+W381)</f>
        <v>0.35159135271423358</v>
      </c>
      <c r="AF381" s="6" cm="1">
        <f t="array" ref="AF381">SIGMOID(SUM(GETVECTOR(AB381)*GETVECTOR(_xlfn.CONCAT($S381,",",$AH380)))+X381)</f>
        <v>0.52188741842940345</v>
      </c>
      <c r="AG381" s="6">
        <f>AC381*AG380+AE381*AD381</f>
        <v>0.23411483410161102</v>
      </c>
      <c r="AH381" s="6">
        <f>AF381*TANH(AG381)</f>
        <v>0.11999721620731345</v>
      </c>
      <c r="AI381" s="4">
        <f>AH381-T381+AT382</f>
        <v>-0.21665918093795855</v>
      </c>
      <c r="AJ381" s="4">
        <f>AI381*AF381*(1-TANH(AG381)^2)+AJ382*AC382</f>
        <v>-0.23107959194906658</v>
      </c>
      <c r="AK381" s="4">
        <f>AJ381*AG380*AC381*(1-AC381)</f>
        <v>0</v>
      </c>
      <c r="AL381" s="4">
        <f>AJ381*AE381*AD381*(1-AD381)</f>
        <v>-1.8076044722869583E-2</v>
      </c>
      <c r="AM381" s="3">
        <f>AJ381*AD381*(1-AE381^2)</f>
        <v>-0.13484863104204267</v>
      </c>
      <c r="AN381" s="4">
        <f>AI381*TANH(AG381)*AF381*(1-AF381)</f>
        <v>-1.243020927223607E-2</v>
      </c>
      <c r="AO381" s="4">
        <f>AJ381*AC381</f>
        <v>-0.1731144173309675</v>
      </c>
      <c r="AP381" s="4" t="str" cm="1">
        <f t="array" ref="AP381">GETVECTOR(Y381,2)</f>
        <v>-0.69982</v>
      </c>
      <c r="AQ381" s="4" t="str" cm="1">
        <f t="array" ref="AQ381">GETVECTOR(Z381,2)</f>
        <v>-0.65559</v>
      </c>
      <c r="AR381" s="4" t="str" cm="1">
        <f t="array" ref="AR381">GETVECTOR(AA381,2)</f>
        <v>0.25043</v>
      </c>
      <c r="AS381" s="4" t="str" cm="1">
        <f t="array" ref="AS381">GETVECTOR(AB381,2)</f>
        <v>0.39721</v>
      </c>
      <c r="AT381" s="4" cm="1">
        <f t="array" ref="AT381">SUM(AK381:AN381*AP381:AS381)</f>
        <v>-2.6857071937017564E-2</v>
      </c>
      <c r="AU381" s="4">
        <f>T381-AH381</f>
        <v>0.18928113430815047</v>
      </c>
      <c r="AV381" s="67" cm="1">
        <f t="array" ref="AV381">AVERAGE(AU381:AU393^2)</f>
        <v>9.5991135993152288E-2</v>
      </c>
      <c r="AW381" s="67">
        <f>SQRT(AV381)</f>
        <v>0.30982436313684614</v>
      </c>
      <c r="AX381" s="67"/>
      <c r="AY381" s="67"/>
    </row>
    <row r="382" spans="1:51" ht="15" customHeight="1" x14ac:dyDescent="0.25">
      <c r="A382" s="12">
        <f t="shared" si="619"/>
        <v>379</v>
      </c>
      <c r="B382" s="31">
        <v>31426</v>
      </c>
      <c r="C382" s="26"/>
      <c r="D382" s="13"/>
      <c r="E382" s="26">
        <v>26.3</v>
      </c>
      <c r="F382" s="55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  <c r="Q382" s="68"/>
      <c r="R382" s="4">
        <f t="shared" ref="R382:T382" si="747">R324</f>
        <v>6.3917525773195871E-2</v>
      </c>
      <c r="S382" s="4" t="str">
        <f t="shared" si="747"/>
        <v>0.0639,0.3093</v>
      </c>
      <c r="T382" s="4">
        <f t="shared" si="747"/>
        <v>0.64948453608247425</v>
      </c>
      <c r="U382" s="6">
        <f>U381</f>
        <v>0.72259681515051943</v>
      </c>
      <c r="V382" s="6">
        <f t="shared" ref="V382:AB382" si="748">V381</f>
        <v>0.30194974998769236</v>
      </c>
      <c r="W382" s="6">
        <f t="shared" si="748"/>
        <v>8.0123336444159018E-2</v>
      </c>
      <c r="X382" s="6">
        <f t="shared" si="748"/>
        <v>-0.27264046594293728</v>
      </c>
      <c r="Y382" s="6" t="str">
        <f t="shared" si="748"/>
        <v>0.48377,0.49857,-0.69982</v>
      </c>
      <c r="Z382" s="6" t="str">
        <f t="shared" si="748"/>
        <v>0.50595,0.50698,-0.65559</v>
      </c>
      <c r="AA382" s="6" t="str">
        <f t="shared" si="748"/>
        <v>0.37887,0.33068,0.25043</v>
      </c>
      <c r="AB382" s="6" t="str">
        <f t="shared" si="748"/>
        <v>0.4701,0.47244,0.39721</v>
      </c>
      <c r="AC382" s="6" cm="1">
        <f t="array" ref="AC382">SIGMOID(SUM(GETVECTOR(Y382)*GETVECTOR(_xlfn.CONCAT($S382,",",$AH381)))+U382)</f>
        <v>0.695029866106466</v>
      </c>
      <c r="AD382" s="6" cm="1">
        <f t="array" ref="AD382">SIGMOID(SUM(GETVECTOR(Z382)*GETVECTOR(_xlfn.CONCAT($S382,",",$AH381)))+V382)</f>
        <v>0.60166798184859793</v>
      </c>
      <c r="AE382" s="6" cm="1">
        <f t="array" ref="AE382">TANH(SUM(GETVECTOR(AA382)*GETVECTOR(_xlfn.CONCAT($S382,",",$AH381)))+W382)</f>
        <v>0.23234168360050186</v>
      </c>
      <c r="AF382" s="6" cm="1">
        <f t="array" ref="AF382">SIGMOID(SUM(GETVECTOR(AB382)*GETVECTOR(_xlfn.CONCAT($S382,",",$AH381)))+X382)</f>
        <v>0.48779959981099991</v>
      </c>
      <c r="AG382" s="6">
        <f t="shared" ref="AG382:AG393" si="749">AC382*AG381+AE382*AD382</f>
        <v>0.30250935367039966</v>
      </c>
      <c r="AH382" s="6">
        <f t="shared" ref="AH382:AH393" si="750">AF382*TANH(AG382)</f>
        <v>0.14322153928249115</v>
      </c>
      <c r="AI382" s="4">
        <f t="shared" ref="AI382:AI393" si="751">AH382-T382+AT383</f>
        <v>-0.50302436602273592</v>
      </c>
      <c r="AJ382" s="4">
        <f t="shared" ref="AJ382:AJ393" si="752">AI382*AF382*(1-TANH(AG382)^2)+AJ383*AC383</f>
        <v>-0.17838903668002493</v>
      </c>
      <c r="AK382" s="4">
        <f t="shared" ref="AK382:AK393" si="753">AJ382*AG381*AC382*(1-AC382)</f>
        <v>-8.8523356047137593E-3</v>
      </c>
      <c r="AL382" s="4">
        <f t="shared" ref="AL382:AL393" si="754">AJ382*AE382*AD382*(1-AD382)</f>
        <v>-9.9333882369390739E-3</v>
      </c>
      <c r="AM382" s="3">
        <f t="shared" ref="AM382:AM393" si="755">AJ382*AD382*(1-AE382^2)</f>
        <v>-0.10153696055262562</v>
      </c>
      <c r="AN382" s="4">
        <f t="shared" ref="AN382:AN393" si="756">AI382*TANH(AG382)*AF382*(1-AF382)</f>
        <v>-3.6900926703153834E-2</v>
      </c>
      <c r="AO382" s="4">
        <f t="shared" ref="AO382:AO393" si="757">AJ382*AC382</f>
        <v>-0.12398570827857917</v>
      </c>
      <c r="AP382" s="4" t="str" cm="1">
        <f t="array" ref="AP382">GETVECTOR(Y382,2)</f>
        <v>-0.69982</v>
      </c>
      <c r="AQ382" s="4" t="str" cm="1">
        <f t="array" ref="AQ382">GETVECTOR(Z382,2)</f>
        <v>-0.65559</v>
      </c>
      <c r="AR382" s="4" t="str" cm="1">
        <f t="array" ref="AR382">GETVECTOR(AA382,2)</f>
        <v>0.25043</v>
      </c>
      <c r="AS382" s="4" t="str" cm="1">
        <f t="array" ref="AS382">GETVECTOR(AB382,2)</f>
        <v>0.39721</v>
      </c>
      <c r="AT382" s="4" cm="1">
        <f t="array" ref="AT382">SUM(AK382:AN382*AP382:AS382)</f>
        <v>-2.7378046629808098E-2</v>
      </c>
      <c r="AU382" s="4">
        <f t="shared" ref="AU382:AU393" si="758">T382-AH382</f>
        <v>0.5062629967999831</v>
      </c>
      <c r="AV382" s="67"/>
      <c r="AW382" s="67"/>
      <c r="AX382" s="67"/>
      <c r="AY382" s="67"/>
    </row>
    <row r="383" spans="1:51" ht="15" customHeight="1" x14ac:dyDescent="0.25">
      <c r="A383" s="12">
        <f t="shared" si="619"/>
        <v>380</v>
      </c>
      <c r="B383" s="31">
        <v>31427</v>
      </c>
      <c r="C383" s="26"/>
      <c r="D383" s="13"/>
      <c r="E383" s="26">
        <v>25.6</v>
      </c>
      <c r="F383" s="55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  <c r="Q383" s="68"/>
      <c r="R383" s="4">
        <f t="shared" ref="R383:T383" si="759">R325</f>
        <v>0.30927835051546393</v>
      </c>
      <c r="S383" s="4" t="str">
        <f t="shared" si="759"/>
        <v>0.3093,0.6495</v>
      </c>
      <c r="T383" s="4">
        <f t="shared" si="759"/>
        <v>0.22680412371134021</v>
      </c>
      <c r="U383" s="6">
        <f t="shared" ref="U383:AB383" si="760">U382</f>
        <v>0.72259681515051943</v>
      </c>
      <c r="V383" s="6">
        <f t="shared" si="760"/>
        <v>0.30194974998769236</v>
      </c>
      <c r="W383" s="6">
        <f t="shared" si="760"/>
        <v>8.0123336444159018E-2</v>
      </c>
      <c r="X383" s="6">
        <f t="shared" si="760"/>
        <v>-0.27264046594293728</v>
      </c>
      <c r="Y383" s="6" t="str">
        <f t="shared" si="760"/>
        <v>0.48377,0.49857,-0.69982</v>
      </c>
      <c r="Z383" s="6" t="str">
        <f t="shared" si="760"/>
        <v>0.50595,0.50698,-0.65559</v>
      </c>
      <c r="AA383" s="6" t="str">
        <f t="shared" si="760"/>
        <v>0.37887,0.33068,0.25043</v>
      </c>
      <c r="AB383" s="6" t="str">
        <f t="shared" si="760"/>
        <v>0.4701,0.47244,0.39721</v>
      </c>
      <c r="AC383" s="6" cm="1">
        <f t="array" ref="AC383">SIGMOID(SUM(GETVECTOR(Y383)*GETVECTOR(_xlfn.CONCAT($S383,",",$AH382)))+U383)</f>
        <v>0.74947585395256966</v>
      </c>
      <c r="AD383" s="6" cm="1">
        <f t="array" ref="AD383">SIGMOID(SUM(GETVECTOR(Z383)*GETVECTOR(_xlfn.CONCAT($S383,",",$AH382)))+V383)</f>
        <v>0.66681816177677367</v>
      </c>
      <c r="AE383" s="6" cm="1">
        <f t="array" ref="AE383">TANH(SUM(GETVECTOR(AA383)*GETVECTOR(_xlfn.CONCAT($S383,",",$AH382)))+W383)</f>
        <v>0.4202136465575752</v>
      </c>
      <c r="AF383" s="6" cm="1">
        <f t="array" ref="AF383">SIGMOID(SUM(GETVECTOR(AB383)*GETVECTOR(_xlfn.CONCAT($S383,",",$AH382)))+X383)</f>
        <v>0.55885101684322669</v>
      </c>
      <c r="AG383" s="6">
        <f t="shared" si="749"/>
        <v>0.50692954752179986</v>
      </c>
      <c r="AH383" s="6">
        <f t="shared" si="750"/>
        <v>0.26129045860645783</v>
      </c>
      <c r="AI383" s="4">
        <f t="shared" si="751"/>
        <v>2.1917864555516586E-2</v>
      </c>
      <c r="AJ383" s="4">
        <f t="shared" si="752"/>
        <v>6.1153969368319287E-2</v>
      </c>
      <c r="AK383" s="4">
        <f t="shared" si="753"/>
        <v>3.4735271289798586E-3</v>
      </c>
      <c r="AL383" s="4">
        <f t="shared" si="754"/>
        <v>5.7093089321098942E-3</v>
      </c>
      <c r="AM383" s="3">
        <f t="shared" si="755"/>
        <v>3.3577916267607637E-2</v>
      </c>
      <c r="AN383" s="4">
        <f t="shared" si="756"/>
        <v>2.5264288526342187E-3</v>
      </c>
      <c r="AO383" s="4">
        <f t="shared" si="757"/>
        <v>4.5833423414910382E-2</v>
      </c>
      <c r="AP383" s="4" t="str" cm="1">
        <f t="array" ref="AP383">GETVECTOR(Y383,2)</f>
        <v>-0.69982</v>
      </c>
      <c r="AQ383" s="4" t="str" cm="1">
        <f t="array" ref="AQ383">GETVECTOR(Z383,2)</f>
        <v>-0.65559</v>
      </c>
      <c r="AR383" s="4" t="str" cm="1">
        <f t="array" ref="AR383">GETVECTOR(AA383,2)</f>
        <v>0.25043</v>
      </c>
      <c r="AS383" s="4" t="str" cm="1">
        <f t="array" ref="AS383">GETVECTOR(AB383,2)</f>
        <v>0.39721</v>
      </c>
      <c r="AT383" s="4" cm="1">
        <f t="array" ref="AT383">SUM(AK383:AN383*AP383:AS383)</f>
        <v>3.2386307772472095E-3</v>
      </c>
      <c r="AU383" s="4">
        <f t="shared" si="758"/>
        <v>-3.4486334895117626E-2</v>
      </c>
      <c r="AV383" s="67"/>
      <c r="AW383" s="67"/>
      <c r="AX383" s="67"/>
      <c r="AY383" s="67"/>
    </row>
    <row r="384" spans="1:51" ht="15" customHeight="1" x14ac:dyDescent="0.25">
      <c r="A384" s="12">
        <f t="shared" si="619"/>
        <v>381</v>
      </c>
      <c r="B384" s="31">
        <v>31428</v>
      </c>
      <c r="C384" s="26"/>
      <c r="D384" s="13"/>
      <c r="E384" s="26">
        <v>25.4</v>
      </c>
      <c r="F384" s="55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  <c r="Q384" s="68"/>
      <c r="R384" s="4">
        <f t="shared" ref="R384:T384" si="761">R326</f>
        <v>0.64948453608247425</v>
      </c>
      <c r="S384" s="4" t="str">
        <f t="shared" si="761"/>
        <v>0.6495,0.2268</v>
      </c>
      <c r="T384" s="4">
        <f t="shared" si="761"/>
        <v>0.54948453608247416</v>
      </c>
      <c r="U384" s="6">
        <f t="shared" ref="U384:AB384" si="762">U383</f>
        <v>0.72259681515051943</v>
      </c>
      <c r="V384" s="6">
        <f t="shared" si="762"/>
        <v>0.30194974998769236</v>
      </c>
      <c r="W384" s="6">
        <f t="shared" si="762"/>
        <v>8.0123336444159018E-2</v>
      </c>
      <c r="X384" s="6">
        <f t="shared" si="762"/>
        <v>-0.27264046594293728</v>
      </c>
      <c r="Y384" s="6" t="str">
        <f t="shared" si="762"/>
        <v>0.48377,0.49857,-0.69982</v>
      </c>
      <c r="Z384" s="6" t="str">
        <f t="shared" si="762"/>
        <v>0.50595,0.50698,-0.65559</v>
      </c>
      <c r="AA384" s="6" t="str">
        <f t="shared" si="762"/>
        <v>0.37887,0.33068,0.25043</v>
      </c>
      <c r="AB384" s="6" t="str">
        <f t="shared" si="762"/>
        <v>0.4701,0.47244,0.39721</v>
      </c>
      <c r="AC384" s="6" cm="1">
        <f t="array" ref="AC384">SIGMOID(SUM(GETVECTOR(Y384)*GETVECTOR(_xlfn.CONCAT($S384,",",$AH383)))+U384)</f>
        <v>0.72452608377648975</v>
      </c>
      <c r="AD384" s="6" cm="1">
        <f t="array" ref="AD384">SIGMOID(SUM(GETVECTOR(Z384)*GETVECTOR(_xlfn.CONCAT($S384,",",$AH383)))+V384)</f>
        <v>0.63974278327931222</v>
      </c>
      <c r="AE384" s="6" cm="1">
        <f t="array" ref="AE384">TANH(SUM(GETVECTOR(AA384)*GETVECTOR(_xlfn.CONCAT($S384,",",$AH383)))+W384)</f>
        <v>0.43547450393699755</v>
      </c>
      <c r="AF384" s="6" cm="1">
        <f t="array" ref="AF384">SIGMOID(SUM(GETVECTOR(AB384)*GETVECTOR(_xlfn.CONCAT($S384,",",$AH383)))+X384)</f>
        <v>0.560607040115498</v>
      </c>
      <c r="AG384" s="6">
        <f t="shared" si="749"/>
        <v>0.64587535101239024</v>
      </c>
      <c r="AH384" s="6">
        <f t="shared" si="750"/>
        <v>0.31892190726498282</v>
      </c>
      <c r="AI384" s="4">
        <f t="shared" si="751"/>
        <v>-0.21713467242447068</v>
      </c>
      <c r="AJ384" s="4">
        <f t="shared" si="752"/>
        <v>7.1195187864140114E-2</v>
      </c>
      <c r="AK384" s="4">
        <f t="shared" si="753"/>
        <v>7.203320765632004E-3</v>
      </c>
      <c r="AL384" s="4">
        <f t="shared" si="754"/>
        <v>7.145480828360415E-3</v>
      </c>
      <c r="AM384" s="3">
        <f t="shared" si="755"/>
        <v>3.6909238075724035E-2</v>
      </c>
      <c r="AN384" s="4">
        <f t="shared" si="756"/>
        <v>-3.042752477640346E-2</v>
      </c>
      <c r="AO384" s="4">
        <f t="shared" si="757"/>
        <v>5.1582770646936907E-2</v>
      </c>
      <c r="AP384" s="4" t="str" cm="1">
        <f t="array" ref="AP384">GETVECTOR(Y384,2)</f>
        <v>-0.69982</v>
      </c>
      <c r="AQ384" s="4" t="str" cm="1">
        <f t="array" ref="AQ384">GETVECTOR(Z384,2)</f>
        <v>-0.65559</v>
      </c>
      <c r="AR384" s="4" t="str" cm="1">
        <f t="array" ref="AR384">GETVECTOR(AA384,2)</f>
        <v>0.25043</v>
      </c>
      <c r="AS384" s="4" t="str" cm="1">
        <f t="array" ref="AS384">GETVECTOR(AB384,2)</f>
        <v>0.39721</v>
      </c>
      <c r="AT384" s="4" cm="1">
        <f t="array" ref="AT384">SUM(AK384:AN384*AP384:AS384)</f>
        <v>-1.2568470339601042E-2</v>
      </c>
      <c r="AU384" s="4">
        <f t="shared" si="758"/>
        <v>0.23056262881749134</v>
      </c>
      <c r="AV384" s="67"/>
      <c r="AW384" s="67"/>
      <c r="AX384" s="67"/>
      <c r="AY384" s="67"/>
    </row>
    <row r="385" spans="1:51" ht="15" customHeight="1" x14ac:dyDescent="0.25">
      <c r="A385" s="12">
        <f t="shared" si="619"/>
        <v>382</v>
      </c>
      <c r="B385" s="31">
        <v>31429</v>
      </c>
      <c r="C385" s="26"/>
      <c r="D385" s="13"/>
      <c r="E385" s="26">
        <v>25</v>
      </c>
      <c r="F385" s="55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  <c r="Q385" s="68"/>
      <c r="R385" s="4">
        <f t="shared" ref="R385:T385" si="763">R327</f>
        <v>0.22680412371134021</v>
      </c>
      <c r="S385" s="4" t="str">
        <f t="shared" si="763"/>
        <v>0.2268,0.5495</v>
      </c>
      <c r="T385" s="4">
        <f t="shared" si="763"/>
        <v>3.1958762886597936E-2</v>
      </c>
      <c r="U385" s="6">
        <f t="shared" ref="U385:AB385" si="764">U384</f>
        <v>0.72259681515051943</v>
      </c>
      <c r="V385" s="6">
        <f t="shared" si="764"/>
        <v>0.30194974998769236</v>
      </c>
      <c r="W385" s="6">
        <f t="shared" si="764"/>
        <v>8.0123336444159018E-2</v>
      </c>
      <c r="X385" s="6">
        <f t="shared" si="764"/>
        <v>-0.27264046594293728</v>
      </c>
      <c r="Y385" s="6" t="str">
        <f t="shared" si="764"/>
        <v>0.48377,0.49857,-0.69982</v>
      </c>
      <c r="Z385" s="6" t="str">
        <f t="shared" si="764"/>
        <v>0.50595,0.50698,-0.65559</v>
      </c>
      <c r="AA385" s="6" t="str">
        <f t="shared" si="764"/>
        <v>0.37887,0.33068,0.25043</v>
      </c>
      <c r="AB385" s="6" t="str">
        <f t="shared" si="764"/>
        <v>0.4701,0.47244,0.39721</v>
      </c>
      <c r="AC385" s="6" cm="1">
        <f t="array" ref="AC385">SIGMOID(SUM(GETVECTOR(Y385)*GETVECTOR(_xlfn.CONCAT($S385,",",$AH384)))+U385)</f>
        <v>0.70746257781913569</v>
      </c>
      <c r="AD385" s="6" cm="1">
        <f t="array" ref="AD385">SIGMOID(SUM(GETVECTOR(Z385)*GETVECTOR(_xlfn.CONCAT($S385,",",$AH384)))+V385)</f>
        <v>0.61921148001237059</v>
      </c>
      <c r="AE385" s="6" cm="1">
        <f t="array" ref="AE385">TANH(SUM(GETVECTOR(AA385)*GETVECTOR(_xlfn.CONCAT($S385,",",$AH384)))+W385)</f>
        <v>0.40333652499954198</v>
      </c>
      <c r="AF385" s="6" cm="1">
        <f t="array" ref="AF385">SIGMOID(SUM(GETVECTOR(AB385)*GETVECTOR(_xlfn.CONCAT($S385,",",$AH384)))+X385)</f>
        <v>0.55484418628607657</v>
      </c>
      <c r="AG385" s="6">
        <f t="shared" si="749"/>
        <v>0.70668324736507759</v>
      </c>
      <c r="AH385" s="6">
        <f t="shared" si="750"/>
        <v>0.33767416056542565</v>
      </c>
      <c r="AI385" s="4">
        <f t="shared" si="751"/>
        <v>0.31957723605085869</v>
      </c>
      <c r="AJ385" s="4">
        <f t="shared" si="752"/>
        <v>0.21701158358878481</v>
      </c>
      <c r="AK385" s="4">
        <f t="shared" si="753"/>
        <v>2.9007915992096112E-2</v>
      </c>
      <c r="AL385" s="4">
        <f t="shared" si="754"/>
        <v>2.0638271179518247E-2</v>
      </c>
      <c r="AM385" s="3">
        <f t="shared" si="755"/>
        <v>0.11251571843214603</v>
      </c>
      <c r="AN385" s="4">
        <f t="shared" si="756"/>
        <v>4.8038088160487907E-2</v>
      </c>
      <c r="AO385" s="4">
        <f t="shared" si="757"/>
        <v>0.15352757434233455</v>
      </c>
      <c r="AP385" s="4" t="str" cm="1">
        <f t="array" ref="AP385">GETVECTOR(Y385,2)</f>
        <v>-0.69982</v>
      </c>
      <c r="AQ385" s="4" t="str" cm="1">
        <f t="array" ref="AQ385">GETVECTOR(Z385,2)</f>
        <v>-0.65559</v>
      </c>
      <c r="AR385" s="4" t="str" cm="1">
        <f t="array" ref="AR385">GETVECTOR(AA385,2)</f>
        <v>0.25043</v>
      </c>
      <c r="AS385" s="4" t="str" cm="1">
        <f t="array" ref="AS385">GETVECTOR(AB385,2)</f>
        <v>0.39721</v>
      </c>
      <c r="AT385" s="4" cm="1">
        <f t="array" ref="AT385">SUM(AK385:AN385*AP385:AS385)</f>
        <v>1.3427956393020662E-2</v>
      </c>
      <c r="AU385" s="4">
        <f t="shared" si="758"/>
        <v>-0.30571539767882772</v>
      </c>
      <c r="AV385" s="67"/>
      <c r="AW385" s="67"/>
      <c r="AX385" s="67"/>
      <c r="AY385" s="67"/>
    </row>
    <row r="386" spans="1:51" ht="15" customHeight="1" x14ac:dyDescent="0.25">
      <c r="A386" s="12">
        <f t="shared" si="619"/>
        <v>383</v>
      </c>
      <c r="B386" s="31">
        <v>31430</v>
      </c>
      <c r="C386" s="26"/>
      <c r="D386" s="13"/>
      <c r="E386" s="26">
        <v>24.9</v>
      </c>
      <c r="F386" s="55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  <c r="Q386" s="68"/>
      <c r="R386" s="4">
        <f t="shared" ref="R386:T386" si="765">R328</f>
        <v>0.54948453608247416</v>
      </c>
      <c r="S386" s="4" t="str">
        <f t="shared" si="765"/>
        <v>0.5495,0.032</v>
      </c>
      <c r="T386" s="4">
        <f t="shared" si="765"/>
        <v>6.1855670103092781E-3</v>
      </c>
      <c r="U386" s="6">
        <f t="shared" ref="U386:AB386" si="766">U385</f>
        <v>0.72259681515051943</v>
      </c>
      <c r="V386" s="6">
        <f t="shared" si="766"/>
        <v>0.30194974998769236</v>
      </c>
      <c r="W386" s="6">
        <f t="shared" si="766"/>
        <v>8.0123336444159018E-2</v>
      </c>
      <c r="X386" s="6">
        <f t="shared" si="766"/>
        <v>-0.27264046594293728</v>
      </c>
      <c r="Y386" s="6" t="str">
        <f t="shared" si="766"/>
        <v>0.48377,0.49857,-0.69982</v>
      </c>
      <c r="Z386" s="6" t="str">
        <f t="shared" si="766"/>
        <v>0.50595,0.50698,-0.65559</v>
      </c>
      <c r="AA386" s="6" t="str">
        <f t="shared" si="766"/>
        <v>0.37887,0.33068,0.25043</v>
      </c>
      <c r="AB386" s="6" t="str">
        <f t="shared" si="766"/>
        <v>0.4701,0.47244,0.39721</v>
      </c>
      <c r="AC386" s="6" cm="1">
        <f t="array" ref="AC386">SIGMOID(SUM(GETVECTOR(Y386)*GETVECTOR(_xlfn.CONCAT($S386,",",$AH385)))+U386)</f>
        <v>0.68310358135503113</v>
      </c>
      <c r="AD386" s="6" cm="1">
        <f t="array" ref="AD386">SIGMOID(SUM(GETVECTOR(Z386)*GETVECTOR(_xlfn.CONCAT($S386,",",$AH385)))+V386)</f>
        <v>0.59262238010044244</v>
      </c>
      <c r="AE386" s="6" cm="1">
        <f t="array" ref="AE386">TANH(SUM(GETVECTOR(AA386)*GETVECTOR(_xlfn.CONCAT($S386,",",$AH385)))+W386)</f>
        <v>0.3657066853284453</v>
      </c>
      <c r="AF386" s="6" cm="1">
        <f t="array" ref="AF386">SIGMOID(SUM(GETVECTOR(AB386)*GETVECTOR(_xlfn.CONCAT($S386,",",$AH385)))+X386)</f>
        <v>0.53368019976726766</v>
      </c>
      <c r="AG386" s="6">
        <f t="shared" si="749"/>
        <v>0.69946382343667468</v>
      </c>
      <c r="AH386" s="6">
        <f t="shared" si="750"/>
        <v>0.32235742845443555</v>
      </c>
      <c r="AI386" s="4">
        <f t="shared" si="751"/>
        <v>0.32613164369558445</v>
      </c>
      <c r="AJ386" s="4">
        <f t="shared" si="752"/>
        <v>0.15425342709219686</v>
      </c>
      <c r="AK386" s="4">
        <f t="shared" si="753"/>
        <v>2.3597365047882228E-2</v>
      </c>
      <c r="AL386" s="4">
        <f t="shared" si="754"/>
        <v>1.3618928382842512E-2</v>
      </c>
      <c r="AM386" s="3">
        <f t="shared" si="755"/>
        <v>7.9188194191577035E-2</v>
      </c>
      <c r="AN386" s="4">
        <f t="shared" si="756"/>
        <v>4.9024647332521869E-2</v>
      </c>
      <c r="AO386" s="4">
        <f t="shared" si="757"/>
        <v>0.10537106848296686</v>
      </c>
      <c r="AP386" s="4" t="str" cm="1">
        <f t="array" ref="AP386">GETVECTOR(Y386,2)</f>
        <v>-0.69982</v>
      </c>
      <c r="AQ386" s="4" t="str" cm="1">
        <f t="array" ref="AQ386">GETVECTOR(Z386,2)</f>
        <v>-0.65559</v>
      </c>
      <c r="AR386" s="4" t="str" cm="1">
        <f t="array" ref="AR386">GETVECTOR(AA386,2)</f>
        <v>0.25043</v>
      </c>
      <c r="AS386" s="4" t="str" cm="1">
        <f t="array" ref="AS386">GETVECTOR(AB386,2)</f>
        <v>0.39721</v>
      </c>
      <c r="AT386" s="4" cm="1">
        <f t="array" ref="AT386">SUM(AK386:AN386*AP386:AS386)</f>
        <v>1.3861838372030984E-2</v>
      </c>
      <c r="AU386" s="4">
        <f t="shared" si="758"/>
        <v>-0.31617186144412629</v>
      </c>
      <c r="AV386" s="67"/>
      <c r="AW386" s="67"/>
      <c r="AX386" s="67"/>
      <c r="AY386" s="67"/>
    </row>
    <row r="387" spans="1:51" ht="15" customHeight="1" x14ac:dyDescent="0.25">
      <c r="A387" s="12">
        <f t="shared" si="619"/>
        <v>384</v>
      </c>
      <c r="B387" s="31">
        <v>31431</v>
      </c>
      <c r="C387" s="26"/>
      <c r="D387" s="13"/>
      <c r="E387" s="26">
        <v>24.4</v>
      </c>
      <c r="F387" s="55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  <c r="Q387" s="68"/>
      <c r="R387" s="4">
        <f t="shared" ref="R387:T387" si="767">R329</f>
        <v>3.1958762886597936E-2</v>
      </c>
      <c r="S387" s="4" t="str">
        <f t="shared" si="767"/>
        <v>0.032,0.0062</v>
      </c>
      <c r="T387" s="4">
        <f t="shared" si="767"/>
        <v>3.092783505154639E-3</v>
      </c>
      <c r="U387" s="6">
        <f t="shared" ref="U387:AB387" si="768">U386</f>
        <v>0.72259681515051943</v>
      </c>
      <c r="V387" s="6">
        <f t="shared" si="768"/>
        <v>0.30194974998769236</v>
      </c>
      <c r="W387" s="6">
        <f t="shared" si="768"/>
        <v>8.0123336444159018E-2</v>
      </c>
      <c r="X387" s="6">
        <f t="shared" si="768"/>
        <v>-0.27264046594293728</v>
      </c>
      <c r="Y387" s="6" t="str">
        <f t="shared" si="768"/>
        <v>0.48377,0.49857,-0.69982</v>
      </c>
      <c r="Z387" s="6" t="str">
        <f t="shared" si="768"/>
        <v>0.50595,0.50698,-0.65559</v>
      </c>
      <c r="AA387" s="6" t="str">
        <f t="shared" si="768"/>
        <v>0.37887,0.33068,0.25043</v>
      </c>
      <c r="AB387" s="6" t="str">
        <f t="shared" si="768"/>
        <v>0.4701,0.47244,0.39721</v>
      </c>
      <c r="AC387" s="6" cm="1">
        <f t="array" ref="AC387">SIGMOID(SUM(GETVECTOR(Y387)*GETVECTOR(_xlfn.CONCAT($S387,",",$AH386)))+U387)</f>
        <v>0.62611280343030984</v>
      </c>
      <c r="AD387" s="6" cm="1">
        <f t="array" ref="AD387">SIGMOID(SUM(GETVECTOR(Z387)*GETVECTOR(_xlfn.CONCAT($S387,",",$AH386)))+V387)</f>
        <v>0.52745962259461965</v>
      </c>
      <c r="AE387" s="6" cm="1">
        <f t="array" ref="AE387">TANH(SUM(GETVECTOR(AA387)*GETVECTOR(_xlfn.CONCAT($S387,",",$AH386)))+W387)</f>
        <v>0.17325975981671896</v>
      </c>
      <c r="AF387" s="6" cm="1">
        <f t="array" ref="AF387">SIGMOID(SUM(GETVECTOR(AB387)*GETVECTOR(_xlfn.CONCAT($S387,",",$AH386)))+X387)</f>
        <v>0.46838609362503908</v>
      </c>
      <c r="AG387" s="6">
        <f t="shared" si="749"/>
        <v>0.52933078291378066</v>
      </c>
      <c r="AH387" s="6">
        <f t="shared" si="750"/>
        <v>0.22710607080902431</v>
      </c>
      <c r="AI387" s="4">
        <f t="shared" si="751"/>
        <v>0.2291898650645455</v>
      </c>
      <c r="AJ387" s="4">
        <f t="shared" si="752"/>
        <v>6.9804352205547066E-2</v>
      </c>
      <c r="AK387" s="4">
        <f t="shared" si="753"/>
        <v>1.142986068192858E-2</v>
      </c>
      <c r="AL387" s="4">
        <f t="shared" si="754"/>
        <v>3.014451859822184E-3</v>
      </c>
      <c r="AM387" s="3">
        <f t="shared" si="755"/>
        <v>3.5713710439313019E-2</v>
      </c>
      <c r="AN387" s="4">
        <f t="shared" si="756"/>
        <v>2.7670721641824474E-2</v>
      </c>
      <c r="AO387" s="4">
        <f t="shared" si="757"/>
        <v>4.3705398651051802E-2</v>
      </c>
      <c r="AP387" s="4" t="str" cm="1">
        <f t="array" ref="AP387">GETVECTOR(Y387,2)</f>
        <v>-0.69982</v>
      </c>
      <c r="AQ387" s="4" t="str" cm="1">
        <f t="array" ref="AQ387">GETVECTOR(Z387,2)</f>
        <v>-0.65559</v>
      </c>
      <c r="AR387" s="4" t="str" cm="1">
        <f t="array" ref="AR387">GETVECTOR(AA387,2)</f>
        <v>0.25043</v>
      </c>
      <c r="AS387" s="4" t="str" cm="1">
        <f t="array" ref="AS387">GETVECTOR(AB387,2)</f>
        <v>0.39721</v>
      </c>
      <c r="AT387" s="4" cm="1">
        <f t="array" ref="AT387">SUM(AK387:AN387*AP387:AS387)</f>
        <v>9.9597822514581741E-3</v>
      </c>
      <c r="AU387" s="4">
        <f t="shared" si="758"/>
        <v>-0.22401328730386968</v>
      </c>
      <c r="AV387" s="67"/>
      <c r="AW387" s="67"/>
      <c r="AX387" s="67"/>
      <c r="AY387" s="67"/>
    </row>
    <row r="388" spans="1:51" ht="15" customHeight="1" x14ac:dyDescent="0.25">
      <c r="A388" s="12">
        <f t="shared" si="619"/>
        <v>385</v>
      </c>
      <c r="B388" s="31">
        <v>31432</v>
      </c>
      <c r="C388" s="26"/>
      <c r="D388" s="13"/>
      <c r="E388" s="26">
        <v>26</v>
      </c>
      <c r="F388" s="55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  <c r="Q388" s="68"/>
      <c r="R388" s="4">
        <f t="shared" ref="R388:T388" si="769">R330</f>
        <v>6.1855670103092781E-3</v>
      </c>
      <c r="S388" s="4" t="str">
        <f t="shared" si="769"/>
        <v>0.0062,0.0031</v>
      </c>
      <c r="T388" s="4">
        <f t="shared" si="769"/>
        <v>2.5773195876288658E-2</v>
      </c>
      <c r="U388" s="6">
        <f t="shared" ref="U388:AB388" si="770">U387</f>
        <v>0.72259681515051943</v>
      </c>
      <c r="V388" s="6">
        <f t="shared" si="770"/>
        <v>0.30194974998769236</v>
      </c>
      <c r="W388" s="6">
        <f t="shared" si="770"/>
        <v>8.0123336444159018E-2</v>
      </c>
      <c r="X388" s="6">
        <f t="shared" si="770"/>
        <v>-0.27264046594293728</v>
      </c>
      <c r="Y388" s="6" t="str">
        <f t="shared" si="770"/>
        <v>0.48377,0.49857,-0.69982</v>
      </c>
      <c r="Z388" s="6" t="str">
        <f t="shared" si="770"/>
        <v>0.50595,0.50698,-0.65559</v>
      </c>
      <c r="AA388" s="6" t="str">
        <f t="shared" si="770"/>
        <v>0.37887,0.33068,0.25043</v>
      </c>
      <c r="AB388" s="6" t="str">
        <f t="shared" si="770"/>
        <v>0.4701,0.47244,0.39721</v>
      </c>
      <c r="AC388" s="6" cm="1">
        <f t="array" ref="AC388">SIGMOID(SUM(GETVECTOR(Y388)*GETVECTOR(_xlfn.CONCAT($S388,",",$AH387)))+U388)</f>
        <v>0.63834966680209526</v>
      </c>
      <c r="AD388" s="6" cm="1">
        <f t="array" ref="AD388">SIGMOID(SUM(GETVECTOR(Z388)*GETVECTOR(_xlfn.CONCAT($S388,",",$AH387)))+V388)</f>
        <v>0.53936084085776648</v>
      </c>
      <c r="AE388" s="6" cm="1">
        <f t="array" ref="AE388">TANH(SUM(GETVECTOR(AA388)*GETVECTOR(_xlfn.CONCAT($S388,",",$AH387)))+W388)</f>
        <v>0.13945685131857793</v>
      </c>
      <c r="AF388" s="6" cm="1">
        <f t="array" ref="AF388">SIGMOID(SUM(GETVECTOR(AB388)*GETVECTOR(_xlfn.CONCAT($S388,",",$AH387)))+X388)</f>
        <v>0.45560410726984307</v>
      </c>
      <c r="AG388" s="6">
        <f t="shared" si="749"/>
        <v>0.41311569349166882</v>
      </c>
      <c r="AH388" s="6">
        <f t="shared" si="750"/>
        <v>0.17819358881175865</v>
      </c>
      <c r="AI388" s="4">
        <f t="shared" si="751"/>
        <v>0.14645757257293041</v>
      </c>
      <c r="AJ388" s="4">
        <f t="shared" si="752"/>
        <v>-1.9279941048359624E-2</v>
      </c>
      <c r="AK388" s="4">
        <f t="shared" si="753"/>
        <v>-2.3560275150820631E-3</v>
      </c>
      <c r="AL388" s="4">
        <f t="shared" si="754"/>
        <v>-6.6801439944075096E-4</v>
      </c>
      <c r="AM388" s="3">
        <f t="shared" si="755"/>
        <v>-1.0196606254877371E-2</v>
      </c>
      <c r="AN388" s="4">
        <f t="shared" si="756"/>
        <v>1.4207535382670758E-2</v>
      </c>
      <c r="AO388" s="4">
        <f t="shared" si="757"/>
        <v>-1.2307343944184404E-2</v>
      </c>
      <c r="AP388" s="4" t="str" cm="1">
        <f t="array" ref="AP388">GETVECTOR(Y388,2)</f>
        <v>-0.69982</v>
      </c>
      <c r="AQ388" s="4" t="str" cm="1">
        <f t="array" ref="AQ388">GETVECTOR(Z388,2)</f>
        <v>-0.65559</v>
      </c>
      <c r="AR388" s="4" t="str" cm="1">
        <f t="array" ref="AR388">GETVECTOR(AA388,2)</f>
        <v>0.25043</v>
      </c>
      <c r="AS388" s="4" t="str" cm="1">
        <f t="array" ref="AS388">GETVECTOR(AB388,2)</f>
        <v>0.39721</v>
      </c>
      <c r="AT388" s="4" cm="1">
        <f t="array" ref="AT388">SUM(AK388:AN388*AP388:AS388)</f>
        <v>5.1765777606758026E-3</v>
      </c>
      <c r="AU388" s="4">
        <f t="shared" si="758"/>
        <v>-0.15242039293546999</v>
      </c>
      <c r="AV388" s="67"/>
      <c r="AW388" s="67"/>
      <c r="AX388" s="67"/>
      <c r="AY388" s="67"/>
    </row>
    <row r="389" spans="1:51" ht="15" customHeight="1" x14ac:dyDescent="0.25">
      <c r="A389" s="12">
        <f t="shared" si="619"/>
        <v>386</v>
      </c>
      <c r="B389" s="31">
        <v>31433</v>
      </c>
      <c r="C389" s="26"/>
      <c r="D389" s="13"/>
      <c r="E389" s="26">
        <v>23.4</v>
      </c>
      <c r="F389" s="55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  <c r="Q389" s="68"/>
      <c r="R389" s="4">
        <f t="shared" ref="R389:T389" si="771">R331</f>
        <v>3.092783505154639E-3</v>
      </c>
      <c r="S389" s="4" t="str">
        <f t="shared" si="771"/>
        <v>0.0031,0.0258</v>
      </c>
      <c r="T389" s="4">
        <f t="shared" si="771"/>
        <v>0.12989690721649483</v>
      </c>
      <c r="U389" s="6">
        <f t="shared" ref="U389:AB389" si="772">U388</f>
        <v>0.72259681515051943</v>
      </c>
      <c r="V389" s="6">
        <f t="shared" si="772"/>
        <v>0.30194974998769236</v>
      </c>
      <c r="W389" s="6">
        <f t="shared" si="772"/>
        <v>8.0123336444159018E-2</v>
      </c>
      <c r="X389" s="6">
        <f t="shared" si="772"/>
        <v>-0.27264046594293728</v>
      </c>
      <c r="Y389" s="6" t="str">
        <f t="shared" si="772"/>
        <v>0.48377,0.49857,-0.69982</v>
      </c>
      <c r="Z389" s="6" t="str">
        <f t="shared" si="772"/>
        <v>0.50595,0.50698,-0.65559</v>
      </c>
      <c r="AA389" s="6" t="str">
        <f t="shared" si="772"/>
        <v>0.37887,0.33068,0.25043</v>
      </c>
      <c r="AB389" s="6" t="str">
        <f t="shared" si="772"/>
        <v>0.4701,0.47244,0.39721</v>
      </c>
      <c r="AC389" s="6" cm="1">
        <f t="array" ref="AC389">SIGMOID(SUM(GETVECTOR(Y389)*GETVECTOR(_xlfn.CONCAT($S389,",",$AH388)))+U389)</f>
        <v>0.64845529320298601</v>
      </c>
      <c r="AD389" s="6" cm="1">
        <f t="array" ref="AD389">SIGMOID(SUM(GETVECTOR(Z389)*GETVECTOR(_xlfn.CONCAT($S389,",",$AH388)))+V389)</f>
        <v>0.54977863815351047</v>
      </c>
      <c r="AE389" s="6" cm="1">
        <f t="array" ref="AE389">TANH(SUM(GETVECTOR(AA389)*GETVECTOR(_xlfn.CONCAT($S389,",",$AH388)))+W389)</f>
        <v>0.13364999266577871</v>
      </c>
      <c r="AF389" s="6" cm="1">
        <f t="array" ref="AF389">SIGMOID(SUM(GETVECTOR(AB389)*GETVECTOR(_xlfn.CONCAT($S389,",",$AH388)))+X389)</f>
        <v>0.45308493133809141</v>
      </c>
      <c r="AG389" s="6">
        <f t="shared" si="749"/>
        <v>0.3413649691069135</v>
      </c>
      <c r="AH389" s="6">
        <f t="shared" si="750"/>
        <v>0.14892694970370945</v>
      </c>
      <c r="AI389" s="4">
        <f t="shared" si="751"/>
        <v>-1.2220514595222456E-2</v>
      </c>
      <c r="AJ389" s="4">
        <f t="shared" si="752"/>
        <v>-0.11689220966115105</v>
      </c>
      <c r="AK389" s="4">
        <f t="shared" si="753"/>
        <v>-1.1008239368243961E-2</v>
      </c>
      <c r="AL389" s="4">
        <f t="shared" si="754"/>
        <v>-3.8669491937483053E-3</v>
      </c>
      <c r="AM389" s="3">
        <f t="shared" si="755"/>
        <v>-6.3116920669647539E-2</v>
      </c>
      <c r="AN389" s="4">
        <f t="shared" si="756"/>
        <v>-9.9536571549983864E-4</v>
      </c>
      <c r="AO389" s="4">
        <f t="shared" si="757"/>
        <v>-7.5799372088966616E-2</v>
      </c>
      <c r="AP389" s="4" t="str" cm="1">
        <f t="array" ref="AP389">GETVECTOR(Y389,2)</f>
        <v>-0.69982</v>
      </c>
      <c r="AQ389" s="4" t="str" cm="1">
        <f t="array" ref="AQ389">GETVECTOR(Z389,2)</f>
        <v>-0.65559</v>
      </c>
      <c r="AR389" s="4" t="str" cm="1">
        <f t="array" ref="AR389">GETVECTOR(AA389,2)</f>
        <v>0.25043</v>
      </c>
      <c r="AS389" s="4" t="str" cm="1">
        <f t="array" ref="AS389">GETVECTOR(AB389,2)</f>
        <v>0.39721</v>
      </c>
      <c r="AT389" s="4" cm="1">
        <f t="array" ref="AT389">SUM(AK389:AN389*AP389:AS389)</f>
        <v>-5.9628203625395814E-3</v>
      </c>
      <c r="AU389" s="4">
        <f t="shared" si="758"/>
        <v>-1.9030042487214627E-2</v>
      </c>
      <c r="AV389" s="67"/>
      <c r="AW389" s="67"/>
      <c r="AX389" s="67"/>
      <c r="AY389" s="67"/>
    </row>
    <row r="390" spans="1:51" ht="15" customHeight="1" x14ac:dyDescent="0.25">
      <c r="A390" s="12">
        <f t="shared" ref="A390:A453" si="773">A389+1</f>
        <v>387</v>
      </c>
      <c r="B390" s="31">
        <v>31434</v>
      </c>
      <c r="C390" s="26"/>
      <c r="D390" s="13"/>
      <c r="E390" s="26">
        <v>24.3</v>
      </c>
      <c r="F390" s="55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  <c r="Q390" s="68"/>
      <c r="R390" s="4">
        <f t="shared" ref="R390:T390" si="774">R332</f>
        <v>2.5773195876288658E-2</v>
      </c>
      <c r="S390" s="4" t="str">
        <f t="shared" si="774"/>
        <v>0.0258,0.1299</v>
      </c>
      <c r="T390" s="4">
        <f t="shared" si="774"/>
        <v>0.85567010309278346</v>
      </c>
      <c r="U390" s="6">
        <f t="shared" ref="U390:AB390" si="775">U389</f>
        <v>0.72259681515051943</v>
      </c>
      <c r="V390" s="6">
        <f t="shared" si="775"/>
        <v>0.30194974998769236</v>
      </c>
      <c r="W390" s="6">
        <f t="shared" si="775"/>
        <v>8.0123336444159018E-2</v>
      </c>
      <c r="X390" s="6">
        <f t="shared" si="775"/>
        <v>-0.27264046594293728</v>
      </c>
      <c r="Y390" s="6" t="str">
        <f t="shared" si="775"/>
        <v>0.48377,0.49857,-0.69982</v>
      </c>
      <c r="Z390" s="6" t="str">
        <f t="shared" si="775"/>
        <v>0.50595,0.50698,-0.65559</v>
      </c>
      <c r="AA390" s="6" t="str">
        <f t="shared" si="775"/>
        <v>0.37887,0.33068,0.25043</v>
      </c>
      <c r="AB390" s="6" t="str">
        <f t="shared" si="775"/>
        <v>0.4701,0.47244,0.39721</v>
      </c>
      <c r="AC390" s="6" cm="1">
        <f t="array" ref="AC390">SIGMOID(SUM(GETVECTOR(Y390)*GETVECTOR(_xlfn.CONCAT($S390,",",$AH389)))+U390)</f>
        <v>0.66721601454459978</v>
      </c>
      <c r="AD390" s="6" cm="1">
        <f t="array" ref="AD390">SIGMOID(SUM(GETVECTOR(Z390)*GETVECTOR(_xlfn.CONCAT($S390,",",$AH389)))+V390)</f>
        <v>0.57033668371698565</v>
      </c>
      <c r="AE390" s="6" cm="1">
        <f t="array" ref="AE390">TANH(SUM(GETVECTOR(AA390)*GETVECTOR(_xlfn.CONCAT($S390,",",$AH389)))+W390)</f>
        <v>0.1685260999724276</v>
      </c>
      <c r="AF390" s="6" cm="1">
        <f t="array" ref="AF390">SIGMOID(SUM(GETVECTOR(AB390)*GETVECTOR(_xlfn.CONCAT($S390,",",$AH389)))+X390)</f>
        <v>0.46506037448770854</v>
      </c>
      <c r="AG390" s="6">
        <f t="shared" si="749"/>
        <v>0.3238807911706868</v>
      </c>
      <c r="AH390" s="6">
        <f t="shared" si="750"/>
        <v>0.14556935073256169</v>
      </c>
      <c r="AI390" s="4">
        <f t="shared" si="751"/>
        <v>-0.69214428610685808</v>
      </c>
      <c r="AJ390" s="4">
        <f t="shared" si="752"/>
        <v>-0.16779197449575972</v>
      </c>
      <c r="AK390" s="4">
        <f t="shared" si="753"/>
        <v>-1.2718005740931005E-2</v>
      </c>
      <c r="AL390" s="4">
        <f t="shared" si="754"/>
        <v>-6.9294367868911726E-3</v>
      </c>
      <c r="AM390" s="3">
        <f t="shared" si="755"/>
        <v>-9.2979997273236539E-2</v>
      </c>
      <c r="AN390" s="4">
        <f t="shared" si="756"/>
        <v>-5.3897838941710387E-2</v>
      </c>
      <c r="AO390" s="4">
        <f t="shared" si="757"/>
        <v>-0.11195349249562993</v>
      </c>
      <c r="AP390" s="4" t="str" cm="1">
        <f t="array" ref="AP390">GETVECTOR(Y390,2)</f>
        <v>-0.69982</v>
      </c>
      <c r="AQ390" s="4" t="str" cm="1">
        <f t="array" ref="AQ390">GETVECTOR(Z390,2)</f>
        <v>-0.65559</v>
      </c>
      <c r="AR390" s="4" t="str" cm="1">
        <f t="array" ref="AR390">GETVECTOR(AA390,2)</f>
        <v>0.25043</v>
      </c>
      <c r="AS390" s="4" t="str" cm="1">
        <f t="array" ref="AS390">GETVECTOR(AB390,2)</f>
        <v>0.39721</v>
      </c>
      <c r="AT390" s="4" cm="1">
        <f t="array" ref="AT390">SUM(AK390:AN390*AP390:AS390)</f>
        <v>-3.1250557082437083E-2</v>
      </c>
      <c r="AU390" s="4">
        <f t="shared" si="758"/>
        <v>0.71010075236022174</v>
      </c>
      <c r="AV390" s="67"/>
      <c r="AW390" s="67"/>
      <c r="AX390" s="67"/>
      <c r="AY390" s="67"/>
    </row>
    <row r="391" spans="1:51" ht="15" customHeight="1" x14ac:dyDescent="0.25">
      <c r="A391" s="12">
        <f t="shared" si="773"/>
        <v>388</v>
      </c>
      <c r="B391" s="31">
        <v>31435</v>
      </c>
      <c r="C391" s="26"/>
      <c r="D391" s="13"/>
      <c r="E391" s="26">
        <v>24.3</v>
      </c>
      <c r="F391" s="55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  <c r="Q391" s="68"/>
      <c r="R391" s="4">
        <f t="shared" ref="R391:T391" si="776">R333</f>
        <v>0.12989690721649483</v>
      </c>
      <c r="S391" s="4" t="str">
        <f t="shared" si="776"/>
        <v>0.1299,0.8557</v>
      </c>
      <c r="T391" s="4">
        <f t="shared" si="776"/>
        <v>1.0309278350515464E-2</v>
      </c>
      <c r="U391" s="6">
        <f t="shared" ref="U391:AB391" si="777">U390</f>
        <v>0.72259681515051943</v>
      </c>
      <c r="V391" s="6">
        <f t="shared" si="777"/>
        <v>0.30194974998769236</v>
      </c>
      <c r="W391" s="6">
        <f t="shared" si="777"/>
        <v>8.0123336444159018E-2</v>
      </c>
      <c r="X391" s="6">
        <f t="shared" si="777"/>
        <v>-0.27264046594293728</v>
      </c>
      <c r="Y391" s="6" t="str">
        <f t="shared" si="777"/>
        <v>0.48377,0.49857,-0.69982</v>
      </c>
      <c r="Z391" s="6" t="str">
        <f t="shared" si="777"/>
        <v>0.50595,0.50698,-0.65559</v>
      </c>
      <c r="AA391" s="6" t="str">
        <f t="shared" si="777"/>
        <v>0.37887,0.33068,0.25043</v>
      </c>
      <c r="AB391" s="6" t="str">
        <f t="shared" si="777"/>
        <v>0.4701,0.47244,0.39721</v>
      </c>
      <c r="AC391" s="6" cm="1">
        <f t="array" ref="AC391">SIGMOID(SUM(GETVECTOR(Y391)*GETVECTOR(_xlfn.CONCAT($S391,",",$AH390)))+U391)</f>
        <v>0.75216500587281976</v>
      </c>
      <c r="AD391" s="6" cm="1">
        <f t="array" ref="AD391">SIGMOID(SUM(GETVECTOR(Z391)*GETVECTOR(_xlfn.CONCAT($S391,",",$AH390)))+V391)</f>
        <v>0.66953034079890705</v>
      </c>
      <c r="AE391" s="6" cm="1">
        <f t="array" ref="AE391">TANH(SUM(GETVECTOR(AA391)*GETVECTOR(_xlfn.CONCAT($S391,",",$AH390)))+W391)</f>
        <v>0.42087619382146813</v>
      </c>
      <c r="AF391" s="6" cm="1">
        <f t="array" ref="AF391">SIGMOID(SUM(GETVECTOR(AB391)*GETVECTOR(_xlfn.CONCAT($S391,",",$AH390)))+X391)</f>
        <v>0.56230301809242489</v>
      </c>
      <c r="AG391" s="6">
        <f t="shared" si="749"/>
        <v>0.52540117867642755</v>
      </c>
      <c r="AH391" s="6">
        <f t="shared" si="750"/>
        <v>0.27095014476930146</v>
      </c>
      <c r="AI391" s="4">
        <f t="shared" si="751"/>
        <v>0.26127197695215665</v>
      </c>
      <c r="AJ391" s="4">
        <f t="shared" si="752"/>
        <v>0.16294218783642403</v>
      </c>
      <c r="AK391" s="4">
        <f t="shared" si="753"/>
        <v>9.8377206773222724E-3</v>
      </c>
      <c r="AL391" s="4">
        <f t="shared" si="754"/>
        <v>1.5173639428137962E-2</v>
      </c>
      <c r="AM391" s="3">
        <f t="shared" si="755"/>
        <v>8.9770048884086087E-2</v>
      </c>
      <c r="AN391" s="4">
        <f t="shared" si="756"/>
        <v>3.0985304671127725E-2</v>
      </c>
      <c r="AO391" s="4">
        <f t="shared" si="757"/>
        <v>0.12255941167091398</v>
      </c>
      <c r="AP391" s="4" t="str" cm="1">
        <f t="array" ref="AP391">GETVECTOR(Y391,2)</f>
        <v>-0.69982</v>
      </c>
      <c r="AQ391" s="4" t="str" cm="1">
        <f t="array" ref="AQ391">GETVECTOR(Z391,2)</f>
        <v>-0.65559</v>
      </c>
      <c r="AR391" s="4" t="str" cm="1">
        <f t="array" ref="AR391">GETVECTOR(AA391,2)</f>
        <v>0.25043</v>
      </c>
      <c r="AS391" s="4" t="str" cm="1">
        <f t="array" ref="AS391">GETVECTOR(AB391,2)</f>
        <v>0.39721</v>
      </c>
      <c r="AT391" s="4" cm="1">
        <f t="array" ref="AT391">SUM(AK391:AN391*AP391:AS391)</f>
        <v>1.7956466253363682E-2</v>
      </c>
      <c r="AU391" s="4">
        <f t="shared" si="758"/>
        <v>-0.26064086641878598</v>
      </c>
      <c r="AV391" s="67"/>
      <c r="AW391" s="67"/>
      <c r="AX391" s="67"/>
      <c r="AY391" s="67"/>
    </row>
    <row r="392" spans="1:51" ht="15" customHeight="1" x14ac:dyDescent="0.25">
      <c r="A392" s="12">
        <f t="shared" si="773"/>
        <v>389</v>
      </c>
      <c r="B392" s="31">
        <v>31436</v>
      </c>
      <c r="C392" s="26"/>
      <c r="D392" s="13"/>
      <c r="E392" s="26">
        <v>24</v>
      </c>
      <c r="F392" s="55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  <c r="Q392" s="68"/>
      <c r="R392" s="4">
        <f t="shared" ref="R392:T392" si="778">R334</f>
        <v>0.85567010309278346</v>
      </c>
      <c r="S392" s="4" t="str">
        <f t="shared" si="778"/>
        <v>0.8557,0.0103</v>
      </c>
      <c r="T392" s="4">
        <f t="shared" si="778"/>
        <v>0.30927835051546393</v>
      </c>
      <c r="U392" s="6">
        <f t="shared" ref="U392:AB392" si="779">U391</f>
        <v>0.72259681515051943</v>
      </c>
      <c r="V392" s="6">
        <f t="shared" si="779"/>
        <v>0.30194974998769236</v>
      </c>
      <c r="W392" s="6">
        <f t="shared" si="779"/>
        <v>8.0123336444159018E-2</v>
      </c>
      <c r="X392" s="6">
        <f t="shared" si="779"/>
        <v>-0.27264046594293728</v>
      </c>
      <c r="Y392" s="6" t="str">
        <f t="shared" si="779"/>
        <v>0.48377,0.49857,-0.69982</v>
      </c>
      <c r="Z392" s="6" t="str">
        <f t="shared" si="779"/>
        <v>0.50595,0.50698,-0.65559</v>
      </c>
      <c r="AA392" s="6" t="str">
        <f t="shared" si="779"/>
        <v>0.37887,0.33068,0.25043</v>
      </c>
      <c r="AB392" s="6" t="str">
        <f t="shared" si="779"/>
        <v>0.4701,0.47244,0.39721</v>
      </c>
      <c r="AC392" s="6" cm="1">
        <f t="array" ref="AC392">SIGMOID(SUM(GETVECTOR(Y392)*GETVECTOR(_xlfn.CONCAT($S392,",",$AH391)))+U392)</f>
        <v>0.72153283726227513</v>
      </c>
      <c r="AD392" s="6" cm="1">
        <f t="array" ref="AD392">SIGMOID(SUM(GETVECTOR(Z392)*GETVECTOR(_xlfn.CONCAT($S392,",",$AH391)))+V392)</f>
        <v>0.63702636738412166</v>
      </c>
      <c r="AE392" s="6" cm="1">
        <f t="array" ref="AE392">TANH(SUM(GETVECTOR(AA392)*GETVECTOR(_xlfn.CONCAT($S392,",",$AH391)))+W392)</f>
        <v>0.44269877227419013</v>
      </c>
      <c r="AF392" s="6" cm="1">
        <f t="array" ref="AF392">SIGMOID(SUM(GETVECTOR(AB392)*GETVECTOR(_xlfn.CONCAT($S392,",",$AH391)))+X392)</f>
        <v>0.5602346299066977</v>
      </c>
      <c r="AG392" s="6">
        <f t="shared" si="749"/>
        <v>0.66110499389858424</v>
      </c>
      <c r="AH392" s="6">
        <f t="shared" si="750"/>
        <v>0.32443092841182519</v>
      </c>
      <c r="AI392" s="4">
        <f t="shared" si="751"/>
        <v>2.6732574506415523E-2</v>
      </c>
      <c r="AJ392" s="4">
        <f t="shared" si="752"/>
        <v>6.9490525550126747E-2</v>
      </c>
      <c r="AK392" s="4">
        <f t="shared" si="753"/>
        <v>7.3357872847286789E-3</v>
      </c>
      <c r="AL392" s="4">
        <f t="shared" si="754"/>
        <v>7.1132226120342876E-3</v>
      </c>
      <c r="AM392" s="3">
        <f t="shared" si="755"/>
        <v>3.5591694661561472E-2</v>
      </c>
      <c r="AN392" s="4">
        <f t="shared" si="756"/>
        <v>3.8140296294106248E-3</v>
      </c>
      <c r="AO392" s="4">
        <f t="shared" si="757"/>
        <v>5.0139696063029572E-2</v>
      </c>
      <c r="AP392" s="4" t="str" cm="1">
        <f t="array" ref="AP392">GETVECTOR(Y392,2)</f>
        <v>-0.69982</v>
      </c>
      <c r="AQ392" s="4" t="str" cm="1">
        <f t="array" ref="AQ392">GETVECTOR(Z392,2)</f>
        <v>-0.65559</v>
      </c>
      <c r="AR392" s="4" t="str" cm="1">
        <f t="array" ref="AR392">GETVECTOR(AA392,2)</f>
        <v>0.25043</v>
      </c>
      <c r="AS392" s="4" t="str" cm="1">
        <f t="array" ref="AS392">GETVECTOR(AB392,2)</f>
        <v>0.39721</v>
      </c>
      <c r="AT392" s="4" cm="1">
        <f t="array" ref="AT392">SUM(AK392:AN392*AP392:AS392)</f>
        <v>6.3111053337065043E-4</v>
      </c>
      <c r="AU392" s="4">
        <f t="shared" si="758"/>
        <v>-1.5152577896361263E-2</v>
      </c>
      <c r="AV392" s="67"/>
      <c r="AW392" s="67"/>
      <c r="AX392" s="67"/>
      <c r="AY392" s="67"/>
    </row>
    <row r="393" spans="1:51" ht="15" customHeight="1" x14ac:dyDescent="0.25">
      <c r="A393" s="12">
        <f t="shared" si="773"/>
        <v>390</v>
      </c>
      <c r="B393" s="31">
        <v>31437</v>
      </c>
      <c r="C393" s="26"/>
      <c r="D393" s="13"/>
      <c r="E393" s="26">
        <v>24.2</v>
      </c>
      <c r="F393" s="55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  <c r="Q393" s="68"/>
      <c r="R393" s="4">
        <f t="shared" ref="R393:T393" si="780">R335</f>
        <v>1.0309278350515464E-2</v>
      </c>
      <c r="S393" s="4" t="str">
        <f t="shared" si="780"/>
        <v>0.0103,0.3093</v>
      </c>
      <c r="T393" s="4">
        <f t="shared" si="780"/>
        <v>1.4432989690721649E-2</v>
      </c>
      <c r="U393" s="6">
        <f t="shared" ref="U393:AB393" si="781">U392</f>
        <v>0.72259681515051943</v>
      </c>
      <c r="V393" s="6">
        <f t="shared" si="781"/>
        <v>0.30194974998769236</v>
      </c>
      <c r="W393" s="6">
        <f t="shared" si="781"/>
        <v>8.0123336444159018E-2</v>
      </c>
      <c r="X393" s="6">
        <f t="shared" si="781"/>
        <v>-0.27264046594293728</v>
      </c>
      <c r="Y393" s="6" t="str">
        <f t="shared" si="781"/>
        <v>0.48377,0.49857,-0.69982</v>
      </c>
      <c r="Z393" s="6" t="str">
        <f t="shared" si="781"/>
        <v>0.50595,0.50698,-0.65559</v>
      </c>
      <c r="AA393" s="6" t="str">
        <f t="shared" si="781"/>
        <v>0.37887,0.33068,0.25043</v>
      </c>
      <c r="AB393" s="6" t="str">
        <f t="shared" si="781"/>
        <v>0.4701,0.47244,0.39721</v>
      </c>
      <c r="AC393" s="6" cm="1">
        <f t="array" ref="AC393">SIGMOID(SUM(GETVECTOR(Y393)*GETVECTOR(_xlfn.CONCAT($S393,",",$AH392)))+U393)</f>
        <v>0.65807873587025534</v>
      </c>
      <c r="AD393" s="6" cm="1">
        <f t="array" ref="AD393">SIGMOID(SUM(GETVECTOR(Z393)*GETVECTOR(_xlfn.CONCAT($S393,",",$AH392)))+V393)</f>
        <v>0.56249061109481857</v>
      </c>
      <c r="AE393" s="6" cm="1">
        <f t="array" ref="AE393">TANH(SUM(GETVECTOR(AA393)*GETVECTOR(_xlfn.CONCAT($S393,",",$AH392)))+W393)</f>
        <v>0.2613457414507892</v>
      </c>
      <c r="AF393" s="6" cm="1">
        <f t="array" ref="AF393">SIGMOID(SUM(GETVECTOR(AB393)*GETVECTOR(_xlfn.CONCAT($S393,",",$AH392)))+X393)</f>
        <v>0.50179860852484026</v>
      </c>
      <c r="AG393" s="6">
        <f t="shared" si="749"/>
        <v>0.58206366447797608</v>
      </c>
      <c r="AH393" s="6">
        <f t="shared" si="750"/>
        <v>0.26302462827306289</v>
      </c>
      <c r="AI393" s="4">
        <f t="shared" si="751"/>
        <v>0.24859163858234123</v>
      </c>
      <c r="AJ393" s="4">
        <f t="shared" si="752"/>
        <v>9.0470113973220412E-2</v>
      </c>
      <c r="AK393" s="4">
        <f t="shared" si="753"/>
        <v>1.3457969620043283E-2</v>
      </c>
      <c r="AL393" s="4">
        <f t="shared" si="754"/>
        <v>5.8186632076383813E-3</v>
      </c>
      <c r="AM393" s="3">
        <f t="shared" si="755"/>
        <v>4.7412817771049699E-2</v>
      </c>
      <c r="AN393" s="4">
        <f t="shared" si="756"/>
        <v>3.2575258345571921E-2</v>
      </c>
      <c r="AO393" s="4">
        <f t="shared" si="757"/>
        <v>5.9536458237534812E-2</v>
      </c>
      <c r="AP393" s="4" t="str" cm="1">
        <f t="array" ref="AP393">GETVECTOR(Y393,2)</f>
        <v>-0.69982</v>
      </c>
      <c r="AQ393" s="4" t="str" cm="1">
        <f t="array" ref="AQ393">GETVECTOR(Z393,2)</f>
        <v>-0.65559</v>
      </c>
      <c r="AR393" s="4" t="str" cm="1">
        <f t="array" ref="AR393">GETVECTOR(AA393,2)</f>
        <v>0.25043</v>
      </c>
      <c r="AS393" s="4" t="str" cm="1">
        <f t="array" ref="AS393">GETVECTOR(AB393,2)</f>
        <v>0.39721</v>
      </c>
      <c r="AT393" s="4" cm="1">
        <f t="array" ref="AT393">SUM(AK393:AN393*AP393:AS393)</f>
        <v>1.1579996610054261E-2</v>
      </c>
      <c r="AU393" s="4">
        <f t="shared" si="758"/>
        <v>-0.24859163858234123</v>
      </c>
      <c r="AV393" s="67"/>
      <c r="AW393" s="67"/>
      <c r="AX393" s="67"/>
      <c r="AY393" s="67"/>
    </row>
    <row r="394" spans="1:51" ht="15" customHeight="1" x14ac:dyDescent="0.25">
      <c r="A394" s="12">
        <f t="shared" si="773"/>
        <v>391</v>
      </c>
      <c r="B394" s="31">
        <v>31438</v>
      </c>
      <c r="C394" s="26"/>
      <c r="D394" s="13"/>
      <c r="E394" s="26">
        <v>24.4</v>
      </c>
      <c r="F394" s="55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  <c r="Q394" s="68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6">
        <v>0</v>
      </c>
      <c r="AD394" s="26"/>
      <c r="AE394" s="26"/>
      <c r="AF394" s="26"/>
      <c r="AG394" s="6">
        <v>0</v>
      </c>
      <c r="AH394" s="6">
        <v>0</v>
      </c>
      <c r="AI394" s="26"/>
      <c r="AJ394" s="4">
        <v>0</v>
      </c>
      <c r="AK394" s="4"/>
      <c r="AL394" s="4"/>
      <c r="AM394" s="4"/>
      <c r="AN394" s="4"/>
      <c r="AO394" s="4"/>
      <c r="AP394" s="4"/>
      <c r="AQ394" s="4"/>
      <c r="AR394" s="4"/>
      <c r="AS394" s="4"/>
      <c r="AT394" s="4">
        <v>0</v>
      </c>
      <c r="AU394" s="4"/>
      <c r="AV394" s="62"/>
      <c r="AW394" s="60"/>
      <c r="AX394" s="67"/>
      <c r="AY394" s="67"/>
    </row>
    <row r="395" spans="1:51" ht="15" customHeight="1" x14ac:dyDescent="0.25">
      <c r="A395" s="12">
        <f t="shared" si="773"/>
        <v>392</v>
      </c>
      <c r="B395" s="31">
        <v>31439</v>
      </c>
      <c r="C395" s="26"/>
      <c r="D395" s="13"/>
      <c r="E395" s="26">
        <v>25.8</v>
      </c>
      <c r="F395" s="55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  <c r="Q395" s="68"/>
      <c r="R395" s="4">
        <f t="shared" ref="R395:T395" si="782">R337</f>
        <v>0.30927835051546393</v>
      </c>
      <c r="S395" s="4" t="str">
        <f t="shared" si="782"/>
        <v>0.3093,0.0144</v>
      </c>
      <c r="T395" s="4">
        <f t="shared" si="782"/>
        <v>1.0309278350515464E-3</v>
      </c>
      <c r="U395" s="6">
        <f>U393-$O$9*SUM(AK381:AK393)</f>
        <v>0.71555592925355516</v>
      </c>
      <c r="V395" s="6">
        <f>V393-$O$9*SUM(AL381:AL393)</f>
        <v>0.29807393667863485</v>
      </c>
      <c r="W395" s="6">
        <f t="shared" ref="W395" si="783">W393-$O$9*SUM(AM381:AM393)</f>
        <v>7.3323314151095498E-2</v>
      </c>
      <c r="X395" s="6">
        <f t="shared" ref="X395" si="784">X393-$O$9*SUM(AN381:AN393)</f>
        <v>-0.28005948080366189</v>
      </c>
      <c r="Y395" s="6" t="str" cm="1">
        <f t="array" ref="Y395:AB395">SETMATRIX(GETMATRIX(Y393:AB393)-$O$9*DELTAWEIGHT(S381:S393,AH380:AH392,AK381:AN393))</f>
        <v>0.48018,0.49545,-0.70277</v>
      </c>
      <c r="Z395" s="6" t="str">
        <v>0.50424,0.50387,-0.65769</v>
      </c>
      <c r="AA395" s="6" t="str">
        <v>0.37334,0.31645,0.24091</v>
      </c>
      <c r="AB395" s="6" t="str">
        <v>0.46787,0.46776,0.39241</v>
      </c>
      <c r="AC395" s="6" cm="1">
        <f t="array" ref="AC395">SIGMOID(SUM(GETVECTOR(Y395)*GETVECTOR(_xlfn.CONCAT($S395,",",$AH394)))+U395)</f>
        <v>0.70499742875303395</v>
      </c>
      <c r="AD395" s="6" cm="1">
        <f t="array" ref="AD395">SIGMOID(SUM(GETVECTOR(Z395)*GETVECTOR(_xlfn.CONCAT($S395,",",$AH394)))+V395)</f>
        <v>0.61332041543222271</v>
      </c>
      <c r="AE395" s="6" cm="1">
        <f t="array" ref="AE395">TANH(SUM(GETVECTOR(AA395)*GETVECTOR(_xlfn.CONCAT($S395,",",$AH394)))+W395)</f>
        <v>0.19098018033889705</v>
      </c>
      <c r="AF395" s="6" cm="1">
        <f t="array" ref="AF395">SIGMOID(SUM(GETVECTOR(AB395)*GETVECTOR(_xlfn.CONCAT($S395,",",$AH394)))+X395)</f>
        <v>0.46789136024861139</v>
      </c>
      <c r="AG395" s="6">
        <f>AC395*AG394+AE395*AD395</f>
        <v>0.11713204354477315</v>
      </c>
      <c r="AH395" s="6">
        <f>AF395*TANH(AG395)</f>
        <v>5.4555798774622868E-2</v>
      </c>
      <c r="AI395" s="4">
        <f>AH395-T395+AT396</f>
        <v>4.2392007467638097E-2</v>
      </c>
      <c r="AJ395" s="4">
        <f>AI395*AF395*(1-TANH(AG395)^2)+AJ396*AC396</f>
        <v>-5.1781699743794984E-2</v>
      </c>
      <c r="AK395" s="4">
        <f>AJ395*AG394*AC395*(1-AC395)</f>
        <v>0</v>
      </c>
      <c r="AL395" s="4">
        <f>AJ395*AE395*AD395*(1-AD395)</f>
        <v>-2.3453262571267869E-3</v>
      </c>
      <c r="AM395" s="3">
        <f>AJ395*AD395*(1-AE395^2)</f>
        <v>-3.06004222157087E-2</v>
      </c>
      <c r="AN395" s="4">
        <f>AI395*TANH(AG395)*AF395*(1-AF395)</f>
        <v>1.2306235234518614E-3</v>
      </c>
      <c r="AO395" s="4">
        <f>AJ395*AC395</f>
        <v>-3.6505965175837103E-2</v>
      </c>
      <c r="AP395" s="4" t="str" cm="1">
        <f t="array" ref="AP395">GETVECTOR(Y395,2)</f>
        <v>-0.70277</v>
      </c>
      <c r="AQ395" s="4" t="str" cm="1">
        <f t="array" ref="AQ395">GETVECTOR(Z395,2)</f>
        <v>-0.65769</v>
      </c>
      <c r="AR395" s="4" t="str" cm="1">
        <f t="array" ref="AR395">GETVECTOR(AA395,2)</f>
        <v>0.24091</v>
      </c>
      <c r="AS395" s="4" t="str" cm="1">
        <f t="array" ref="AS395">GETVECTOR(AB395,2)</f>
        <v>0.39241</v>
      </c>
      <c r="AT395" s="4" cm="1">
        <f t="array" ref="AT395">SUM(AK395:AN395*AP395:AS395)</f>
        <v>-5.3465411130989215E-3</v>
      </c>
      <c r="AU395" s="4">
        <f>T395-AH395</f>
        <v>-5.3524870939571319E-2</v>
      </c>
      <c r="AV395" s="67" cm="1">
        <f t="array" ref="AV395">AVERAGE(AU395:AU407^2)</f>
        <v>7.7114802373352123E-2</v>
      </c>
      <c r="AW395" s="67">
        <f>SQRT(AV395)</f>
        <v>0.27769552098179784</v>
      </c>
      <c r="AX395" s="67"/>
      <c r="AY395" s="67"/>
    </row>
    <row r="396" spans="1:51" ht="15" customHeight="1" x14ac:dyDescent="0.25">
      <c r="A396" s="12">
        <f t="shared" si="773"/>
        <v>393</v>
      </c>
      <c r="B396" s="31">
        <v>31440</v>
      </c>
      <c r="C396" s="26"/>
      <c r="D396" s="13"/>
      <c r="E396" s="26">
        <v>26.8</v>
      </c>
      <c r="F396" s="55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  <c r="Q396" s="68"/>
      <c r="R396" s="4">
        <f t="shared" ref="R396:T396" si="785">R338</f>
        <v>1.4432989690721649E-2</v>
      </c>
      <c r="S396" s="4" t="str">
        <f t="shared" si="785"/>
        <v>0.0144,0.001</v>
      </c>
      <c r="T396" s="4">
        <f t="shared" si="785"/>
        <v>4.7422680412371132E-2</v>
      </c>
      <c r="U396" s="6">
        <f>U395</f>
        <v>0.71555592925355516</v>
      </c>
      <c r="V396" s="6">
        <f t="shared" ref="V396:AB396" si="786">V395</f>
        <v>0.29807393667863485</v>
      </c>
      <c r="W396" s="6">
        <f t="shared" si="786"/>
        <v>7.3323314151095498E-2</v>
      </c>
      <c r="X396" s="6">
        <f t="shared" si="786"/>
        <v>-0.28005948080366189</v>
      </c>
      <c r="Y396" s="6" t="str">
        <f t="shared" si="786"/>
        <v>0.48018,0.49545,-0.70277</v>
      </c>
      <c r="Z396" s="6" t="str">
        <f t="shared" si="786"/>
        <v>0.50424,0.50387,-0.65769</v>
      </c>
      <c r="AA396" s="6" t="str">
        <f t="shared" si="786"/>
        <v>0.37334,0.31645,0.24091</v>
      </c>
      <c r="AB396" s="6" t="str">
        <f t="shared" si="786"/>
        <v>0.46787,0.46776,0.39241</v>
      </c>
      <c r="AC396" s="6" cm="1">
        <f t="array" ref="AC396">SIGMOID(SUM(GETVECTOR(Y396)*GETVECTOR(_xlfn.CONCAT($S396,",",$AH395)))+U396)</f>
        <v>0.66477034314326755</v>
      </c>
      <c r="AD396" s="6" cm="1">
        <f t="array" ref="AD396">SIGMOID(SUM(GETVECTOR(Z396)*GETVECTOR(_xlfn.CONCAT($S396,",",$AH395)))+V396)</f>
        <v>0.56708260857604453</v>
      </c>
      <c r="AE396" s="6" cm="1">
        <f t="array" ref="AE396">TANH(SUM(GETVECTOR(AA396)*GETVECTOR(_xlfn.CONCAT($S396,",",$AH395)))+W396)</f>
        <v>9.1898871087218226E-2</v>
      </c>
      <c r="AF396" s="6" cm="1">
        <f t="array" ref="AF396">SIGMOID(SUM(GETVECTOR(AB396)*GETVECTOR(_xlfn.CONCAT($S396,",",$AH395)))+X396)</f>
        <v>0.43746758393053969</v>
      </c>
      <c r="AG396" s="6">
        <f t="shared" ref="AG396:AG407" si="787">AC396*AG395+AE396*AD396</f>
        <v>0.12998016032166435</v>
      </c>
      <c r="AH396" s="6">
        <f t="shared" ref="AH396:AH407" si="788">AF396*TANH(AG396)</f>
        <v>5.6544030622427126E-2</v>
      </c>
      <c r="AI396" s="4">
        <f t="shared" ref="AI396:AI407" si="789">AH396-T396+AT397</f>
        <v>-1.2470746175679122E-2</v>
      </c>
      <c r="AJ396" s="4">
        <f t="shared" ref="AJ396:AJ407" si="790">AI396*AF396*(1-TANH(AG396)^2)+AJ397*AC397</f>
        <v>-0.10732562285519388</v>
      </c>
      <c r="AK396" s="4">
        <f t="shared" ref="AK396:AK407" si="791">AJ396*AG395*AC396*(1-AC396)</f>
        <v>-2.8015166422724704E-3</v>
      </c>
      <c r="AL396" s="4">
        <f t="shared" ref="AL396:AL407" si="792">AJ396*AE396*AD396*(1-AD396)</f>
        <v>-2.4213911753967264E-3</v>
      </c>
      <c r="AM396" s="3">
        <f t="shared" ref="AM396:AM407" si="793">AJ396*AD396*(1-AE396^2)</f>
        <v>-6.034848591487136E-2</v>
      </c>
      <c r="AN396" s="4">
        <f t="shared" ref="AN396:AN407" si="794">AI396*TANH(AG396)*AF396*(1-AF396)</f>
        <v>-3.966676257436281E-4</v>
      </c>
      <c r="AO396" s="4">
        <f t="shared" ref="AO396:AO407" si="795">AJ396*AC396</f>
        <v>-7.1346891133512155E-2</v>
      </c>
      <c r="AP396" s="4" t="str" cm="1">
        <f t="array" ref="AP396">GETVECTOR(Y396,2)</f>
        <v>-0.70277</v>
      </c>
      <c r="AQ396" s="4" t="str" cm="1">
        <f t="array" ref="AQ396">GETVECTOR(Z396,2)</f>
        <v>-0.65769</v>
      </c>
      <c r="AR396" s="4" t="str" cm="1">
        <f t="array" ref="AR396">GETVECTOR(AA396,2)</f>
        <v>0.24091</v>
      </c>
      <c r="AS396" s="4" t="str" cm="1">
        <f t="array" ref="AS396">GETVECTOR(AB396,2)</f>
        <v>0.39241</v>
      </c>
      <c r="AT396" s="4" cm="1">
        <f t="array" ref="AT396">SUM(AK396:AN396*AP396:AS396)</f>
        <v>-1.113286347193322E-2</v>
      </c>
      <c r="AU396" s="4">
        <f t="shared" ref="AU396:AU407" si="796">T396-AH396</f>
        <v>-9.1213502100559937E-3</v>
      </c>
      <c r="AV396" s="67"/>
      <c r="AW396" s="67"/>
      <c r="AX396" s="67"/>
      <c r="AY396" s="67"/>
    </row>
    <row r="397" spans="1:51" ht="15" customHeight="1" x14ac:dyDescent="0.25">
      <c r="A397" s="12">
        <f t="shared" si="773"/>
        <v>394</v>
      </c>
      <c r="B397" s="31">
        <v>31441</v>
      </c>
      <c r="C397" s="26"/>
      <c r="D397" s="13"/>
      <c r="E397" s="26">
        <v>25.2</v>
      </c>
      <c r="F397" s="55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  <c r="Q397" s="68"/>
      <c r="R397" s="4">
        <f t="shared" ref="R397:T397" si="797">R339</f>
        <v>1.0309278350515464E-3</v>
      </c>
      <c r="S397" s="4" t="str">
        <f t="shared" si="797"/>
        <v>0.001,0.0474</v>
      </c>
      <c r="T397" s="4">
        <f t="shared" si="797"/>
        <v>0.53195876288659794</v>
      </c>
      <c r="U397" s="6">
        <f t="shared" ref="U397:AB397" si="798">U396</f>
        <v>0.71555592925355516</v>
      </c>
      <c r="V397" s="6">
        <f t="shared" si="798"/>
        <v>0.29807393667863485</v>
      </c>
      <c r="W397" s="6">
        <f t="shared" si="798"/>
        <v>7.3323314151095498E-2</v>
      </c>
      <c r="X397" s="6">
        <f t="shared" si="798"/>
        <v>-0.28005948080366189</v>
      </c>
      <c r="Y397" s="6" t="str">
        <f t="shared" si="798"/>
        <v>0.48018,0.49545,-0.70277</v>
      </c>
      <c r="Z397" s="6" t="str">
        <f t="shared" si="798"/>
        <v>0.50424,0.50387,-0.65769</v>
      </c>
      <c r="AA397" s="6" t="str">
        <f t="shared" si="798"/>
        <v>0.37334,0.31645,0.24091</v>
      </c>
      <c r="AB397" s="6" t="str">
        <f t="shared" si="798"/>
        <v>0.46787,0.46776,0.39241</v>
      </c>
      <c r="AC397" s="6" cm="1">
        <f t="array" ref="AC397">SIGMOID(SUM(GETVECTOR(Y397)*GETVECTOR(_xlfn.CONCAT($S397,",",$AH396)))+U397)</f>
        <v>0.6681396566907174</v>
      </c>
      <c r="AD397" s="6" cm="1">
        <f t="array" ref="AD397">SIGMOID(SUM(GETVECTOR(Z397)*GETVECTOR(_xlfn.CONCAT($S397,",",$AH396)))+V397)</f>
        <v>0.57083853518399075</v>
      </c>
      <c r="AE397" s="6" cm="1">
        <f t="array" ref="AE397">TANH(SUM(GETVECTOR(AA397)*GETVECTOR(_xlfn.CONCAT($S397,",",$AH396)))+W397)</f>
        <v>0.10196283643391713</v>
      </c>
      <c r="AF397" s="6" cm="1">
        <f t="array" ref="AF397">SIGMOID(SUM(GETVECTOR(AB397)*GETVECTOR(_xlfn.CONCAT($S397,",",$AH396)))+X397)</f>
        <v>0.44146184360206298</v>
      </c>
      <c r="AG397" s="6">
        <f t="shared" si="787"/>
        <v>0.14504921588706332</v>
      </c>
      <c r="AH397" s="6">
        <f t="shared" si="788"/>
        <v>6.3588367456420339E-2</v>
      </c>
      <c r="AI397" s="4">
        <f t="shared" si="789"/>
        <v>-0.46077995603624666</v>
      </c>
      <c r="AJ397" s="4">
        <f t="shared" si="790"/>
        <v>-0.15260464927771114</v>
      </c>
      <c r="AK397" s="4">
        <f t="shared" si="791"/>
        <v>-4.3981237113952755E-3</v>
      </c>
      <c r="AL397" s="4">
        <f t="shared" si="792"/>
        <v>-3.8119191028977506E-3</v>
      </c>
      <c r="AM397" s="3">
        <f t="shared" si="793"/>
        <v>-8.6206955127584028E-2</v>
      </c>
      <c r="AN397" s="4">
        <f t="shared" si="794"/>
        <v>-1.6365304914224731E-2</v>
      </c>
      <c r="AO397" s="4">
        <f t="shared" si="795"/>
        <v>-0.10196121797781725</v>
      </c>
      <c r="AP397" s="4" t="str" cm="1">
        <f t="array" ref="AP397">GETVECTOR(Y397,2)</f>
        <v>-0.70277</v>
      </c>
      <c r="AQ397" s="4" t="str" cm="1">
        <f t="array" ref="AQ397">GETVECTOR(Z397,2)</f>
        <v>-0.65769</v>
      </c>
      <c r="AR397" s="4" t="str" cm="1">
        <f t="array" ref="AR397">GETVECTOR(AA397,2)</f>
        <v>0.24091</v>
      </c>
      <c r="AS397" s="4" t="str" cm="1">
        <f t="array" ref="AS397">GETVECTOR(AB397,2)</f>
        <v>0.39241</v>
      </c>
      <c r="AT397" s="4" cm="1">
        <f t="array" ref="AT397">SUM(AK397:AN397*AP397:AS397)</f>
        <v>-2.1592096385735116E-2</v>
      </c>
      <c r="AU397" s="4">
        <f t="shared" si="796"/>
        <v>0.46837039543017761</v>
      </c>
      <c r="AV397" s="67"/>
      <c r="AW397" s="67"/>
      <c r="AX397" s="67"/>
      <c r="AY397" s="67"/>
    </row>
    <row r="398" spans="1:51" ht="15" customHeight="1" x14ac:dyDescent="0.25">
      <c r="A398" s="12">
        <f t="shared" si="773"/>
        <v>395</v>
      </c>
      <c r="B398" s="31">
        <v>31442</v>
      </c>
      <c r="C398" s="26"/>
      <c r="D398" s="13"/>
      <c r="E398" s="26">
        <v>25.5</v>
      </c>
      <c r="F398" s="55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  <c r="Q398" s="68"/>
      <c r="R398" s="4">
        <f t="shared" ref="R398:T398" si="799">R340</f>
        <v>4.7422680412371132E-2</v>
      </c>
      <c r="S398" s="4" t="str">
        <f t="shared" si="799"/>
        <v>0.0474,0.532</v>
      </c>
      <c r="T398" s="4">
        <f t="shared" si="799"/>
        <v>5.1546391752577317E-2</v>
      </c>
      <c r="U398" s="6">
        <f t="shared" ref="U398:AB398" si="800">U397</f>
        <v>0.71555592925355516</v>
      </c>
      <c r="V398" s="6">
        <f t="shared" si="800"/>
        <v>0.29807393667863485</v>
      </c>
      <c r="W398" s="6">
        <f t="shared" si="800"/>
        <v>7.3323314151095498E-2</v>
      </c>
      <c r="X398" s="6">
        <f t="shared" si="800"/>
        <v>-0.28005948080366189</v>
      </c>
      <c r="Y398" s="6" t="str">
        <f t="shared" si="800"/>
        <v>0.48018,0.49545,-0.70277</v>
      </c>
      <c r="Z398" s="6" t="str">
        <f t="shared" si="800"/>
        <v>0.50424,0.50387,-0.65769</v>
      </c>
      <c r="AA398" s="6" t="str">
        <f t="shared" si="800"/>
        <v>0.37334,0.31645,0.24091</v>
      </c>
      <c r="AB398" s="6" t="str">
        <f t="shared" si="800"/>
        <v>0.46787,0.46776,0.39241</v>
      </c>
      <c r="AC398" s="6" cm="1">
        <f t="array" ref="AC398">SIGMOID(SUM(GETVECTOR(Y398)*GETVECTOR(_xlfn.CONCAT($S398,",",$AH397)))+U398)</f>
        <v>0.72256242490844602</v>
      </c>
      <c r="AD398" s="6" cm="1">
        <f t="array" ref="AD398">SIGMOID(SUM(GETVECTOR(Z398)*GETVECTOR(_xlfn.CONCAT($S398,",",$AH397)))+V398)</f>
        <v>0.6337207360533047</v>
      </c>
      <c r="AE398" s="6" cm="1">
        <f t="array" ref="AE398">TANH(SUM(GETVECTOR(AA398)*GETVECTOR(_xlfn.CONCAT($S398,",",$AH397)))+W398)</f>
        <v>0.26798356492964154</v>
      </c>
      <c r="AF398" s="6" cm="1">
        <f t="array" ref="AF398">SIGMOID(SUM(GETVECTOR(AB398)*GETVECTOR(_xlfn.CONCAT($S398,",",$AH397)))+X398)</f>
        <v>0.50397956308224201</v>
      </c>
      <c r="AG398" s="6">
        <f t="shared" si="787"/>
        <v>0.27463385517982619</v>
      </c>
      <c r="AH398" s="6">
        <f t="shared" si="788"/>
        <v>0.13503192726405081</v>
      </c>
      <c r="AI398" s="4">
        <f t="shared" si="789"/>
        <v>9.1645768000316055E-2</v>
      </c>
      <c r="AJ398" s="4">
        <f t="shared" si="790"/>
        <v>6.4481209073512263E-2</v>
      </c>
      <c r="AK398" s="4">
        <f t="shared" si="791"/>
        <v>1.8749479287898027E-3</v>
      </c>
      <c r="AL398" s="4">
        <f t="shared" si="792"/>
        <v>4.0109900361111027E-3</v>
      </c>
      <c r="AM398" s="3">
        <f t="shared" si="793"/>
        <v>3.7928489429684145E-2</v>
      </c>
      <c r="AN398" s="4">
        <f t="shared" si="794"/>
        <v>6.1383048296202343E-3</v>
      </c>
      <c r="AO398" s="4">
        <f t="shared" si="795"/>
        <v>4.6591698789185516E-2</v>
      </c>
      <c r="AP398" s="4" t="str" cm="1">
        <f t="array" ref="AP398">GETVECTOR(Y398,2)</f>
        <v>-0.70277</v>
      </c>
      <c r="AQ398" s="4" t="str" cm="1">
        <f t="array" ref="AQ398">GETVECTOR(Z398,2)</f>
        <v>-0.65769</v>
      </c>
      <c r="AR398" s="4" t="str" cm="1">
        <f t="array" ref="AR398">GETVECTOR(AA398,2)</f>
        <v>0.24091</v>
      </c>
      <c r="AS398" s="4" t="str" cm="1">
        <f t="array" ref="AS398">GETVECTOR(AB398,2)</f>
        <v>0.39241</v>
      </c>
      <c r="AT398" s="4" cm="1">
        <f t="array" ref="AT398">SUM(AK398:AN398*AP398:AS398)</f>
        <v>7.5904393939309634E-3</v>
      </c>
      <c r="AU398" s="4">
        <f t="shared" si="796"/>
        <v>-8.3485535511473488E-2</v>
      </c>
      <c r="AV398" s="67"/>
      <c r="AW398" s="67"/>
      <c r="AX398" s="67"/>
      <c r="AY398" s="67"/>
    </row>
    <row r="399" spans="1:51" ht="15" customHeight="1" x14ac:dyDescent="0.25">
      <c r="A399" s="12">
        <f t="shared" si="773"/>
        <v>396</v>
      </c>
      <c r="B399" s="31">
        <v>31443</v>
      </c>
      <c r="C399" s="26"/>
      <c r="D399" s="13"/>
      <c r="E399" s="26">
        <v>25.3</v>
      </c>
      <c r="F399" s="55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  <c r="Q399" s="68"/>
      <c r="R399" s="4">
        <f t="shared" ref="R399:T399" si="801">R341</f>
        <v>0.53195876288659794</v>
      </c>
      <c r="S399" s="4" t="str">
        <f t="shared" si="801"/>
        <v>0.532,0.0515</v>
      </c>
      <c r="T399" s="4">
        <f t="shared" si="801"/>
        <v>2.0618556701030928E-3</v>
      </c>
      <c r="U399" s="6">
        <f t="shared" ref="U399:AB399" si="802">U398</f>
        <v>0.71555592925355516</v>
      </c>
      <c r="V399" s="6">
        <f t="shared" si="802"/>
        <v>0.29807393667863485</v>
      </c>
      <c r="W399" s="6">
        <f t="shared" si="802"/>
        <v>7.3323314151095498E-2</v>
      </c>
      <c r="X399" s="6">
        <f t="shared" si="802"/>
        <v>-0.28005948080366189</v>
      </c>
      <c r="Y399" s="6" t="str">
        <f t="shared" si="802"/>
        <v>0.48018,0.49545,-0.70277</v>
      </c>
      <c r="Z399" s="6" t="str">
        <f t="shared" si="802"/>
        <v>0.50424,0.50387,-0.65769</v>
      </c>
      <c r="AA399" s="6" t="str">
        <f t="shared" si="802"/>
        <v>0.37334,0.31645,0.24091</v>
      </c>
      <c r="AB399" s="6" t="str">
        <f t="shared" si="802"/>
        <v>0.46787,0.46776,0.39241</v>
      </c>
      <c r="AC399" s="6" cm="1">
        <f t="array" ref="AC399">SIGMOID(SUM(GETVECTOR(Y399)*GETVECTOR(_xlfn.CONCAT($S399,",",$AH398)))+U399)</f>
        <v>0.71128455349455433</v>
      </c>
      <c r="AD399" s="6" cm="1">
        <f t="array" ref="AD399">SIGMOID(SUM(GETVECTOR(Z399)*GETVECTOR(_xlfn.CONCAT($S399,",",$AH398)))+V399)</f>
        <v>0.62327439369710547</v>
      </c>
      <c r="AE399" s="6" cm="1">
        <f t="array" ref="AE399">TANH(SUM(GETVECTOR(AA399)*GETVECTOR(_xlfn.CONCAT($S399,",",$AH398)))+W399)</f>
        <v>0.31020110518270061</v>
      </c>
      <c r="AF399" s="6" cm="1">
        <f t="array" ref="AF399">SIGMOID(SUM(GETVECTOR(AB399)*GETVECTOR(_xlfn.CONCAT($S399,",",$AH398)))+X399)</f>
        <v>0.51147920195437779</v>
      </c>
      <c r="AG399" s="6">
        <f t="shared" si="787"/>
        <v>0.38868322481299056</v>
      </c>
      <c r="AH399" s="6">
        <f t="shared" si="788"/>
        <v>0.18936212789503595</v>
      </c>
      <c r="AI399" s="4">
        <f t="shared" si="789"/>
        <v>0.18448421971443685</v>
      </c>
      <c r="AJ399" s="4">
        <f t="shared" si="790"/>
        <v>3.0380659073638829E-2</v>
      </c>
      <c r="AK399" s="4">
        <f t="shared" si="791"/>
        <v>1.7134232734253511E-3</v>
      </c>
      <c r="AL399" s="4">
        <f t="shared" si="792"/>
        <v>2.2128142389228546E-3</v>
      </c>
      <c r="AM399" s="3">
        <f t="shared" si="793"/>
        <v>1.7113424835555582E-2</v>
      </c>
      <c r="AN399" s="4">
        <f t="shared" si="794"/>
        <v>1.7066144039069291E-2</v>
      </c>
      <c r="AO399" s="4">
        <f t="shared" si="795"/>
        <v>2.1609293524063475E-2</v>
      </c>
      <c r="AP399" s="4" t="str" cm="1">
        <f t="array" ref="AP399">GETVECTOR(Y399,2)</f>
        <v>-0.70277</v>
      </c>
      <c r="AQ399" s="4" t="str" cm="1">
        <f t="array" ref="AQ399">GETVECTOR(Z399,2)</f>
        <v>-0.65769</v>
      </c>
      <c r="AR399" s="4" t="str" cm="1">
        <f t="array" ref="AR399">GETVECTOR(AA399,2)</f>
        <v>0.24091</v>
      </c>
      <c r="AS399" s="4" t="str" cm="1">
        <f t="array" ref="AS399">GETVECTOR(AB399,2)</f>
        <v>0.39241</v>
      </c>
      <c r="AT399" s="4" cm="1">
        <f t="array" ref="AT399">SUM(AK399:AN399*AP399:AS399)</f>
        <v>8.1602324888425688E-3</v>
      </c>
      <c r="AU399" s="4">
        <f t="shared" si="796"/>
        <v>-0.18730027222493287</v>
      </c>
      <c r="AV399" s="67"/>
      <c r="AW399" s="67"/>
      <c r="AX399" s="67"/>
      <c r="AY399" s="67"/>
    </row>
    <row r="400" spans="1:51" ht="15" customHeight="1" x14ac:dyDescent="0.25">
      <c r="A400" s="12">
        <f t="shared" si="773"/>
        <v>397</v>
      </c>
      <c r="B400" s="31">
        <v>31444</v>
      </c>
      <c r="C400" s="26"/>
      <c r="D400" s="13"/>
      <c r="E400" s="26">
        <v>22.9</v>
      </c>
      <c r="F400" s="55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  <c r="Q400" s="68"/>
      <c r="R400" s="4">
        <f t="shared" ref="R400:T400" si="803">R342</f>
        <v>5.1546391752577317E-2</v>
      </c>
      <c r="S400" s="4" t="str">
        <f t="shared" si="803"/>
        <v>0.0515,0.0021</v>
      </c>
      <c r="T400" s="4">
        <f t="shared" si="803"/>
        <v>9.3814432989690721E-2</v>
      </c>
      <c r="U400" s="6">
        <f t="shared" ref="U400:AB400" si="804">U399</f>
        <v>0.71555592925355516</v>
      </c>
      <c r="V400" s="6">
        <f t="shared" si="804"/>
        <v>0.29807393667863485</v>
      </c>
      <c r="W400" s="6">
        <f t="shared" si="804"/>
        <v>7.3323314151095498E-2</v>
      </c>
      <c r="X400" s="6">
        <f t="shared" si="804"/>
        <v>-0.28005948080366189</v>
      </c>
      <c r="Y400" s="6" t="str">
        <f t="shared" si="804"/>
        <v>0.48018,0.49545,-0.70277</v>
      </c>
      <c r="Z400" s="6" t="str">
        <f t="shared" si="804"/>
        <v>0.50424,0.50387,-0.65769</v>
      </c>
      <c r="AA400" s="6" t="str">
        <f t="shared" si="804"/>
        <v>0.37334,0.31645,0.24091</v>
      </c>
      <c r="AB400" s="6" t="str">
        <f t="shared" si="804"/>
        <v>0.46787,0.46776,0.39241</v>
      </c>
      <c r="AC400" s="6" cm="1">
        <f t="array" ref="AC400">SIGMOID(SUM(GETVECTOR(Y400)*GETVECTOR(_xlfn.CONCAT($S400,",",$AH399)))+U400)</f>
        <v>0.64754095732780437</v>
      </c>
      <c r="AD400" s="6" cm="1">
        <f t="array" ref="AD400">SIGMOID(SUM(GETVECTOR(Z400)*GETVECTOR(_xlfn.CONCAT($S400,",",$AH399)))+V400)</f>
        <v>0.54997231704970873</v>
      </c>
      <c r="AE400" s="6" cm="1">
        <f t="array" ref="AE400">TANH(SUM(GETVECTOR(AA400)*GETVECTOR(_xlfn.CONCAT($S400,",",$AH399)))+W400)</f>
        <v>0.13794891867511841</v>
      </c>
      <c r="AF400" s="6" cm="1">
        <f t="array" ref="AF400">SIGMOID(SUM(GETVECTOR(AB400)*GETVECTOR(_xlfn.CONCAT($S400,",",$AH399)))+X400)</f>
        <v>0.45495389898555061</v>
      </c>
      <c r="AG400" s="6">
        <f t="shared" si="787"/>
        <v>0.32755639393091884</v>
      </c>
      <c r="AH400" s="6">
        <f t="shared" si="788"/>
        <v>0.14391255603958381</v>
      </c>
      <c r="AI400" s="4">
        <f t="shared" si="789"/>
        <v>2.4205663967901012E-2</v>
      </c>
      <c r="AJ400" s="4">
        <f t="shared" si="790"/>
        <v>-7.8829978708762405E-2</v>
      </c>
      <c r="AK400" s="4">
        <f t="shared" si="791"/>
        <v>-6.9929932148145996E-3</v>
      </c>
      <c r="AL400" s="4">
        <f t="shared" si="792"/>
        <v>-2.6914714002281882E-3</v>
      </c>
      <c r="AM400" s="3">
        <f t="shared" si="793"/>
        <v>-4.2529277754349774E-2</v>
      </c>
      <c r="AN400" s="4">
        <f t="shared" si="794"/>
        <v>1.8986675327159138E-3</v>
      </c>
      <c r="AO400" s="4">
        <f t="shared" si="795"/>
        <v>-5.1045639879202444E-2</v>
      </c>
      <c r="AP400" s="4" t="str" cm="1">
        <f t="array" ref="AP400">GETVECTOR(Y400,2)</f>
        <v>-0.70277</v>
      </c>
      <c r="AQ400" s="4" t="str" cm="1">
        <f t="array" ref="AQ400">GETVECTOR(Z400,2)</f>
        <v>-0.65769</v>
      </c>
      <c r="AR400" s="4" t="str" cm="1">
        <f t="array" ref="AR400">GETVECTOR(AA400,2)</f>
        <v>0.24091</v>
      </c>
      <c r="AS400" s="4" t="str" cm="1">
        <f t="array" ref="AS400">GETVECTOR(AB400,2)</f>
        <v>0.39241</v>
      </c>
      <c r="AT400" s="4" cm="1">
        <f t="array" ref="AT400">SUM(AK400:AN400*AP400:AS400)</f>
        <v>-2.816052510496019E-3</v>
      </c>
      <c r="AU400" s="4">
        <f t="shared" si="796"/>
        <v>-5.0098123049893084E-2</v>
      </c>
      <c r="AV400" s="67"/>
      <c r="AW400" s="67"/>
      <c r="AX400" s="67"/>
      <c r="AY400" s="67"/>
    </row>
    <row r="401" spans="1:51" ht="15" customHeight="1" x14ac:dyDescent="0.25">
      <c r="A401" s="12">
        <f t="shared" si="773"/>
        <v>398</v>
      </c>
      <c r="B401" s="31">
        <v>31445</v>
      </c>
      <c r="C401" s="26"/>
      <c r="D401" s="13"/>
      <c r="E401" s="26">
        <v>30.2</v>
      </c>
      <c r="F401" s="55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  <c r="Q401" s="68"/>
      <c r="R401" s="4">
        <f t="shared" ref="R401:T401" si="805">R343</f>
        <v>2.0618556701030928E-3</v>
      </c>
      <c r="S401" s="4" t="str">
        <f t="shared" si="805"/>
        <v>0.0021,0.0938</v>
      </c>
      <c r="T401" s="4">
        <f t="shared" si="805"/>
        <v>0.79381443298969068</v>
      </c>
      <c r="U401" s="6">
        <f t="shared" ref="U401:AB401" si="806">U400</f>
        <v>0.71555592925355516</v>
      </c>
      <c r="V401" s="6">
        <f t="shared" si="806"/>
        <v>0.29807393667863485</v>
      </c>
      <c r="W401" s="6">
        <f t="shared" si="806"/>
        <v>7.3323314151095498E-2</v>
      </c>
      <c r="X401" s="6">
        <f t="shared" si="806"/>
        <v>-0.28005948080366189</v>
      </c>
      <c r="Y401" s="6" t="str">
        <f t="shared" si="806"/>
        <v>0.48018,0.49545,-0.70277</v>
      </c>
      <c r="Z401" s="6" t="str">
        <f t="shared" si="806"/>
        <v>0.50424,0.50387,-0.65769</v>
      </c>
      <c r="AA401" s="6" t="str">
        <f t="shared" si="806"/>
        <v>0.37334,0.31645,0.24091</v>
      </c>
      <c r="AB401" s="6" t="str">
        <f t="shared" si="806"/>
        <v>0.46787,0.46776,0.39241</v>
      </c>
      <c r="AC401" s="6" cm="1">
        <f t="array" ref="AC401">SIGMOID(SUM(GETVECTOR(Y401)*GETVECTOR(_xlfn.CONCAT($S401,",",$AH400)))+U401)</f>
        <v>0.65968708811670107</v>
      </c>
      <c r="AD401" s="6" cm="1">
        <f t="array" ref="AD401">SIGMOID(SUM(GETVECTOR(Z401)*GETVECTOR(_xlfn.CONCAT($S401,",",$AH400)))+V401)</f>
        <v>0.56260620366969283</v>
      </c>
      <c r="AE401" s="6" cm="1">
        <f t="array" ref="AE401">TANH(SUM(GETVECTOR(AA401)*GETVECTOR(_xlfn.CONCAT($S401,",",$AH400)))+W401)</f>
        <v>0.13758222556605296</v>
      </c>
      <c r="AF401" s="6" cm="1">
        <f t="array" ref="AF401">SIGMOID(SUM(GETVECTOR(AB401)*GETVECTOR(_xlfn.CONCAT($S401,",",$AH400)))+X401)</f>
        <v>0.4554364793902832</v>
      </c>
      <c r="AG401" s="6">
        <f t="shared" si="787"/>
        <v>0.29348933732443933</v>
      </c>
      <c r="AH401" s="6">
        <f t="shared" si="788"/>
        <v>0.12995571470980732</v>
      </c>
      <c r="AI401" s="4">
        <f t="shared" si="789"/>
        <v>-0.64645414473628127</v>
      </c>
      <c r="AJ401" s="4">
        <f t="shared" si="790"/>
        <v>-0.13451912176315012</v>
      </c>
      <c r="AK401" s="4">
        <f t="shared" si="791"/>
        <v>-9.8920548428948537E-3</v>
      </c>
      <c r="AL401" s="4">
        <f t="shared" si="792"/>
        <v>-4.554319446735091E-3</v>
      </c>
      <c r="AM401" s="3">
        <f t="shared" si="793"/>
        <v>-7.4248731162014886E-2</v>
      </c>
      <c r="AN401" s="4">
        <f t="shared" si="794"/>
        <v>-4.5749004858733171E-2</v>
      </c>
      <c r="AO401" s="4">
        <f t="shared" si="795"/>
        <v>-8.8740527731948446E-2</v>
      </c>
      <c r="AP401" s="4" t="str" cm="1">
        <f t="array" ref="AP401">GETVECTOR(Y401,2)</f>
        <v>-0.70277</v>
      </c>
      <c r="AQ401" s="4" t="str" cm="1">
        <f t="array" ref="AQ401">GETVECTOR(Z401,2)</f>
        <v>-0.65769</v>
      </c>
      <c r="AR401" s="4" t="str" cm="1">
        <f t="array" ref="AR401">GETVECTOR(AA401,2)</f>
        <v>0.24091</v>
      </c>
      <c r="AS401" s="4" t="str" cm="1">
        <f t="array" ref="AS401">GETVECTOR(AB401,2)</f>
        <v>0.39241</v>
      </c>
      <c r="AT401" s="4" cm="1">
        <f t="array" ref="AT401">SUM(AK401:AN401*AP401:AS401)</f>
        <v>-2.5892459081992072E-2</v>
      </c>
      <c r="AU401" s="4">
        <f t="shared" si="796"/>
        <v>0.66385871827988341</v>
      </c>
      <c r="AV401" s="67"/>
      <c r="AW401" s="67"/>
      <c r="AX401" s="67"/>
      <c r="AY401" s="67"/>
    </row>
    <row r="402" spans="1:51" ht="15" customHeight="1" x14ac:dyDescent="0.25">
      <c r="A402" s="12">
        <f t="shared" si="773"/>
        <v>399</v>
      </c>
      <c r="B402" s="31">
        <v>31446</v>
      </c>
      <c r="C402" s="26"/>
      <c r="D402" s="13"/>
      <c r="E402" s="26">
        <v>25.3</v>
      </c>
      <c r="F402" s="55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  <c r="Q402" s="68"/>
      <c r="R402" s="4">
        <f t="shared" ref="R402:T402" si="807">R344</f>
        <v>9.3814432989690721E-2</v>
      </c>
      <c r="S402" s="4" t="str">
        <f t="shared" si="807"/>
        <v>0.0938,0.7938</v>
      </c>
      <c r="T402" s="4">
        <f t="shared" si="807"/>
        <v>1.6494845360824743E-2</v>
      </c>
      <c r="U402" s="6">
        <f t="shared" ref="U402:AB402" si="808">U401</f>
        <v>0.71555592925355516</v>
      </c>
      <c r="V402" s="6">
        <f t="shared" si="808"/>
        <v>0.29807393667863485</v>
      </c>
      <c r="W402" s="6">
        <f t="shared" si="808"/>
        <v>7.3323314151095498E-2</v>
      </c>
      <c r="X402" s="6">
        <f t="shared" si="808"/>
        <v>-0.28005948080366189</v>
      </c>
      <c r="Y402" s="6" t="str">
        <f t="shared" si="808"/>
        <v>0.48018,0.49545,-0.70277</v>
      </c>
      <c r="Z402" s="6" t="str">
        <f t="shared" si="808"/>
        <v>0.50424,0.50387,-0.65769</v>
      </c>
      <c r="AA402" s="6" t="str">
        <f t="shared" si="808"/>
        <v>0.37334,0.31645,0.24091</v>
      </c>
      <c r="AB402" s="6" t="str">
        <f t="shared" si="808"/>
        <v>0.46787,0.46776,0.39241</v>
      </c>
      <c r="AC402" s="6" cm="1">
        <f t="array" ref="AC402">SIGMOID(SUM(GETVECTOR(Y402)*GETVECTOR(_xlfn.CONCAT($S402,",",$AH401)))+U402)</f>
        <v>0.74317870585737156</v>
      </c>
      <c r="AD402" s="6" cm="1">
        <f t="array" ref="AD402">SIGMOID(SUM(GETVECTOR(Z402)*GETVECTOR(_xlfn.CONCAT($S402,",",$AH401)))+V402)</f>
        <v>0.65923187720843146</v>
      </c>
      <c r="AE402" s="6" cm="1">
        <f t="array" ref="AE402">TANH(SUM(GETVECTOR(AA402)*GETVECTOR(_xlfn.CONCAT($S402,",",$AH401)))+W402)</f>
        <v>0.37209126434739603</v>
      </c>
      <c r="AF402" s="6" cm="1">
        <f t="array" ref="AF402">SIGMOID(SUM(GETVECTOR(AB402)*GETVECTOR(_xlfn.CONCAT($S402,",",$AH401)))+X402)</f>
        <v>0.54639875564958551</v>
      </c>
      <c r="AG402" s="6">
        <f t="shared" si="787"/>
        <v>0.46340944858430699</v>
      </c>
      <c r="AH402" s="6">
        <f t="shared" si="788"/>
        <v>0.23651357883626467</v>
      </c>
      <c r="AI402" s="4">
        <f t="shared" si="789"/>
        <v>0.22884264844238517</v>
      </c>
      <c r="AJ402" s="4">
        <f t="shared" si="790"/>
        <v>0.18290066080598566</v>
      </c>
      <c r="AK402" s="4">
        <f t="shared" si="791"/>
        <v>1.0245470087486963E-2</v>
      </c>
      <c r="AL402" s="4">
        <f t="shared" si="792"/>
        <v>1.5288395534801715E-2</v>
      </c>
      <c r="AM402" s="3">
        <f t="shared" si="793"/>
        <v>0.10388025297072635</v>
      </c>
      <c r="AN402" s="4">
        <f t="shared" si="794"/>
        <v>2.4550892365361298E-2</v>
      </c>
      <c r="AO402" s="4">
        <f t="shared" si="795"/>
        <v>0.13592787639825049</v>
      </c>
      <c r="AP402" s="4" t="str" cm="1">
        <f t="array" ref="AP402">GETVECTOR(Y402,2)</f>
        <v>-0.70277</v>
      </c>
      <c r="AQ402" s="4" t="str" cm="1">
        <f t="array" ref="AQ402">GETVECTOR(Z402,2)</f>
        <v>-0.65769</v>
      </c>
      <c r="AR402" s="4" t="str" cm="1">
        <f t="array" ref="AR402">GETVECTOR(AA402,2)</f>
        <v>0.24091</v>
      </c>
      <c r="AS402" s="4" t="str" cm="1">
        <f t="array" ref="AS402">GETVECTOR(AB402,2)</f>
        <v>0.39241</v>
      </c>
      <c r="AT402" s="4" cm="1">
        <f t="array" ref="AT402">SUM(AK402:AN402*AP402:AS402)</f>
        <v>1.7404573543602163E-2</v>
      </c>
      <c r="AU402" s="4">
        <f t="shared" si="796"/>
        <v>-0.22001873347543993</v>
      </c>
      <c r="AV402" s="67"/>
      <c r="AW402" s="67"/>
      <c r="AX402" s="67"/>
      <c r="AY402" s="67"/>
    </row>
    <row r="403" spans="1:51" ht="15" customHeight="1" x14ac:dyDescent="0.25">
      <c r="A403" s="12">
        <f t="shared" si="773"/>
        <v>400</v>
      </c>
      <c r="B403" s="31">
        <v>31447</v>
      </c>
      <c r="C403" s="26"/>
      <c r="D403" s="13"/>
      <c r="E403" s="26">
        <v>26.1</v>
      </c>
      <c r="F403" s="55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  <c r="Q403" s="68"/>
      <c r="R403" s="4">
        <f t="shared" ref="R403:T403" si="809">R345</f>
        <v>0.79381443298969068</v>
      </c>
      <c r="S403" s="4" t="str">
        <f t="shared" si="809"/>
        <v>0.7938,0.0165</v>
      </c>
      <c r="T403" s="4">
        <f t="shared" si="809"/>
        <v>0.12783505154639174</v>
      </c>
      <c r="U403" s="6">
        <f t="shared" ref="U403:AB403" si="810">U402</f>
        <v>0.71555592925355516</v>
      </c>
      <c r="V403" s="6">
        <f t="shared" si="810"/>
        <v>0.29807393667863485</v>
      </c>
      <c r="W403" s="6">
        <f t="shared" si="810"/>
        <v>7.3323314151095498E-2</v>
      </c>
      <c r="X403" s="6">
        <f t="shared" si="810"/>
        <v>-0.28005948080366189</v>
      </c>
      <c r="Y403" s="6" t="str">
        <f t="shared" si="810"/>
        <v>0.48018,0.49545,-0.70277</v>
      </c>
      <c r="Z403" s="6" t="str">
        <f t="shared" si="810"/>
        <v>0.50424,0.50387,-0.65769</v>
      </c>
      <c r="AA403" s="6" t="str">
        <f t="shared" si="810"/>
        <v>0.37334,0.31645,0.24091</v>
      </c>
      <c r="AB403" s="6" t="str">
        <f t="shared" si="810"/>
        <v>0.46787,0.46776,0.39241</v>
      </c>
      <c r="AC403" s="6" cm="1">
        <f t="array" ref="AC403">SIGMOID(SUM(GETVECTOR(Y403)*GETVECTOR(_xlfn.CONCAT($S403,",",$AH402)))+U403)</f>
        <v>0.7188335710882805</v>
      </c>
      <c r="AD403" s="6" cm="1">
        <f t="array" ref="AD403">SIGMOID(SUM(GETVECTOR(Z403)*GETVECTOR(_xlfn.CONCAT($S403,",",$AH402)))+V403)</f>
        <v>0.63439096770751324</v>
      </c>
      <c r="AE403" s="6" cm="1">
        <f t="array" ref="AE403">TANH(SUM(GETVECTOR(AA403)*GETVECTOR(_xlfn.CONCAT($S403,",",$AH402)))+W403)</f>
        <v>0.40689168581488061</v>
      </c>
      <c r="AF403" s="6" cm="1">
        <f t="array" ref="AF403">SIGMOID(SUM(GETVECTOR(AB403)*GETVECTOR(_xlfn.CONCAT($S403,",",$AH402)))+X403)</f>
        <v>0.54781941130396716</v>
      </c>
      <c r="AG403" s="6">
        <f t="shared" si="787"/>
        <v>0.59124267911815187</v>
      </c>
      <c r="AH403" s="6">
        <f t="shared" si="788"/>
        <v>0.29077638985443749</v>
      </c>
      <c r="AI403" s="4">
        <f t="shared" si="789"/>
        <v>0.17181566913255286</v>
      </c>
      <c r="AJ403" s="4">
        <f t="shared" si="790"/>
        <v>0.11308535482442003</v>
      </c>
      <c r="AK403" s="4">
        <f t="shared" si="791"/>
        <v>1.0591636459525834E-2</v>
      </c>
      <c r="AL403" s="4">
        <f t="shared" si="792"/>
        <v>1.0672326131113281E-2</v>
      </c>
      <c r="AM403" s="3">
        <f t="shared" si="793"/>
        <v>5.9862938482029095E-2</v>
      </c>
      <c r="AN403" s="4">
        <f t="shared" si="794"/>
        <v>2.2590915076253097E-2</v>
      </c>
      <c r="AO403" s="4">
        <f t="shared" si="795"/>
        <v>8.1289549446223158E-2</v>
      </c>
      <c r="AP403" s="4" t="str" cm="1">
        <f t="array" ref="AP403">GETVECTOR(Y403,2)</f>
        <v>-0.70277</v>
      </c>
      <c r="AQ403" s="4" t="str" cm="1">
        <f t="array" ref="AQ403">GETVECTOR(Z403,2)</f>
        <v>-0.65769</v>
      </c>
      <c r="AR403" s="4" t="str" cm="1">
        <f t="array" ref="AR403">GETVECTOR(AA403,2)</f>
        <v>0.24091</v>
      </c>
      <c r="AS403" s="4" t="str" cm="1">
        <f t="array" ref="AS403">GETVECTOR(AB403,2)</f>
        <v>0.39241</v>
      </c>
      <c r="AT403" s="4" cm="1">
        <f t="array" ref="AT403">SUM(AK403:AN403*AP403:AS403)</f>
        <v>8.823914966945243E-3</v>
      </c>
      <c r="AU403" s="4">
        <f t="shared" si="796"/>
        <v>-0.16294133830804575</v>
      </c>
      <c r="AV403" s="67"/>
      <c r="AW403" s="67"/>
      <c r="AX403" s="67"/>
      <c r="AY403" s="67"/>
    </row>
    <row r="404" spans="1:51" ht="15" customHeight="1" x14ac:dyDescent="0.25">
      <c r="A404" s="12">
        <f t="shared" si="773"/>
        <v>401</v>
      </c>
      <c r="B404" s="31">
        <v>31448</v>
      </c>
      <c r="C404" s="26"/>
      <c r="D404" s="13"/>
      <c r="E404" s="26">
        <v>25.9</v>
      </c>
      <c r="F404" s="55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  <c r="Q404" s="68"/>
      <c r="R404" s="4">
        <f t="shared" ref="R404:T404" si="811">R346</f>
        <v>1.6494845360824743E-2</v>
      </c>
      <c r="S404" s="4" t="str">
        <f t="shared" si="811"/>
        <v>0.0165,0.1278</v>
      </c>
      <c r="T404" s="4">
        <f t="shared" si="811"/>
        <v>0</v>
      </c>
      <c r="U404" s="6">
        <f t="shared" ref="U404:AB404" si="812">U403</f>
        <v>0.71555592925355516</v>
      </c>
      <c r="V404" s="6">
        <f t="shared" si="812"/>
        <v>0.29807393667863485</v>
      </c>
      <c r="W404" s="6">
        <f t="shared" si="812"/>
        <v>7.3323314151095498E-2</v>
      </c>
      <c r="X404" s="6">
        <f t="shared" si="812"/>
        <v>-0.28005948080366189</v>
      </c>
      <c r="Y404" s="6" t="str">
        <f t="shared" si="812"/>
        <v>0.48018,0.49545,-0.70277</v>
      </c>
      <c r="Z404" s="6" t="str">
        <f t="shared" si="812"/>
        <v>0.50424,0.50387,-0.65769</v>
      </c>
      <c r="AA404" s="6" t="str">
        <f t="shared" si="812"/>
        <v>0.37334,0.31645,0.24091</v>
      </c>
      <c r="AB404" s="6" t="str">
        <f t="shared" si="812"/>
        <v>0.46787,0.46776,0.39241</v>
      </c>
      <c r="AC404" s="6" cm="1">
        <f t="array" ref="AC404">SIGMOID(SUM(GETVECTOR(Y404)*GETVECTOR(_xlfn.CONCAT($S404,",",$AH403)))+U404)</f>
        <v>0.64163060806290961</v>
      </c>
      <c r="AD404" s="6" cm="1">
        <f t="array" ref="AD404">SIGMOID(SUM(GETVECTOR(Z404)*GETVECTOR(_xlfn.CONCAT($S404,",",$AH403)))+V404)</f>
        <v>0.54476674067377373</v>
      </c>
      <c r="AE404" s="6" cm="1">
        <f t="array" ref="AE404">TANH(SUM(GETVECTOR(AA404)*GETVECTOR(_xlfn.CONCAT($S404,",",$AH403)))+W404)</f>
        <v>0.18772370220225243</v>
      </c>
      <c r="AF404" s="6" cm="1">
        <f t="array" ref="AF404">SIGMOID(SUM(GETVECTOR(AB404)*GETVECTOR(_xlfn.CONCAT($S404,",",$AH403)))+X404)</f>
        <v>0.47540578043843984</v>
      </c>
      <c r="AG404" s="6">
        <f t="shared" si="787"/>
        <v>0.48162502911125871</v>
      </c>
      <c r="AH404" s="6">
        <f t="shared" si="788"/>
        <v>0.21276505102335708</v>
      </c>
      <c r="AI404" s="4">
        <f t="shared" si="789"/>
        <v>0.201880144526705</v>
      </c>
      <c r="AJ404" s="4">
        <f t="shared" si="790"/>
        <v>7.0881236777185205E-2</v>
      </c>
      <c r="AK404" s="4">
        <f t="shared" si="791"/>
        <v>9.6363606606699546E-3</v>
      </c>
      <c r="AL404" s="4">
        <f t="shared" si="792"/>
        <v>3.2998558327900387E-3</v>
      </c>
      <c r="AM404" s="3">
        <f t="shared" si="793"/>
        <v>3.7252984851048755E-2</v>
      </c>
      <c r="AN404" s="4">
        <f t="shared" si="794"/>
        <v>2.2532916103584696E-2</v>
      </c>
      <c r="AO404" s="4">
        <f t="shared" si="795"/>
        <v>4.5479571053596415E-2</v>
      </c>
      <c r="AP404" s="4" t="str" cm="1">
        <f t="array" ref="AP404">GETVECTOR(Y404,2)</f>
        <v>-0.70277</v>
      </c>
      <c r="AQ404" s="4" t="str" cm="1">
        <f t="array" ref="AQ404">GETVECTOR(Z404,2)</f>
        <v>-0.65769</v>
      </c>
      <c r="AR404" s="4" t="str" cm="1">
        <f t="array" ref="AR404">GETVECTOR(AA404,2)</f>
        <v>0.24091</v>
      </c>
      <c r="AS404" s="4" t="str" cm="1">
        <f t="array" ref="AS404">GETVECTOR(AB404,2)</f>
        <v>0.39241</v>
      </c>
      <c r="AT404" s="4" cm="1">
        <f t="array" ref="AT404">SUM(AK404:AN404*AP404:AS404)</f>
        <v>8.8743308245071203E-3</v>
      </c>
      <c r="AU404" s="4">
        <f t="shared" si="796"/>
        <v>-0.21276505102335708</v>
      </c>
      <c r="AV404" s="67"/>
      <c r="AW404" s="67"/>
      <c r="AX404" s="67"/>
      <c r="AY404" s="67"/>
    </row>
    <row r="405" spans="1:51" ht="15" customHeight="1" x14ac:dyDescent="0.25">
      <c r="A405" s="12">
        <f t="shared" si="773"/>
        <v>402</v>
      </c>
      <c r="B405" s="31">
        <v>31449</v>
      </c>
      <c r="C405" s="26"/>
      <c r="D405" s="13"/>
      <c r="E405" s="26">
        <v>25.5</v>
      </c>
      <c r="F405" s="55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  <c r="Q405" s="68"/>
      <c r="R405" s="4">
        <f t="shared" ref="R405:T405" si="813">R347</f>
        <v>0.12783505154639174</v>
      </c>
      <c r="S405" s="4" t="str">
        <f t="shared" si="813"/>
        <v>0.1278,0</v>
      </c>
      <c r="T405" s="4">
        <f t="shared" si="813"/>
        <v>0.47525773195876292</v>
      </c>
      <c r="U405" s="6">
        <f t="shared" ref="U405:AB405" si="814">U404</f>
        <v>0.71555592925355516</v>
      </c>
      <c r="V405" s="6">
        <f t="shared" si="814"/>
        <v>0.29807393667863485</v>
      </c>
      <c r="W405" s="6">
        <f t="shared" si="814"/>
        <v>7.3323314151095498E-2</v>
      </c>
      <c r="X405" s="6">
        <f t="shared" si="814"/>
        <v>-0.28005948080366189</v>
      </c>
      <c r="Y405" s="6" t="str">
        <f t="shared" si="814"/>
        <v>0.48018,0.49545,-0.70277</v>
      </c>
      <c r="Z405" s="6" t="str">
        <f t="shared" si="814"/>
        <v>0.50424,0.50387,-0.65769</v>
      </c>
      <c r="AA405" s="6" t="str">
        <f t="shared" si="814"/>
        <v>0.37334,0.31645,0.24091</v>
      </c>
      <c r="AB405" s="6" t="str">
        <f t="shared" si="814"/>
        <v>0.46787,0.46776,0.39241</v>
      </c>
      <c r="AC405" s="6" cm="1">
        <f t="array" ref="AC405">SIGMOID(SUM(GETVECTOR(Y405)*GETVECTOR(_xlfn.CONCAT($S405,",",$AH404)))+U405)</f>
        <v>0.65189924143751476</v>
      </c>
      <c r="AD405" s="6" cm="1">
        <f t="array" ref="AD405">SIGMOID(SUM(GETVECTOR(Z405)*GETVECTOR(_xlfn.CONCAT($S405,",",$AH404)))+V405)</f>
        <v>0.55541698604315337</v>
      </c>
      <c r="AE405" s="6" cm="1">
        <f t="array" ref="AE405">TANH(SUM(GETVECTOR(AA405)*GETVECTOR(_xlfn.CONCAT($S405,",",$AH404)))+W405)</f>
        <v>0.17060855364638661</v>
      </c>
      <c r="AF405" s="6" cm="1">
        <f t="array" ref="AF405">SIGMOID(SUM(GETVECTOR(AB405)*GETVECTOR(_xlfn.CONCAT($S405,",",$AH404)))+X405)</f>
        <v>0.46585956602001061</v>
      </c>
      <c r="AG405" s="6">
        <f t="shared" si="787"/>
        <v>0.40872987979440822</v>
      </c>
      <c r="AH405" s="6">
        <f t="shared" si="788"/>
        <v>0.1804710625242382</v>
      </c>
      <c r="AI405" s="4">
        <f t="shared" si="789"/>
        <v>-0.28170861792279561</v>
      </c>
      <c r="AJ405" s="4">
        <f t="shared" si="790"/>
        <v>-9.0050291833860263E-3</v>
      </c>
      <c r="AK405" s="4">
        <f t="shared" si="791"/>
        <v>-9.8419151888270106E-4</v>
      </c>
      <c r="AL405" s="4">
        <f t="shared" si="792"/>
        <v>-3.7936560127970278E-4</v>
      </c>
      <c r="AM405" s="3">
        <f t="shared" si="793"/>
        <v>-4.8559647706298732E-3</v>
      </c>
      <c r="AN405" s="4">
        <f t="shared" si="794"/>
        <v>-2.7155835120895221E-2</v>
      </c>
      <c r="AO405" s="4">
        <f t="shared" si="795"/>
        <v>-5.8703716937720338E-3</v>
      </c>
      <c r="AP405" s="4" t="str" cm="1">
        <f t="array" ref="AP405">GETVECTOR(Y405,2)</f>
        <v>-0.70277</v>
      </c>
      <c r="AQ405" s="4" t="str" cm="1">
        <f t="array" ref="AQ405">GETVECTOR(Z405,2)</f>
        <v>-0.65769</v>
      </c>
      <c r="AR405" s="4" t="str" cm="1">
        <f t="array" ref="AR405">GETVECTOR(AA405,2)</f>
        <v>0.24091</v>
      </c>
      <c r="AS405" s="4" t="str" cm="1">
        <f t="array" ref="AS405">GETVECTOR(AB405,2)</f>
        <v>0.39241</v>
      </c>
      <c r="AT405" s="4" cm="1">
        <f t="array" ref="AT405">SUM(AK405:AN405*AP405:AS405)</f>
        <v>-1.0884906496652092E-2</v>
      </c>
      <c r="AU405" s="4">
        <f t="shared" si="796"/>
        <v>0.2947866694345247</v>
      </c>
      <c r="AV405" s="67"/>
      <c r="AW405" s="67"/>
      <c r="AX405" s="67"/>
      <c r="AY405" s="67"/>
    </row>
    <row r="406" spans="1:51" ht="15" customHeight="1" x14ac:dyDescent="0.25">
      <c r="A406" s="12">
        <f t="shared" si="773"/>
        <v>403</v>
      </c>
      <c r="B406" s="31">
        <v>31450</v>
      </c>
      <c r="C406" s="26"/>
      <c r="D406" s="13"/>
      <c r="E406" s="26">
        <v>27.1</v>
      </c>
      <c r="F406" s="55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  <c r="Q406" s="68"/>
      <c r="R406" s="4">
        <f t="shared" ref="R406:T406" si="815">R348</f>
        <v>0</v>
      </c>
      <c r="S406" s="4" t="str">
        <f t="shared" si="815"/>
        <v>0,0.4753</v>
      </c>
      <c r="T406" s="4">
        <f t="shared" si="815"/>
        <v>2.0618556701030927E-2</v>
      </c>
      <c r="U406" s="6">
        <f t="shared" ref="U406:AB406" si="816">U405</f>
        <v>0.71555592925355516</v>
      </c>
      <c r="V406" s="6">
        <f t="shared" si="816"/>
        <v>0.29807393667863485</v>
      </c>
      <c r="W406" s="6">
        <f t="shared" si="816"/>
        <v>7.3323314151095498E-2</v>
      </c>
      <c r="X406" s="6">
        <f t="shared" si="816"/>
        <v>-0.28005948080366189</v>
      </c>
      <c r="Y406" s="6" t="str">
        <f t="shared" si="816"/>
        <v>0.48018,0.49545,-0.70277</v>
      </c>
      <c r="Z406" s="6" t="str">
        <f t="shared" si="816"/>
        <v>0.50424,0.50387,-0.65769</v>
      </c>
      <c r="AA406" s="6" t="str">
        <f t="shared" si="816"/>
        <v>0.37334,0.31645,0.24091</v>
      </c>
      <c r="AB406" s="6" t="str">
        <f t="shared" si="816"/>
        <v>0.46787,0.46776,0.39241</v>
      </c>
      <c r="AC406" s="6" cm="1">
        <f t="array" ref="AC406">SIGMOID(SUM(GETVECTOR(Y406)*GETVECTOR(_xlfn.CONCAT($S406,",",$AH405)))+U406)</f>
        <v>0.69513005159258878</v>
      </c>
      <c r="AD406" s="6" cm="1">
        <f t="array" ref="AD406">SIGMOID(SUM(GETVECTOR(Z406)*GETVECTOR(_xlfn.CONCAT($S406,",",$AH405)))+V406)</f>
        <v>0.60321265992573236</v>
      </c>
      <c r="AE406" s="6" cm="1">
        <f t="array" ref="AE406">TANH(SUM(GETVECTOR(AA406)*GETVECTOR(_xlfn.CONCAT($S406,",",$AH405)))+W406)</f>
        <v>0.26102616260516948</v>
      </c>
      <c r="AF406" s="6" cm="1">
        <f t="array" ref="AF406">SIGMOID(SUM(GETVECTOR(AB406)*GETVECTOR(_xlfn.CONCAT($S406,",",$AH405)))+X406)</f>
        <v>0.50327132753132198</v>
      </c>
      <c r="AG406" s="6">
        <f t="shared" si="787"/>
        <v>0.44157470828419065</v>
      </c>
      <c r="AH406" s="6">
        <f t="shared" si="788"/>
        <v>0.2088318658589976</v>
      </c>
      <c r="AI406" s="4">
        <f t="shared" si="789"/>
        <v>0.20005011242125814</v>
      </c>
      <c r="AJ406" s="4">
        <f t="shared" si="790"/>
        <v>0.1475068312039341</v>
      </c>
      <c r="AK406" s="4">
        <f t="shared" si="791"/>
        <v>1.2777009050162847E-2</v>
      </c>
      <c r="AL406" s="4">
        <f t="shared" si="792"/>
        <v>9.2156172073917051E-3</v>
      </c>
      <c r="AM406" s="3">
        <f t="shared" si="793"/>
        <v>8.2915503264066118E-2</v>
      </c>
      <c r="AN406" s="4">
        <f t="shared" si="794"/>
        <v>2.0751753400003382E-2</v>
      </c>
      <c r="AO406" s="4">
        <f t="shared" si="795"/>
        <v>0.10253643118505</v>
      </c>
      <c r="AP406" s="4" t="str" cm="1">
        <f t="array" ref="AP406">GETVECTOR(Y406,2)</f>
        <v>-0.70277</v>
      </c>
      <c r="AQ406" s="4" t="str" cm="1">
        <f t="array" ref="AQ406">GETVECTOR(Z406,2)</f>
        <v>-0.65769</v>
      </c>
      <c r="AR406" s="4" t="str" cm="1">
        <f t="array" ref="AR406">GETVECTOR(AA406,2)</f>
        <v>0.24091</v>
      </c>
      <c r="AS406" s="4" t="str" cm="1">
        <f t="array" ref="AS406">GETVECTOR(AB406,2)</f>
        <v>0.39241</v>
      </c>
      <c r="AT406" s="4" cm="1">
        <f t="array" ref="AT406">SUM(AK406:AN406*AP406:AS406)</f>
        <v>1.3078051511729102E-2</v>
      </c>
      <c r="AU406" s="4">
        <f t="shared" si="796"/>
        <v>-0.18821330915796666</v>
      </c>
      <c r="AV406" s="67"/>
      <c r="AW406" s="67"/>
      <c r="AX406" s="67"/>
      <c r="AY406" s="67"/>
    </row>
    <row r="407" spans="1:51" ht="15" customHeight="1" x14ac:dyDescent="0.25">
      <c r="A407" s="12">
        <f t="shared" si="773"/>
        <v>404</v>
      </c>
      <c r="B407" s="31">
        <v>31451</v>
      </c>
      <c r="C407" s="26"/>
      <c r="D407" s="13"/>
      <c r="E407" s="26">
        <v>27.9</v>
      </c>
      <c r="F407" s="55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  <c r="Q407" s="68"/>
      <c r="R407" s="4">
        <f t="shared" ref="R407:T407" si="817">R349</f>
        <v>0.47525773195876292</v>
      </c>
      <c r="S407" s="4" t="str">
        <f t="shared" si="817"/>
        <v>0.4753,0.0206</v>
      </c>
      <c r="T407" s="4">
        <f t="shared" si="817"/>
        <v>0</v>
      </c>
      <c r="U407" s="6">
        <f t="shared" ref="U407:AB407" si="818">U406</f>
        <v>0.71555592925355516</v>
      </c>
      <c r="V407" s="6">
        <f t="shared" si="818"/>
        <v>0.29807393667863485</v>
      </c>
      <c r="W407" s="6">
        <f t="shared" si="818"/>
        <v>7.3323314151095498E-2</v>
      </c>
      <c r="X407" s="6">
        <f t="shared" si="818"/>
        <v>-0.28005948080366189</v>
      </c>
      <c r="Y407" s="6" t="str">
        <f t="shared" si="818"/>
        <v>0.48018,0.49545,-0.70277</v>
      </c>
      <c r="Z407" s="6" t="str">
        <f t="shared" si="818"/>
        <v>0.50424,0.50387,-0.65769</v>
      </c>
      <c r="AA407" s="6" t="str">
        <f t="shared" si="818"/>
        <v>0.37334,0.31645,0.24091</v>
      </c>
      <c r="AB407" s="6" t="str">
        <f t="shared" si="818"/>
        <v>0.46787,0.46776,0.39241</v>
      </c>
      <c r="AC407" s="6" cm="1">
        <f t="array" ref="AC407">SIGMOID(SUM(GETVECTOR(Y407)*GETVECTOR(_xlfn.CONCAT($S407,",",$AH406)))+U407)</f>
        <v>0.69151912986400543</v>
      </c>
      <c r="AD407" s="6" cm="1">
        <f t="array" ref="AD407">SIGMOID(SUM(GETVECTOR(Z407)*GETVECTOR(_xlfn.CONCAT($S407,",",$AH406)))+V407)</f>
        <v>0.60127304763228329</v>
      </c>
      <c r="AE407" s="6" cm="1">
        <f t="array" ref="AE407">TANH(SUM(GETVECTOR(AA407)*GETVECTOR(_xlfn.CONCAT($S407,",",$AH406)))+W407)</f>
        <v>0.29825249372836743</v>
      </c>
      <c r="AF407" s="6" cm="1">
        <f t="array" ref="AF407">SIGMOID(SUM(GETVECTOR(AB407)*GETVECTOR(_xlfn.CONCAT($S407,",",$AH406)))+X407)</f>
        <v>0.50847486293940425</v>
      </c>
      <c r="AG407" s="6">
        <f t="shared" si="787"/>
        <v>0.48468854391061944</v>
      </c>
      <c r="AH407" s="6">
        <f t="shared" si="788"/>
        <v>0.2288089297813431</v>
      </c>
      <c r="AI407" s="4">
        <f t="shared" si="789"/>
        <v>0.2288089297813431</v>
      </c>
      <c r="AJ407" s="4">
        <f t="shared" si="790"/>
        <v>9.2784992301776253E-2</v>
      </c>
      <c r="AK407" s="4">
        <f t="shared" si="791"/>
        <v>8.7400589671583259E-3</v>
      </c>
      <c r="AL407" s="4">
        <f t="shared" si="792"/>
        <v>6.6345145315692047E-3</v>
      </c>
      <c r="AM407" s="3">
        <f t="shared" si="793"/>
        <v>5.0826419466732033E-2</v>
      </c>
      <c r="AN407" s="4">
        <f t="shared" si="794"/>
        <v>2.5733074213650689E-2</v>
      </c>
      <c r="AO407" s="4">
        <f t="shared" si="795"/>
        <v>6.4162597140962757E-2</v>
      </c>
      <c r="AP407" s="4" t="str" cm="1">
        <f t="array" ref="AP407">GETVECTOR(Y407,2)</f>
        <v>-0.70277</v>
      </c>
      <c r="AQ407" s="4" t="str" cm="1">
        <f t="array" ref="AQ407">GETVECTOR(Z407,2)</f>
        <v>-0.65769</v>
      </c>
      <c r="AR407" s="4" t="str" cm="1">
        <f t="array" ref="AR407">GETVECTOR(AA407,2)</f>
        <v>0.24091</v>
      </c>
      <c r="AS407" s="4" t="str" cm="1">
        <f t="array" ref="AS407">GETVECTOR(AB407,2)</f>
        <v>0.39241</v>
      </c>
      <c r="AT407" s="4" cm="1">
        <f t="array" ref="AT407">SUM(AK407:AN407*AP407:AS407)</f>
        <v>1.1836803263291475E-2</v>
      </c>
      <c r="AU407" s="4">
        <f t="shared" si="796"/>
        <v>-0.2288089297813431</v>
      </c>
      <c r="AV407" s="67"/>
      <c r="AW407" s="67"/>
      <c r="AX407" s="67"/>
      <c r="AY407" s="67"/>
    </row>
    <row r="408" spans="1:51" ht="15" customHeight="1" x14ac:dyDescent="0.25">
      <c r="A408" s="12">
        <f t="shared" si="773"/>
        <v>405</v>
      </c>
      <c r="B408" s="31">
        <v>31452</v>
      </c>
      <c r="C408" s="26"/>
      <c r="D408" s="13"/>
      <c r="E408" s="26">
        <v>27.3</v>
      </c>
      <c r="F408" s="55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  <c r="Q408" s="68"/>
      <c r="R408" s="4">
        <f t="shared" ref="R408" si="819">R350</f>
        <v>2.0618556701030927E-2</v>
      </c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6">
        <v>0</v>
      </c>
      <c r="AD408" s="26"/>
      <c r="AE408" s="26"/>
      <c r="AF408" s="26"/>
      <c r="AG408" s="6">
        <v>0</v>
      </c>
      <c r="AH408" s="6">
        <v>0</v>
      </c>
      <c r="AI408" s="26"/>
      <c r="AJ408" s="4">
        <v>0</v>
      </c>
      <c r="AK408" s="4"/>
      <c r="AL408" s="4"/>
      <c r="AM408" s="4"/>
      <c r="AN408" s="4"/>
      <c r="AO408" s="4"/>
      <c r="AP408" s="4"/>
      <c r="AQ408" s="4"/>
      <c r="AR408" s="4"/>
      <c r="AS408" s="4"/>
      <c r="AT408" s="4">
        <v>0</v>
      </c>
      <c r="AU408" s="4"/>
      <c r="AV408" s="62"/>
      <c r="AW408" s="60"/>
      <c r="AX408" s="60"/>
      <c r="AY408" s="60"/>
    </row>
    <row r="409" spans="1:51" ht="15" customHeight="1" x14ac:dyDescent="0.25">
      <c r="A409" s="12">
        <f t="shared" si="773"/>
        <v>406</v>
      </c>
      <c r="B409" s="31">
        <v>31453</v>
      </c>
      <c r="C409" s="26"/>
      <c r="D409" s="13"/>
      <c r="E409" s="26">
        <v>26.1</v>
      </c>
      <c r="F409" s="55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  <c r="Q409" s="68"/>
      <c r="R409" s="4">
        <f t="shared" ref="R409" si="820">R351</f>
        <v>0</v>
      </c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62"/>
      <c r="AW409" s="60"/>
      <c r="AX409" s="60"/>
      <c r="AY409" s="60"/>
    </row>
    <row r="410" spans="1:51" ht="15" customHeight="1" x14ac:dyDescent="0.25">
      <c r="A410" s="12">
        <f t="shared" si="773"/>
        <v>407</v>
      </c>
      <c r="B410" s="31">
        <v>31454</v>
      </c>
      <c r="C410" s="26"/>
      <c r="D410" s="13"/>
      <c r="E410" s="26">
        <v>28.2</v>
      </c>
      <c r="F410" s="55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  <c r="Q410" s="68">
        <f>Q352+1</f>
        <v>8</v>
      </c>
      <c r="R410" s="4"/>
      <c r="S410" s="4"/>
      <c r="T410" s="4"/>
      <c r="U410" s="6"/>
      <c r="V410" s="6"/>
      <c r="W410" s="6"/>
      <c r="X410" s="6"/>
      <c r="Y410" s="6"/>
      <c r="Z410" s="6"/>
      <c r="AA410" s="6"/>
      <c r="AB410" s="6"/>
      <c r="AC410" s="6">
        <v>0</v>
      </c>
      <c r="AD410" s="26"/>
      <c r="AE410" s="26"/>
      <c r="AF410" s="26"/>
      <c r="AG410" s="6">
        <v>0</v>
      </c>
      <c r="AH410" s="6">
        <v>0</v>
      </c>
      <c r="AI410" s="26"/>
      <c r="AJ410" s="4">
        <v>0</v>
      </c>
      <c r="AK410" s="4"/>
      <c r="AL410" s="4"/>
      <c r="AM410" s="4"/>
      <c r="AN410" s="4"/>
      <c r="AO410" s="4"/>
      <c r="AP410" s="4"/>
      <c r="AQ410" s="4"/>
      <c r="AR410" s="4"/>
      <c r="AS410" s="4"/>
      <c r="AT410" s="4">
        <v>0</v>
      </c>
      <c r="AU410" s="26"/>
      <c r="AV410" s="60"/>
      <c r="AW410" s="60"/>
      <c r="AX410" s="60"/>
      <c r="AY410" s="60"/>
    </row>
    <row r="411" spans="1:51" ht="15" customHeight="1" x14ac:dyDescent="0.25">
      <c r="A411" s="12">
        <f t="shared" si="773"/>
        <v>408</v>
      </c>
      <c r="B411" s="31">
        <v>31455</v>
      </c>
      <c r="C411" s="26"/>
      <c r="D411" s="13"/>
      <c r="E411" s="26">
        <v>25.3</v>
      </c>
      <c r="F411" s="55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  <c r="Q411" s="68"/>
      <c r="R411" s="4">
        <f t="shared" ref="R411:T411" si="821">R353</f>
        <v>5.1546391752577319E-3</v>
      </c>
      <c r="S411" s="4" t="str">
        <f t="shared" si="821"/>
        <v>0.0052,0.0206</v>
      </c>
      <c r="T411" s="4">
        <f t="shared" si="821"/>
        <v>1</v>
      </c>
      <c r="U411" s="4">
        <f>U407-$O$9*SUM(AK395:AK407)</f>
        <v>0.71250492660385922</v>
      </c>
      <c r="V411" s="4">
        <f t="shared" ref="V411" si="822">V407-$O$9*SUM(AL395:AL407)</f>
        <v>0.29456086462573128</v>
      </c>
      <c r="W411" s="4">
        <f t="shared" ref="W411" si="823">W407-$O$9*SUM(AM395:AM407)</f>
        <v>6.4224296515627152E-2</v>
      </c>
      <c r="X411" s="4">
        <f t="shared" ref="X411" si="824">X407-$O$9*SUM(AN395:AN407)</f>
        <v>-0.28534212866007325</v>
      </c>
      <c r="Y411" s="6" t="str" cm="1">
        <f t="array" ref="Y411:AB411">SETMATRIX(GETMATRIX(Y407:AB407)-$O$9*DELTAWEIGHT(S395:S407,AH394:AH406,AK395:AN407))</f>
        <v>0.47869,0.49387,-0.70365</v>
      </c>
      <c r="Z411" s="6" t="str">
        <v>0.50276,0.5018,-0.65854</v>
      </c>
      <c r="AA411" s="6" t="str">
        <v>0.36536,0.30243,0.23652</v>
      </c>
      <c r="AB411" s="6" t="str">
        <v>0.46373,0.46436,0.3908</v>
      </c>
      <c r="AC411" s="6" cm="1">
        <f t="array" ref="AC411">SIGMOID(SUM(GETVECTOR(Y411)*GETVECTOR(_xlfn.CONCAT($S411,",",$AH410)))+U411)</f>
        <v>0.67374399320184952</v>
      </c>
      <c r="AD411" s="6" cm="1">
        <f t="array" ref="AD411">SIGMOID(SUM(GETVECTOR(Z411)*GETVECTOR(_xlfn.CONCAT($S411,",",$AH410)))+V411)</f>
        <v>0.5762779251067881</v>
      </c>
      <c r="AE411" s="6" cm="1">
        <f t="array" ref="AE411">TANH(SUM(GETVECTOR(AA411)*GETVECTOR(_xlfn.CONCAT($S411,",",$AH410)))+W411)</f>
        <v>7.2228228995241867E-2</v>
      </c>
      <c r="AF411" s="6" cm="1">
        <f t="array" ref="AF411">SIGMOID(SUM(GETVECTOR(AB411)*GETVECTOR(_xlfn.CONCAT($S411,",",$AH410)))+X411)</f>
        <v>0.43208120013518808</v>
      </c>
      <c r="AG411" s="6">
        <f>AC411*AG410+AE411*AD411</f>
        <v>4.1623533939515935E-2</v>
      </c>
      <c r="AH411" s="6">
        <f>AF411*TANH(AG411)</f>
        <v>1.7974367388720529E-2</v>
      </c>
      <c r="AI411" s="4">
        <f>AH411-T411+AT412</f>
        <v>-1.008704751839643</v>
      </c>
      <c r="AJ411" s="4">
        <f>AI411*AF411*(1-TANH(AG411)^2)+AJ412*AC412</f>
        <v>-0.58233572699595992</v>
      </c>
      <c r="AK411" s="4">
        <f>AJ411*AG410*AC411*(1-AC411)</f>
        <v>0</v>
      </c>
      <c r="AL411" s="4">
        <f>AJ411*AE411*AD411*(1-AD411)</f>
        <v>-1.0270544669464607E-2</v>
      </c>
      <c r="AM411" s="3">
        <f>AJ411*AD411*(1-AE411^2)</f>
        <v>-0.33383649375106395</v>
      </c>
      <c r="AN411" s="4">
        <f>AI411*TANH(AG411)*AF411*(1-AF411)</f>
        <v>-1.029683909847577E-2</v>
      </c>
      <c r="AO411" s="4">
        <f>AJ411*AC411</f>
        <v>-0.39234519809036011</v>
      </c>
      <c r="AP411" s="4" t="str" cm="1">
        <f t="array" ref="AP411">GETVECTOR(Y411,2)</f>
        <v>-0.70365</v>
      </c>
      <c r="AQ411" s="4" t="str" cm="1">
        <f t="array" ref="AQ411">GETVECTOR(Z411,2)</f>
        <v>-0.65854</v>
      </c>
      <c r="AR411" s="4" t="str" cm="1">
        <f t="array" ref="AR411">GETVECTOR(AA411,2)</f>
        <v>0.23652</v>
      </c>
      <c r="AS411" s="4" t="str" cm="1">
        <f t="array" ref="AS411">GETVECTOR(AB411,2)</f>
        <v>0.3908</v>
      </c>
      <c r="AT411" s="4" cm="1">
        <f t="array" ref="AT411">SUM(AK411:AN411*AP411:AS411)</f>
        <v>-7.6219447735056761E-2</v>
      </c>
      <c r="AU411" s="4">
        <f>T411-AH411</f>
        <v>0.98202563261127951</v>
      </c>
      <c r="AV411" s="67" cm="1">
        <f t="array" ref="AV411">AVERAGE(AU411:AU423^2)</f>
        <v>0.11358776279430814</v>
      </c>
      <c r="AW411" s="67">
        <f>SQRT(AV411)</f>
        <v>0.33702783682406434</v>
      </c>
      <c r="AX411" s="67">
        <f>AVERAGE(AV411,AV425,AV439,AV453)</f>
        <v>7.9064664773471613E-2</v>
      </c>
      <c r="AY411" s="67">
        <f>SQRT(AX411)</f>
        <v>0.28118439639046761</v>
      </c>
    </row>
    <row r="412" spans="1:51" ht="15" customHeight="1" x14ac:dyDescent="0.25">
      <c r="A412" s="12">
        <f t="shared" si="773"/>
        <v>409</v>
      </c>
      <c r="B412" s="31">
        <v>31456</v>
      </c>
      <c r="C412" s="26"/>
      <c r="D412" s="13"/>
      <c r="E412" s="26">
        <v>25.9</v>
      </c>
      <c r="F412" s="55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  <c r="Q412" s="68"/>
      <c r="R412" s="4">
        <f t="shared" ref="R412:T412" si="825">R354</f>
        <v>2.0618556701030927E-2</v>
      </c>
      <c r="S412" s="4" t="str">
        <f t="shared" si="825"/>
        <v>0.0206,1</v>
      </c>
      <c r="T412" s="4">
        <f t="shared" si="825"/>
        <v>0.52577319587628868</v>
      </c>
      <c r="U412" s="6">
        <f>U411</f>
        <v>0.71250492660385922</v>
      </c>
      <c r="V412" s="6">
        <f t="shared" ref="V412:AB412" si="826">V411</f>
        <v>0.29456086462573128</v>
      </c>
      <c r="W412" s="6">
        <f t="shared" si="826"/>
        <v>6.4224296515627152E-2</v>
      </c>
      <c r="X412" s="6">
        <f t="shared" si="826"/>
        <v>-0.28534212866007325</v>
      </c>
      <c r="Y412" s="6" t="str">
        <f t="shared" si="826"/>
        <v>0.47869,0.49387,-0.70365</v>
      </c>
      <c r="Z412" s="6" t="str">
        <f t="shared" si="826"/>
        <v>0.50276,0.5018,-0.65854</v>
      </c>
      <c r="AA412" s="6" t="str">
        <f t="shared" si="826"/>
        <v>0.36536,0.30243,0.23652</v>
      </c>
      <c r="AB412" s="6" t="str">
        <f t="shared" si="826"/>
        <v>0.46373,0.46436,0.3908</v>
      </c>
      <c r="AC412" s="6" cm="1">
        <f t="array" ref="AC412">SIGMOID(SUM(GETVECTOR(Y412)*GETVECTOR(_xlfn.CONCAT($S412,",",$AH411)))+U412)</f>
        <v>0.76916250287396393</v>
      </c>
      <c r="AD412" s="6" cm="1">
        <f t="array" ref="AD412">SIGMOID(SUM(GETVECTOR(Z412)*GETVECTOR(_xlfn.CONCAT($S412,",",$AH411)))+V412)</f>
        <v>0.68887838831831316</v>
      </c>
      <c r="AE412" s="6" cm="1">
        <f t="array" ref="AE412">TANH(SUM(GETVECTOR(AA412)*GETVECTOR(_xlfn.CONCAT($S412,",",$AH411)))+W412)</f>
        <v>0.361344983326151</v>
      </c>
      <c r="AF412" s="6" cm="1">
        <f t="array" ref="AF412">SIGMOID(SUM(GETVECTOR(AB412)*GETVECTOR(_xlfn.CONCAT($S412,",",$AH411)))+X412)</f>
        <v>0.5487434719873282</v>
      </c>
      <c r="AG412" s="6">
        <f t="shared" ref="AG412:AG423" si="827">AC412*AG411+AE412*AD412</f>
        <v>0.28093801128400409</v>
      </c>
      <c r="AH412" s="6">
        <f t="shared" ref="AH412:AH423" si="828">AF412*TANH(AG412)</f>
        <v>0.15023115148148777</v>
      </c>
      <c r="AI412" s="4">
        <f t="shared" ref="AI412:AI423" si="829">AH412-T412+AT413</f>
        <v>-0.38949616927645681</v>
      </c>
      <c r="AJ412" s="4">
        <f t="shared" ref="AJ412:AJ423" si="830">AI412*AF412*(1-TANH(AG412)^2)+AJ413*AC413</f>
        <v>-0.19143887068582696</v>
      </c>
      <c r="AK412" s="4">
        <f t="shared" ref="AK412:AK423" si="831">AJ412*AG411*AC412*(1-AC412)</f>
        <v>-1.4147950593564117E-3</v>
      </c>
      <c r="AL412" s="4">
        <f t="shared" ref="AL412:AL423" si="832">AJ412*AE412*AD412*(1-AD412)</f>
        <v>-1.4826030641657916E-2</v>
      </c>
      <c r="AM412" s="3">
        <f t="shared" ref="AM412:AM423" si="833">AJ412*AD412*(1-AE412^2)</f>
        <v>-0.11465875111450698</v>
      </c>
      <c r="AN412" s="4">
        <f t="shared" ref="AN412:AN423" si="834">AI412*TANH(AG412)*AF412*(1-AF412)</f>
        <v>-2.640503115924716E-2</v>
      </c>
      <c r="AO412" s="4">
        <f t="shared" ref="AO412:AO423" si="835">AJ412*AC412</f>
        <v>-0.14724760092407579</v>
      </c>
      <c r="AP412" s="4" t="str" cm="1">
        <f t="array" ref="AP412">GETVECTOR(Y412,2)</f>
        <v>-0.70365</v>
      </c>
      <c r="AQ412" s="4" t="str" cm="1">
        <f t="array" ref="AQ412">GETVECTOR(Z412,2)</f>
        <v>-0.65854</v>
      </c>
      <c r="AR412" s="4" t="str" cm="1">
        <f t="array" ref="AR412">GETVECTOR(AA412,2)</f>
        <v>0.23652</v>
      </c>
      <c r="AS412" s="4" t="str" cm="1">
        <f t="array" ref="AS412">GETVECTOR(AB412,2)</f>
        <v>0.3908</v>
      </c>
      <c r="AT412" s="4" cm="1">
        <f t="array" ref="AT412">SUM(AK412:AN412*AP412:AS412)</f>
        <v>-2.667911922836344E-2</v>
      </c>
      <c r="AU412" s="4">
        <f t="shared" ref="AU412:AU423" si="836">T412-AH412</f>
        <v>0.37554204439480088</v>
      </c>
      <c r="AV412" s="67"/>
      <c r="AW412" s="67"/>
      <c r="AX412" s="67"/>
      <c r="AY412" s="67"/>
    </row>
    <row r="413" spans="1:51" ht="15" customHeight="1" x14ac:dyDescent="0.25">
      <c r="A413" s="12">
        <f t="shared" si="773"/>
        <v>410</v>
      </c>
      <c r="B413" s="31">
        <v>31457</v>
      </c>
      <c r="C413" s="26"/>
      <c r="D413" s="13"/>
      <c r="E413" s="26">
        <v>26.6</v>
      </c>
      <c r="F413" s="55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  <c r="Q413" s="68"/>
      <c r="R413" s="4">
        <f t="shared" ref="R413:T413" si="837">R355</f>
        <v>1</v>
      </c>
      <c r="S413" s="4" t="str">
        <f t="shared" si="837"/>
        <v>1,0.5258</v>
      </c>
      <c r="T413" s="4">
        <f t="shared" si="837"/>
        <v>0.62061855670103094</v>
      </c>
      <c r="U413" s="6">
        <f t="shared" ref="U413:AB413" si="838">U412</f>
        <v>0.71250492660385922</v>
      </c>
      <c r="V413" s="6">
        <f t="shared" si="838"/>
        <v>0.29456086462573128</v>
      </c>
      <c r="W413" s="6">
        <f t="shared" si="838"/>
        <v>6.4224296515627152E-2</v>
      </c>
      <c r="X413" s="6">
        <f t="shared" si="838"/>
        <v>-0.28534212866007325</v>
      </c>
      <c r="Y413" s="6" t="str">
        <f t="shared" si="838"/>
        <v>0.47869,0.49387,-0.70365</v>
      </c>
      <c r="Z413" s="6" t="str">
        <f t="shared" si="838"/>
        <v>0.50276,0.5018,-0.65854</v>
      </c>
      <c r="AA413" s="6" t="str">
        <f t="shared" si="838"/>
        <v>0.36536,0.30243,0.23652</v>
      </c>
      <c r="AB413" s="6" t="str">
        <f t="shared" si="838"/>
        <v>0.46373,0.46436,0.3908</v>
      </c>
      <c r="AC413" s="6" cm="1">
        <f t="array" ref="AC413">SIGMOID(SUM(GETVECTOR(Y413)*GETVECTOR(_xlfn.CONCAT($S413,",",$AH412)))+U413)</f>
        <v>0.79333748699145401</v>
      </c>
      <c r="AD413" s="6" cm="1">
        <f t="array" ref="AD413">SIGMOID(SUM(GETVECTOR(Z413)*GETVECTOR(_xlfn.CONCAT($S413,",",$AH412)))+V413)</f>
        <v>0.72356888254489771</v>
      </c>
      <c r="AE413" s="6" cm="1">
        <f t="array" ref="AE413">TANH(SUM(GETVECTOR(AA413)*GETVECTOR(_xlfn.CONCAT($S413,",",$AH412)))+W413)</f>
        <v>0.55400025852739254</v>
      </c>
      <c r="AF413" s="6" cm="1">
        <f t="array" ref="AF413">SIGMOID(SUM(GETVECTOR(AB413)*GETVECTOR(_xlfn.CONCAT($S413,",",$AH412)))+X413)</f>
        <v>0.61804505278858668</v>
      </c>
      <c r="AG413" s="6">
        <f t="shared" si="827"/>
        <v>0.62373600386467842</v>
      </c>
      <c r="AH413" s="6">
        <f t="shared" si="828"/>
        <v>0.34222631312600182</v>
      </c>
      <c r="AI413" s="4">
        <f t="shared" si="829"/>
        <v>-0.27521191976964648</v>
      </c>
      <c r="AJ413" s="4">
        <f t="shared" si="830"/>
        <v>7.9095346358619423E-3</v>
      </c>
      <c r="AK413" s="4">
        <f t="shared" si="831"/>
        <v>3.6431841028704287E-4</v>
      </c>
      <c r="AL413" s="4">
        <f t="shared" si="832"/>
        <v>8.7645114040489245E-4</v>
      </c>
      <c r="AM413" s="3">
        <f t="shared" si="833"/>
        <v>3.9665826450317179E-3</v>
      </c>
      <c r="AN413" s="4">
        <f t="shared" si="834"/>
        <v>-3.5974335274969536E-2</v>
      </c>
      <c r="AO413" s="4">
        <f t="shared" si="835"/>
        <v>6.2749303312865786E-3</v>
      </c>
      <c r="AP413" s="4" t="str" cm="1">
        <f t="array" ref="AP413">GETVECTOR(Y413,2)</f>
        <v>-0.70365</v>
      </c>
      <c r="AQ413" s="4" t="str" cm="1">
        <f t="array" ref="AQ413">GETVECTOR(Z413,2)</f>
        <v>-0.65854</v>
      </c>
      <c r="AR413" s="4" t="str" cm="1">
        <f t="array" ref="AR413">GETVECTOR(AA413,2)</f>
        <v>0.23652</v>
      </c>
      <c r="AS413" s="4" t="str" cm="1">
        <f t="array" ref="AS413">GETVECTOR(AB413,2)</f>
        <v>0.3908</v>
      </c>
      <c r="AT413" s="4" cm="1">
        <f t="array" ref="AT413">SUM(AK413:AN413*AP413:AS413)</f>
        <v>-1.3954124881655908E-2</v>
      </c>
      <c r="AU413" s="4">
        <f t="shared" si="836"/>
        <v>0.27839224357502912</v>
      </c>
      <c r="AV413" s="67"/>
      <c r="AW413" s="67"/>
      <c r="AX413" s="67"/>
      <c r="AY413" s="67"/>
    </row>
    <row r="414" spans="1:51" ht="15" customHeight="1" x14ac:dyDescent="0.25">
      <c r="A414" s="12">
        <f t="shared" si="773"/>
        <v>411</v>
      </c>
      <c r="B414" s="31">
        <v>31458</v>
      </c>
      <c r="C414" s="26"/>
      <c r="D414" s="13"/>
      <c r="E414" s="26">
        <v>25.4</v>
      </c>
      <c r="F414" s="55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  <c r="Q414" s="68"/>
      <c r="R414" s="4">
        <f t="shared" ref="R414:T414" si="839">R356</f>
        <v>0.52577319587628868</v>
      </c>
      <c r="S414" s="4" t="str">
        <f t="shared" si="839"/>
        <v>0.5258,0.6206</v>
      </c>
      <c r="T414" s="4">
        <f t="shared" si="839"/>
        <v>0.23711340206185566</v>
      </c>
      <c r="U414" s="6">
        <f t="shared" ref="U414:AB414" si="840">U413</f>
        <v>0.71250492660385922</v>
      </c>
      <c r="V414" s="6">
        <f t="shared" si="840"/>
        <v>0.29456086462573128</v>
      </c>
      <c r="W414" s="6">
        <f t="shared" si="840"/>
        <v>6.4224296515627152E-2</v>
      </c>
      <c r="X414" s="6">
        <f t="shared" si="840"/>
        <v>-0.28534212866007325</v>
      </c>
      <c r="Y414" s="6" t="str">
        <f t="shared" si="840"/>
        <v>0.47869,0.49387,-0.70365</v>
      </c>
      <c r="Z414" s="6" t="str">
        <f t="shared" si="840"/>
        <v>0.50276,0.5018,-0.65854</v>
      </c>
      <c r="AA414" s="6" t="str">
        <f t="shared" si="840"/>
        <v>0.36536,0.30243,0.23652</v>
      </c>
      <c r="AB414" s="6" t="str">
        <f t="shared" si="840"/>
        <v>0.46373,0.46436,0.3908</v>
      </c>
      <c r="AC414" s="6" cm="1">
        <f t="array" ref="AC414">SIGMOID(SUM(GETVECTOR(Y414)*GETVECTOR(_xlfn.CONCAT($S414,",",$AH413)))+U414)</f>
        <v>0.7368942409271525</v>
      </c>
      <c r="AD414" s="6" cm="1">
        <f t="array" ref="AD414">SIGMOID(SUM(GETVECTOR(Z414)*GETVECTOR(_xlfn.CONCAT($S414,",",$AH413)))+V414)</f>
        <v>0.65587368591893347</v>
      </c>
      <c r="AE414" s="6" cm="1">
        <f t="array" ref="AE414">TANH(SUM(GETVECTOR(AA414)*GETVECTOR(_xlfn.CONCAT($S414,",",$AH413)))+W414)</f>
        <v>0.4815206174133822</v>
      </c>
      <c r="AF414" s="6" cm="1">
        <f t="array" ref="AF414">SIGMOID(SUM(GETVECTOR(AB414)*GETVECTOR(_xlfn.CONCAT($S414,",",$AH413)))+X414)</f>
        <v>0.59397221875161044</v>
      </c>
      <c r="AG414" s="6">
        <f t="shared" si="827"/>
        <v>0.77544417129567322</v>
      </c>
      <c r="AH414" s="6">
        <f t="shared" si="828"/>
        <v>0.38613183475412255</v>
      </c>
      <c r="AI414" s="4">
        <f t="shared" si="829"/>
        <v>0.15644785823933366</v>
      </c>
      <c r="AJ414" s="4">
        <f t="shared" si="830"/>
        <v>0.17078508793016128</v>
      </c>
      <c r="AK414" s="4">
        <f t="shared" si="831"/>
        <v>2.0653148986770856E-2</v>
      </c>
      <c r="AL414" s="4">
        <f t="shared" si="832"/>
        <v>1.8561066414292695E-2</v>
      </c>
      <c r="AM414" s="3">
        <f t="shared" si="833"/>
        <v>8.6041771947399967E-2</v>
      </c>
      <c r="AN414" s="4">
        <f t="shared" si="834"/>
        <v>2.4527934660678725E-2</v>
      </c>
      <c r="AO414" s="4">
        <f t="shared" si="835"/>
        <v>0.12585054773197318</v>
      </c>
      <c r="AP414" s="4" t="str" cm="1">
        <f t="array" ref="AP414">GETVECTOR(Y414,2)</f>
        <v>-0.70365</v>
      </c>
      <c r="AQ414" s="4" t="str" cm="1">
        <f t="array" ref="AQ414">GETVECTOR(Z414,2)</f>
        <v>-0.65854</v>
      </c>
      <c r="AR414" s="4" t="str" cm="1">
        <f t="array" ref="AR414">GETVECTOR(AA414,2)</f>
        <v>0.23652</v>
      </c>
      <c r="AS414" s="4" t="str" cm="1">
        <f t="array" ref="AS414">GETVECTOR(AB414,2)</f>
        <v>0.3908</v>
      </c>
      <c r="AT414" s="4" cm="1">
        <f t="array" ref="AT414">SUM(AK414:AN414*AP414:AS414)</f>
        <v>3.1803238053826587E-3</v>
      </c>
      <c r="AU414" s="4">
        <f t="shared" si="836"/>
        <v>-0.14901843269226689</v>
      </c>
      <c r="AV414" s="67"/>
      <c r="AW414" s="67"/>
      <c r="AX414" s="67"/>
      <c r="AY414" s="67"/>
    </row>
    <row r="415" spans="1:51" ht="15" customHeight="1" x14ac:dyDescent="0.25">
      <c r="A415" s="12">
        <f t="shared" si="773"/>
        <v>412</v>
      </c>
      <c r="B415" s="31">
        <v>31459</v>
      </c>
      <c r="C415" s="26"/>
      <c r="D415" s="13"/>
      <c r="E415" s="26">
        <v>25.3</v>
      </c>
      <c r="F415" s="55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  <c r="Q415" s="68"/>
      <c r="R415" s="4">
        <f t="shared" ref="R415:T415" si="841">R357</f>
        <v>0.62061855670103094</v>
      </c>
      <c r="S415" s="4" t="str">
        <f t="shared" si="841"/>
        <v>0.6206,0.2371</v>
      </c>
      <c r="T415" s="4">
        <f t="shared" si="841"/>
        <v>0.10309278350515463</v>
      </c>
      <c r="U415" s="6">
        <f t="shared" ref="U415:AB415" si="842">U414</f>
        <v>0.71250492660385922</v>
      </c>
      <c r="V415" s="6">
        <f t="shared" si="842"/>
        <v>0.29456086462573128</v>
      </c>
      <c r="W415" s="6">
        <f t="shared" si="842"/>
        <v>6.4224296515627152E-2</v>
      </c>
      <c r="X415" s="6">
        <f t="shared" si="842"/>
        <v>-0.28534212866007325</v>
      </c>
      <c r="Y415" s="6" t="str">
        <f t="shared" si="842"/>
        <v>0.47869,0.49387,-0.70365</v>
      </c>
      <c r="Z415" s="6" t="str">
        <f t="shared" si="842"/>
        <v>0.50276,0.5018,-0.65854</v>
      </c>
      <c r="AA415" s="6" t="str">
        <f t="shared" si="842"/>
        <v>0.36536,0.30243,0.23652</v>
      </c>
      <c r="AB415" s="6" t="str">
        <f t="shared" si="842"/>
        <v>0.46373,0.46436,0.3908</v>
      </c>
      <c r="AC415" s="6" cm="1">
        <f t="array" ref="AC415">SIGMOID(SUM(GETVECTOR(Y415)*GETVECTOR(_xlfn.CONCAT($S415,",",$AH414)))+U415)</f>
        <v>0.70160968883600072</v>
      </c>
      <c r="AD415" s="6" cm="1">
        <f t="array" ref="AD415">SIGMOID(SUM(GETVECTOR(Z415)*GETVECTOR(_xlfn.CONCAT($S415,",",$AH414)))+V415)</f>
        <v>0.61568365172618678</v>
      </c>
      <c r="AE415" s="6" cm="1">
        <f t="array" ref="AE415">TANH(SUM(GETVECTOR(AA415)*GETVECTOR(_xlfn.CONCAT($S415,",",$AH414)))+W415)</f>
        <v>0.42518208161580073</v>
      </c>
      <c r="AF415" s="6" cm="1">
        <f t="array" ref="AF415">SIGMOID(SUM(GETVECTOR(AB415)*GETVECTOR(_xlfn.CONCAT($S415,",",$AH414)))+X415)</f>
        <v>0.56548389009664801</v>
      </c>
      <c r="AG415" s="6">
        <f t="shared" si="827"/>
        <v>0.80583680039020544</v>
      </c>
      <c r="AH415" s="6">
        <f t="shared" si="828"/>
        <v>0.37734017777713991</v>
      </c>
      <c r="AI415" s="4">
        <f t="shared" si="829"/>
        <v>0.27537088121436804</v>
      </c>
      <c r="AJ415" s="4">
        <f t="shared" si="830"/>
        <v>0.16694560616388102</v>
      </c>
      <c r="AK415" s="4">
        <f t="shared" si="831"/>
        <v>2.7102279787818165E-2</v>
      </c>
      <c r="AL415" s="4">
        <f t="shared" si="832"/>
        <v>1.6795635006647495E-2</v>
      </c>
      <c r="AM415" s="3">
        <f t="shared" si="833"/>
        <v>8.4204105429584925E-2</v>
      </c>
      <c r="AN415" s="4">
        <f t="shared" si="834"/>
        <v>4.5149916020566096E-2</v>
      </c>
      <c r="AO415" s="4">
        <f t="shared" si="835"/>
        <v>0.11713065479317808</v>
      </c>
      <c r="AP415" s="4" t="str" cm="1">
        <f t="array" ref="AP415">GETVECTOR(Y415,2)</f>
        <v>-0.70365</v>
      </c>
      <c r="AQ415" s="4" t="str" cm="1">
        <f t="array" ref="AQ415">GETVECTOR(Z415,2)</f>
        <v>-0.65854</v>
      </c>
      <c r="AR415" s="4" t="str" cm="1">
        <f t="array" ref="AR415">GETVECTOR(AA415,2)</f>
        <v>0.23652</v>
      </c>
      <c r="AS415" s="4" t="str" cm="1">
        <f t="array" ref="AS415">GETVECTOR(AB415,2)</f>
        <v>0.3908</v>
      </c>
      <c r="AT415" s="4" cm="1">
        <f t="array" ref="AT415">SUM(AK415:AN415*AP415:AS415)</f>
        <v>7.4294255470667668E-3</v>
      </c>
      <c r="AU415" s="4">
        <f t="shared" si="836"/>
        <v>-0.2742473942719853</v>
      </c>
      <c r="AV415" s="67"/>
      <c r="AW415" s="67"/>
      <c r="AX415" s="67"/>
      <c r="AY415" s="67"/>
    </row>
    <row r="416" spans="1:51" ht="15" customHeight="1" x14ac:dyDescent="0.25">
      <c r="A416" s="12">
        <f t="shared" si="773"/>
        <v>413</v>
      </c>
      <c r="B416" s="31">
        <v>31460</v>
      </c>
      <c r="C416" s="26"/>
      <c r="D416" s="13"/>
      <c r="E416" s="26">
        <v>25.7</v>
      </c>
      <c r="F416" s="55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  <c r="Q416" s="68"/>
      <c r="R416" s="4">
        <f t="shared" ref="R416:T416" si="843">R358</f>
        <v>0.23711340206185566</v>
      </c>
      <c r="S416" s="4" t="str">
        <f t="shared" si="843"/>
        <v>0.2371,0.1031</v>
      </c>
      <c r="T416" s="4">
        <f t="shared" si="843"/>
        <v>0.17525773195876287</v>
      </c>
      <c r="U416" s="6">
        <f t="shared" ref="U416:AB416" si="844">U415</f>
        <v>0.71250492660385922</v>
      </c>
      <c r="V416" s="6">
        <f t="shared" si="844"/>
        <v>0.29456086462573128</v>
      </c>
      <c r="W416" s="6">
        <f t="shared" si="844"/>
        <v>6.4224296515627152E-2</v>
      </c>
      <c r="X416" s="6">
        <f t="shared" si="844"/>
        <v>-0.28534212866007325</v>
      </c>
      <c r="Y416" s="6" t="str">
        <f t="shared" si="844"/>
        <v>0.47869,0.49387,-0.70365</v>
      </c>
      <c r="Z416" s="6" t="str">
        <f t="shared" si="844"/>
        <v>0.50276,0.5018,-0.65854</v>
      </c>
      <c r="AA416" s="6" t="str">
        <f t="shared" si="844"/>
        <v>0.36536,0.30243,0.23652</v>
      </c>
      <c r="AB416" s="6" t="str">
        <f t="shared" si="844"/>
        <v>0.46373,0.46436,0.3908</v>
      </c>
      <c r="AC416" s="6" cm="1">
        <f t="array" ref="AC416">SIGMOID(SUM(GETVECTOR(Y416)*GETVECTOR(_xlfn.CONCAT($S416,",",$AH415)))+U416)</f>
        <v>0.64826121360085498</v>
      </c>
      <c r="AD416" s="6" cm="1">
        <f t="array" ref="AD416">SIGMOID(SUM(GETVECTOR(Z416)*GETVECTOR(_xlfn.CONCAT($S416,",",$AH415)))+V416)</f>
        <v>0.55403990500894229</v>
      </c>
      <c r="AE416" s="6" cm="1">
        <f t="array" ref="AE416">TANH(SUM(GETVECTOR(AA416)*GETVECTOR(_xlfn.CONCAT($S416,",",$AH415)))+W416)</f>
        <v>0.26481564697822363</v>
      </c>
      <c r="AF416" s="6" cm="1">
        <f t="array" ref="AF416">SIGMOID(SUM(GETVECTOR(AB416)*GETVECTOR(_xlfn.CONCAT($S416,",",$AH415)))+X416)</f>
        <v>0.50498691258259021</v>
      </c>
      <c r="AG416" s="6">
        <f t="shared" si="827"/>
        <v>0.66911117808188114</v>
      </c>
      <c r="AH416" s="6">
        <f t="shared" si="828"/>
        <v>0.29511178290888307</v>
      </c>
      <c r="AI416" s="4">
        <f t="shared" si="829"/>
        <v>0.12967638433506096</v>
      </c>
      <c r="AJ416" s="4">
        <f t="shared" si="830"/>
        <v>0.12427802328162821</v>
      </c>
      <c r="AK416" s="4">
        <f t="shared" si="831"/>
        <v>2.2835563463119955E-2</v>
      </c>
      <c r="AL416" s="4">
        <f t="shared" si="832"/>
        <v>8.131581604694918E-3</v>
      </c>
      <c r="AM416" s="3">
        <f t="shared" si="833"/>
        <v>6.4026368228074851E-2</v>
      </c>
      <c r="AN416" s="4">
        <f t="shared" si="834"/>
        <v>1.8943670188993372E-2</v>
      </c>
      <c r="AO416" s="4">
        <f t="shared" si="835"/>
        <v>8.0564622196463612E-2</v>
      </c>
      <c r="AP416" s="4" t="str" cm="1">
        <f t="array" ref="AP416">GETVECTOR(Y416,2)</f>
        <v>-0.70365</v>
      </c>
      <c r="AQ416" s="4" t="str" cm="1">
        <f t="array" ref="AQ416">GETVECTOR(Z416,2)</f>
        <v>-0.65854</v>
      </c>
      <c r="AR416" s="4" t="str" cm="1">
        <f t="array" ref="AR416">GETVECTOR(AA416,2)</f>
        <v>0.23652</v>
      </c>
      <c r="AS416" s="4" t="str" cm="1">
        <f t="array" ref="AS416">GETVECTOR(AB416,2)</f>
        <v>0.3908</v>
      </c>
      <c r="AT416" s="4" cm="1">
        <f t="array" ref="AT416">SUM(AK416:AN416*AP416:AS416)</f>
        <v>1.1234869423827265E-3</v>
      </c>
      <c r="AU416" s="4">
        <f t="shared" si="836"/>
        <v>-0.11985405095012019</v>
      </c>
      <c r="AV416" s="67"/>
      <c r="AW416" s="67"/>
      <c r="AX416" s="67"/>
      <c r="AY416" s="67"/>
    </row>
    <row r="417" spans="1:51" ht="15" customHeight="1" x14ac:dyDescent="0.25">
      <c r="A417" s="12">
        <f t="shared" si="773"/>
        <v>414</v>
      </c>
      <c r="B417" s="31">
        <v>31461</v>
      </c>
      <c r="C417" s="26"/>
      <c r="D417" s="13"/>
      <c r="E417" s="26">
        <v>25</v>
      </c>
      <c r="F417" s="55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  <c r="Q417" s="68"/>
      <c r="R417" s="4">
        <f t="shared" ref="R417:T417" si="845">R359</f>
        <v>0.10309278350515463</v>
      </c>
      <c r="S417" s="4" t="str">
        <f t="shared" si="845"/>
        <v>0.1031,0.1753</v>
      </c>
      <c r="T417" s="4">
        <f t="shared" si="845"/>
        <v>2.0618556701030927E-2</v>
      </c>
      <c r="U417" s="6">
        <f t="shared" ref="U417:AB417" si="846">U416</f>
        <v>0.71250492660385922</v>
      </c>
      <c r="V417" s="6">
        <f t="shared" si="846"/>
        <v>0.29456086462573128</v>
      </c>
      <c r="W417" s="6">
        <f t="shared" si="846"/>
        <v>6.4224296515627152E-2</v>
      </c>
      <c r="X417" s="6">
        <f t="shared" si="846"/>
        <v>-0.28534212866007325</v>
      </c>
      <c r="Y417" s="6" t="str">
        <f t="shared" si="846"/>
        <v>0.47869,0.49387,-0.70365</v>
      </c>
      <c r="Z417" s="6" t="str">
        <f t="shared" si="846"/>
        <v>0.50276,0.5018,-0.65854</v>
      </c>
      <c r="AA417" s="6" t="str">
        <f t="shared" si="846"/>
        <v>0.36536,0.30243,0.23652</v>
      </c>
      <c r="AB417" s="6" t="str">
        <f t="shared" si="846"/>
        <v>0.46373,0.46436,0.3908</v>
      </c>
      <c r="AC417" s="6" cm="1">
        <f t="array" ref="AC417">SIGMOID(SUM(GETVECTOR(Y417)*GETVECTOR(_xlfn.CONCAT($S417,",",$AH416)))+U417)</f>
        <v>0.65492927813586232</v>
      </c>
      <c r="AD417" s="6" cm="1">
        <f t="array" ref="AD417">SIGMOID(SUM(GETVECTOR(Z417)*GETVECTOR(_xlfn.CONCAT($S417,",",$AH416)))+V417)</f>
        <v>0.55971809668869332</v>
      </c>
      <c r="AE417" s="6" cm="1">
        <f t="array" ref="AE417">TANH(SUM(GETVECTOR(AA417)*GETVECTOR(_xlfn.CONCAT($S417,",",$AH416)))+W417)</f>
        <v>0.22100144223169102</v>
      </c>
      <c r="AF417" s="6" cm="1">
        <f t="array" ref="AF417">SIGMOID(SUM(GETVECTOR(AB417)*GETVECTOR(_xlfn.CONCAT($S417,",",$AH416)))+X417)</f>
        <v>0.48980152143925926</v>
      </c>
      <c r="AG417" s="6">
        <f t="shared" si="827"/>
        <v>0.56191900746518109</v>
      </c>
      <c r="AH417" s="6">
        <f t="shared" si="828"/>
        <v>0.24950483098653212</v>
      </c>
      <c r="AI417" s="4">
        <f t="shared" si="829"/>
        <v>0.23817172257955613</v>
      </c>
      <c r="AJ417" s="4">
        <f t="shared" si="830"/>
        <v>0.12391776470880883</v>
      </c>
      <c r="AK417" s="4">
        <f t="shared" si="831"/>
        <v>1.8738480626757828E-2</v>
      </c>
      <c r="AL417" s="4">
        <f t="shared" si="832"/>
        <v>6.7488358110041093E-3</v>
      </c>
      <c r="AM417" s="3">
        <f t="shared" si="833"/>
        <v>6.597140752296729E-2</v>
      </c>
      <c r="AN417" s="4">
        <f t="shared" si="834"/>
        <v>3.0318542235428153E-2</v>
      </c>
      <c r="AO417" s="4">
        <f t="shared" si="835"/>
        <v>8.1157372188949806E-2</v>
      </c>
      <c r="AP417" s="4" t="str" cm="1">
        <f t="array" ref="AP417">GETVECTOR(Y417,2)</f>
        <v>-0.70365</v>
      </c>
      <c r="AQ417" s="4" t="str" cm="1">
        <f t="array" ref="AQ417">GETVECTOR(Z417,2)</f>
        <v>-0.65854</v>
      </c>
      <c r="AR417" s="4" t="str" cm="1">
        <f t="array" ref="AR417">GETVECTOR(AA417,2)</f>
        <v>0.23652</v>
      </c>
      <c r="AS417" s="4" t="str" cm="1">
        <f t="array" ref="AS417">GETVECTOR(AB417,2)</f>
        <v>0.3908</v>
      </c>
      <c r="AT417" s="4" cm="1">
        <f t="array" ref="AT417">SUM(AK417:AN417*AP417:AS417)</f>
        <v>9.8223333849407554E-3</v>
      </c>
      <c r="AU417" s="4">
        <f t="shared" si="836"/>
        <v>-0.22888627428550118</v>
      </c>
      <c r="AV417" s="67"/>
      <c r="AW417" s="67"/>
      <c r="AX417" s="67"/>
      <c r="AY417" s="67"/>
    </row>
    <row r="418" spans="1:51" ht="15" customHeight="1" x14ac:dyDescent="0.25">
      <c r="A418" s="12">
        <f t="shared" si="773"/>
        <v>415</v>
      </c>
      <c r="B418" s="31">
        <v>31462</v>
      </c>
      <c r="C418" s="26"/>
      <c r="D418" s="13"/>
      <c r="E418" s="26">
        <v>25</v>
      </c>
      <c r="F418" s="55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  <c r="Q418" s="68"/>
      <c r="R418" s="4">
        <f t="shared" ref="R418:T418" si="847">R360</f>
        <v>0.17525773195876287</v>
      </c>
      <c r="S418" s="4" t="str">
        <f t="shared" si="847"/>
        <v>0.1753,0.0206</v>
      </c>
      <c r="T418" s="4">
        <f t="shared" si="847"/>
        <v>1.0309278350515464E-3</v>
      </c>
      <c r="U418" s="6">
        <f t="shared" ref="U418:AB418" si="848">U417</f>
        <v>0.71250492660385922</v>
      </c>
      <c r="V418" s="6">
        <f t="shared" si="848"/>
        <v>0.29456086462573128</v>
      </c>
      <c r="W418" s="6">
        <f t="shared" si="848"/>
        <v>6.4224296515627152E-2</v>
      </c>
      <c r="X418" s="6">
        <f t="shared" si="848"/>
        <v>-0.28534212866007325</v>
      </c>
      <c r="Y418" s="6" t="str">
        <f t="shared" si="848"/>
        <v>0.47869,0.49387,-0.70365</v>
      </c>
      <c r="Z418" s="6" t="str">
        <f t="shared" si="848"/>
        <v>0.50276,0.5018,-0.65854</v>
      </c>
      <c r="AA418" s="6" t="str">
        <f t="shared" si="848"/>
        <v>0.36536,0.30243,0.23652</v>
      </c>
      <c r="AB418" s="6" t="str">
        <f t="shared" si="848"/>
        <v>0.46373,0.46436,0.3908</v>
      </c>
      <c r="AC418" s="6" cm="1">
        <f t="array" ref="AC418">SIGMOID(SUM(GETVECTOR(Y418)*GETVECTOR(_xlfn.CONCAT($S418,",",$AH417)))+U418)</f>
        <v>0.65272273261562486</v>
      </c>
      <c r="AD418" s="6" cm="1">
        <f t="array" ref="AD418">SIGMOID(SUM(GETVECTOR(Z418)*GETVECTOR(_xlfn.CONCAT($S418,",",$AH417)))+V418)</f>
        <v>0.55693273249711328</v>
      </c>
      <c r="AE418" s="6" cm="1">
        <f t="array" ref="AE418">TANH(SUM(GETVECTOR(AA418)*GETVECTOR(_xlfn.CONCAT($S418,",",$AH417)))+W418)</f>
        <v>0.19113490735051106</v>
      </c>
      <c r="AF418" s="6" cm="1">
        <f t="array" ref="AF418">SIGMOID(SUM(GETVECTOR(AB418)*GETVECTOR(_xlfn.CONCAT($S418,",",$AH417)))+X418)</f>
        <v>0.47577449427974255</v>
      </c>
      <c r="AG418" s="6">
        <f t="shared" si="827"/>
        <v>0.47322659628763541</v>
      </c>
      <c r="AH418" s="6">
        <f t="shared" si="828"/>
        <v>0.2097226600764108</v>
      </c>
      <c r="AI418" s="4">
        <f t="shared" si="829"/>
        <v>0.20778048520258699</v>
      </c>
      <c r="AJ418" s="4">
        <f t="shared" si="830"/>
        <v>5.7500644043441539E-2</v>
      </c>
      <c r="AK418" s="4">
        <f t="shared" si="831"/>
        <v>7.324053797676801E-3</v>
      </c>
      <c r="AL418" s="4">
        <f t="shared" si="832"/>
        <v>2.7119715524054986E-3</v>
      </c>
      <c r="AM418" s="3">
        <f t="shared" si="833"/>
        <v>3.0854072672164969E-2</v>
      </c>
      <c r="AN418" s="4">
        <f t="shared" si="834"/>
        <v>2.2843795359495617E-2</v>
      </c>
      <c r="AO418" s="4">
        <f t="shared" si="835"/>
        <v>3.7531977507193511E-2</v>
      </c>
      <c r="AP418" s="4" t="str" cm="1">
        <f t="array" ref="AP418">GETVECTOR(Y418,2)</f>
        <v>-0.70365</v>
      </c>
      <c r="AQ418" s="4" t="str" cm="1">
        <f t="array" ref="AQ418">GETVECTOR(Z418,2)</f>
        <v>-0.65854</v>
      </c>
      <c r="AR418" s="4" t="str" cm="1">
        <f t="array" ref="AR418">GETVECTOR(AA418,2)</f>
        <v>0.23652</v>
      </c>
      <c r="AS418" s="4" t="str" cm="1">
        <f t="array" ref="AS418">GETVECTOR(AB418,2)</f>
        <v>0.3908</v>
      </c>
      <c r="AT418" s="4" cm="1">
        <f t="array" ref="AT418">SUM(AK418:AN418*AP418:AS418)</f>
        <v>9.285448294054947E-3</v>
      </c>
      <c r="AU418" s="4">
        <f t="shared" si="836"/>
        <v>-0.20869173224135926</v>
      </c>
      <c r="AV418" s="67"/>
      <c r="AW418" s="67"/>
      <c r="AX418" s="67"/>
      <c r="AY418" s="67"/>
    </row>
    <row r="419" spans="1:51" ht="15" customHeight="1" x14ac:dyDescent="0.25">
      <c r="A419" s="12">
        <f t="shared" si="773"/>
        <v>416</v>
      </c>
      <c r="B419" s="31">
        <v>31463</v>
      </c>
      <c r="C419" s="26"/>
      <c r="D419" s="13"/>
      <c r="E419" s="26">
        <v>25.1</v>
      </c>
      <c r="F419" s="55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  <c r="Q419" s="68"/>
      <c r="R419" s="4">
        <f t="shared" ref="R419:T419" si="849">R361</f>
        <v>2.0618556701030927E-2</v>
      </c>
      <c r="S419" s="4" t="str">
        <f t="shared" si="849"/>
        <v>0.0206,0.001</v>
      </c>
      <c r="T419" s="4">
        <f t="shared" si="849"/>
        <v>0.15463917525773196</v>
      </c>
      <c r="U419" s="6">
        <f t="shared" ref="U419:AB419" si="850">U418</f>
        <v>0.71250492660385922</v>
      </c>
      <c r="V419" s="6">
        <f t="shared" si="850"/>
        <v>0.29456086462573128</v>
      </c>
      <c r="W419" s="6">
        <f t="shared" si="850"/>
        <v>6.4224296515627152E-2</v>
      </c>
      <c r="X419" s="6">
        <f t="shared" si="850"/>
        <v>-0.28534212866007325</v>
      </c>
      <c r="Y419" s="6" t="str">
        <f t="shared" si="850"/>
        <v>0.47869,0.49387,-0.70365</v>
      </c>
      <c r="Z419" s="6" t="str">
        <f t="shared" si="850"/>
        <v>0.50276,0.5018,-0.65854</v>
      </c>
      <c r="AA419" s="6" t="str">
        <f t="shared" si="850"/>
        <v>0.36536,0.30243,0.23652</v>
      </c>
      <c r="AB419" s="6" t="str">
        <f t="shared" si="850"/>
        <v>0.46373,0.46436,0.3908</v>
      </c>
      <c r="AC419" s="6" cm="1">
        <f t="array" ref="AC419">SIGMOID(SUM(GETVECTOR(Y419)*GETVECTOR(_xlfn.CONCAT($S419,",",$AH418)))+U419)</f>
        <v>0.63998256220724858</v>
      </c>
      <c r="AD419" s="6" cm="1">
        <f t="array" ref="AD419">SIGMOID(SUM(GETVECTOR(Z419)*GETVECTOR(_xlfn.CONCAT($S419,",",$AH418)))+V419)</f>
        <v>0.54172989269958038</v>
      </c>
      <c r="AE419" s="6" cm="1">
        <f t="array" ref="AE419">TANH(SUM(GETVECTOR(AA419)*GETVECTOR(_xlfn.CONCAT($S419,",",$AH418)))+W419)</f>
        <v>0.12106009008221337</v>
      </c>
      <c r="AF419" s="6" cm="1">
        <f t="array" ref="AF419">SIGMOID(SUM(GETVECTOR(AB419)*GETVECTOR(_xlfn.CONCAT($S419,",",$AH418)))+X419)</f>
        <v>0.45180873426955065</v>
      </c>
      <c r="AG419" s="6">
        <f t="shared" si="827"/>
        <v>0.36843863920721515</v>
      </c>
      <c r="AH419" s="6">
        <f t="shared" si="828"/>
        <v>0.15931916871783564</v>
      </c>
      <c r="AI419" s="4">
        <f t="shared" si="829"/>
        <v>3.4542974083784637E-3</v>
      </c>
      <c r="AJ419" s="4">
        <f t="shared" si="830"/>
        <v>-3.4606369553811536E-2</v>
      </c>
      <c r="AK419" s="4">
        <f t="shared" si="831"/>
        <v>-3.7732611461467665E-3</v>
      </c>
      <c r="AL419" s="4">
        <f t="shared" si="832"/>
        <v>-1.0400671125580495E-3</v>
      </c>
      <c r="AM419" s="3">
        <f t="shared" si="833"/>
        <v>-1.8472552887329262E-2</v>
      </c>
      <c r="AN419" s="4">
        <f t="shared" si="834"/>
        <v>3.0168927417782704E-4</v>
      </c>
      <c r="AO419" s="4">
        <f t="shared" si="835"/>
        <v>-2.2147473055739227E-2</v>
      </c>
      <c r="AP419" s="4" t="str" cm="1">
        <f t="array" ref="AP419">GETVECTOR(Y419,2)</f>
        <v>-0.70365</v>
      </c>
      <c r="AQ419" s="4" t="str" cm="1">
        <f t="array" ref="AQ419">GETVECTOR(Z419,2)</f>
        <v>-0.65854</v>
      </c>
      <c r="AR419" s="4" t="str" cm="1">
        <f t="array" ref="AR419">GETVECTOR(AA419,2)</f>
        <v>0.23652</v>
      </c>
      <c r="AS419" s="4" t="str" cm="1">
        <f t="array" ref="AS419">GETVECTOR(AB419,2)</f>
        <v>0.3908</v>
      </c>
      <c r="AT419" s="4" cm="1">
        <f t="array" ref="AT419">SUM(AK419:AN419*AP419:AS419)</f>
        <v>-9.1124703877227251E-4</v>
      </c>
      <c r="AU419" s="4">
        <f t="shared" si="836"/>
        <v>-4.6799934601036708E-3</v>
      </c>
      <c r="AV419" s="67"/>
      <c r="AW419" s="67"/>
      <c r="AX419" s="67"/>
      <c r="AY419" s="67"/>
    </row>
    <row r="420" spans="1:51" ht="15" customHeight="1" x14ac:dyDescent="0.25">
      <c r="A420" s="12">
        <f t="shared" si="773"/>
        <v>417</v>
      </c>
      <c r="B420" s="31">
        <v>31464</v>
      </c>
      <c r="C420" s="26"/>
      <c r="D420" s="13"/>
      <c r="E420" s="26">
        <v>24.5</v>
      </c>
      <c r="F420" s="55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  <c r="Q420" s="68"/>
      <c r="R420" s="4">
        <f t="shared" ref="R420:T420" si="851">R362</f>
        <v>1.0309278350515464E-3</v>
      </c>
      <c r="S420" s="4" t="str">
        <f t="shared" si="851"/>
        <v>0.001,0.1546</v>
      </c>
      <c r="T420" s="4">
        <f t="shared" si="851"/>
        <v>8.9690721649484523E-2</v>
      </c>
      <c r="U420" s="6">
        <f t="shared" ref="U420:AB420" si="852">U419</f>
        <v>0.71250492660385922</v>
      </c>
      <c r="V420" s="6">
        <f t="shared" si="852"/>
        <v>0.29456086462573128</v>
      </c>
      <c r="W420" s="6">
        <f t="shared" si="852"/>
        <v>6.4224296515627152E-2</v>
      </c>
      <c r="X420" s="6">
        <f t="shared" si="852"/>
        <v>-0.28534212866007325</v>
      </c>
      <c r="Y420" s="6" t="str">
        <f t="shared" si="852"/>
        <v>0.47869,0.49387,-0.70365</v>
      </c>
      <c r="Z420" s="6" t="str">
        <f t="shared" si="852"/>
        <v>0.50276,0.5018,-0.65854</v>
      </c>
      <c r="AA420" s="6" t="str">
        <f t="shared" si="852"/>
        <v>0.36536,0.30243,0.23652</v>
      </c>
      <c r="AB420" s="6" t="str">
        <f t="shared" si="852"/>
        <v>0.46373,0.46436,0.3908</v>
      </c>
      <c r="AC420" s="6" cm="1">
        <f t="array" ref="AC420">SIGMOID(SUM(GETVECTOR(Y420)*GETVECTOR(_xlfn.CONCAT($S420,",",$AH419)))+U420)</f>
        <v>0.66312040212890966</v>
      </c>
      <c r="AD420" s="6" cm="1">
        <f t="array" ref="AD420">SIGMOID(SUM(GETVECTOR(Z420)*GETVECTOR(_xlfn.CONCAT($S420,",",$AH419)))+V420)</f>
        <v>0.56653403062570939</v>
      </c>
      <c r="AE420" s="6" cm="1">
        <f t="array" ref="AE420">TANH(SUM(GETVECTOR(AA420)*GETVECTOR(_xlfn.CONCAT($S420,",",$AH419)))+W420)</f>
        <v>0.14793395758975156</v>
      </c>
      <c r="AF420" s="6" cm="1">
        <f t="array" ref="AF420">SIGMOID(SUM(GETVECTOR(AB420)*GETVECTOR(_xlfn.CONCAT($S420,",",$AH419)))+X420)</f>
        <v>0.46236471593840922</v>
      </c>
      <c r="AG420" s="6">
        <f t="shared" si="827"/>
        <v>0.32812879985065146</v>
      </c>
      <c r="AH420" s="6">
        <f t="shared" si="828"/>
        <v>0.14649490584163782</v>
      </c>
      <c r="AI420" s="4">
        <f t="shared" si="829"/>
        <v>4.6936655444979117E-2</v>
      </c>
      <c r="AJ420" s="4">
        <f t="shared" si="830"/>
        <v>-5.4248050400900277E-2</v>
      </c>
      <c r="AK420" s="4">
        <f t="shared" si="831"/>
        <v>-4.4649479910083625E-3</v>
      </c>
      <c r="AL420" s="4">
        <f t="shared" si="832"/>
        <v>-1.9707567394393307E-3</v>
      </c>
      <c r="AM420" s="3">
        <f t="shared" si="833"/>
        <v>-3.0060783642981648E-2</v>
      </c>
      <c r="AN420" s="4">
        <f t="shared" si="834"/>
        <v>3.6967699550905864E-3</v>
      </c>
      <c r="AO420" s="4">
        <f t="shared" si="835"/>
        <v>-3.597298899655435E-2</v>
      </c>
      <c r="AP420" s="4" t="str" cm="1">
        <f t="array" ref="AP420">GETVECTOR(Y420,2)</f>
        <v>-0.70365</v>
      </c>
      <c r="AQ420" s="4" t="str" cm="1">
        <f t="array" ref="AQ420">GETVECTOR(Z420,2)</f>
        <v>-0.65854</v>
      </c>
      <c r="AR420" s="4" t="str" cm="1">
        <f t="array" ref="AR420">GETVECTOR(AA420,2)</f>
        <v>0.23652</v>
      </c>
      <c r="AS420" s="4" t="str" cm="1">
        <f t="array" ref="AS420">GETVECTOR(AB420,2)</f>
        <v>0.3908</v>
      </c>
      <c r="AT420" s="4" cm="1">
        <f t="array" ref="AT420">SUM(AK420:AN420*AP420:AS420)</f>
        <v>-1.2256960517252071E-3</v>
      </c>
      <c r="AU420" s="4">
        <f t="shared" si="836"/>
        <v>-5.6804184192153301E-2</v>
      </c>
      <c r="AV420" s="67"/>
      <c r="AW420" s="67"/>
      <c r="AX420" s="67"/>
      <c r="AY420" s="67"/>
    </row>
    <row r="421" spans="1:51" ht="15" customHeight="1" x14ac:dyDescent="0.25">
      <c r="A421" s="12">
        <f t="shared" si="773"/>
        <v>418</v>
      </c>
      <c r="B421" s="31">
        <v>31465</v>
      </c>
      <c r="C421" s="26"/>
      <c r="D421" s="13"/>
      <c r="E421" s="26">
        <v>24.7</v>
      </c>
      <c r="F421" s="55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  <c r="Q421" s="68"/>
      <c r="R421" s="4">
        <f t="shared" ref="R421:T421" si="853">R363</f>
        <v>0.15463917525773196</v>
      </c>
      <c r="S421" s="4" t="str">
        <f t="shared" si="853"/>
        <v>0.1546,0.0897</v>
      </c>
      <c r="T421" s="4">
        <f t="shared" si="853"/>
        <v>0.27731958762886594</v>
      </c>
      <c r="U421" s="6">
        <f t="shared" ref="U421:AB421" si="854">U420</f>
        <v>0.71250492660385922</v>
      </c>
      <c r="V421" s="6">
        <f t="shared" si="854"/>
        <v>0.29456086462573128</v>
      </c>
      <c r="W421" s="6">
        <f t="shared" si="854"/>
        <v>6.4224296515627152E-2</v>
      </c>
      <c r="X421" s="6">
        <f t="shared" si="854"/>
        <v>-0.28534212866007325</v>
      </c>
      <c r="Y421" s="6" t="str">
        <f t="shared" si="854"/>
        <v>0.47869,0.49387,-0.70365</v>
      </c>
      <c r="Z421" s="6" t="str">
        <f t="shared" si="854"/>
        <v>0.50276,0.5018,-0.65854</v>
      </c>
      <c r="AA421" s="6" t="str">
        <f t="shared" si="854"/>
        <v>0.36536,0.30243,0.23652</v>
      </c>
      <c r="AB421" s="6" t="str">
        <f t="shared" si="854"/>
        <v>0.46373,0.46436,0.3908</v>
      </c>
      <c r="AC421" s="6" cm="1">
        <f t="array" ref="AC421">SIGMOID(SUM(GETVECTOR(Y421)*GETVECTOR(_xlfn.CONCAT($S421,",",$AH420)))+U421)</f>
        <v>0.67430680721269753</v>
      </c>
      <c r="AD421" s="6" cm="1">
        <f t="array" ref="AD421">SIGMOID(SUM(GETVECTOR(Z421)*GETVECTOR(_xlfn.CONCAT($S421,",",$AH420)))+V421)</f>
        <v>0.57952560613326076</v>
      </c>
      <c r="AE421" s="6" cm="1">
        <f t="array" ref="AE421">TANH(SUM(GETVECTOR(AA421)*GETVECTOR(_xlfn.CONCAT($S421,",",$AH420)))+W421)</f>
        <v>0.18048686189916288</v>
      </c>
      <c r="AF421" s="6" cm="1">
        <f t="array" ref="AF421">SIGMOID(SUM(GETVECTOR(AB421)*GETVECTOR(_xlfn.CONCAT($S421,",",$AH420)))+X421)</f>
        <v>0.47134489179976452</v>
      </c>
      <c r="AG421" s="6">
        <f t="shared" si="827"/>
        <v>0.32585624142302955</v>
      </c>
      <c r="AH421" s="6">
        <f t="shared" si="828"/>
        <v>0.14837584905196843</v>
      </c>
      <c r="AI421" s="4">
        <f t="shared" si="829"/>
        <v>-0.13297723407042938</v>
      </c>
      <c r="AJ421" s="4">
        <f t="shared" si="830"/>
        <v>-0.10940320940909257</v>
      </c>
      <c r="AK421" s="4">
        <f t="shared" si="831"/>
        <v>-7.8838914876432735E-3</v>
      </c>
      <c r="AL421" s="4">
        <f t="shared" si="832"/>
        <v>-4.8115814237367103E-3</v>
      </c>
      <c r="AM421" s="3">
        <f t="shared" si="833"/>
        <v>-6.13366101931795E-2</v>
      </c>
      <c r="AN421" s="4">
        <f t="shared" si="834"/>
        <v>-1.0430687769578116E-2</v>
      </c>
      <c r="AO421" s="4">
        <f t="shared" si="835"/>
        <v>-7.3771328835467359E-2</v>
      </c>
      <c r="AP421" s="4" t="str" cm="1">
        <f t="array" ref="AP421">GETVECTOR(Y421,2)</f>
        <v>-0.70365</v>
      </c>
      <c r="AQ421" s="4" t="str" cm="1">
        <f t="array" ref="AQ421">GETVECTOR(Z421,2)</f>
        <v>-0.65854</v>
      </c>
      <c r="AR421" s="4" t="str" cm="1">
        <f t="array" ref="AR421">GETVECTOR(AA421,2)</f>
        <v>0.23652</v>
      </c>
      <c r="AS421" s="4" t="str" cm="1">
        <f t="array" ref="AS421">GETVECTOR(AB421,2)</f>
        <v>0.3908</v>
      </c>
      <c r="AT421" s="4" cm="1">
        <f t="array" ref="AT421">SUM(AK421:AN421*AP421:AS421)</f>
        <v>-9.8675287471741806E-3</v>
      </c>
      <c r="AU421" s="4">
        <f t="shared" si="836"/>
        <v>0.1289437385768975</v>
      </c>
      <c r="AV421" s="67"/>
      <c r="AW421" s="67"/>
      <c r="AX421" s="67"/>
      <c r="AY421" s="67"/>
    </row>
    <row r="422" spans="1:51" ht="15" customHeight="1" x14ac:dyDescent="0.25">
      <c r="A422" s="12">
        <f t="shared" si="773"/>
        <v>419</v>
      </c>
      <c r="B422" s="31">
        <v>31466</v>
      </c>
      <c r="C422" s="26"/>
      <c r="D422" s="13"/>
      <c r="E422" s="26">
        <v>24.2</v>
      </c>
      <c r="F422" s="55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  <c r="Q422" s="68"/>
      <c r="R422" s="4">
        <f t="shared" ref="R422:T422" si="855">R364</f>
        <v>8.9690721649484523E-2</v>
      </c>
      <c r="S422" s="4" t="str">
        <f t="shared" si="855"/>
        <v>0.0897,0.2773</v>
      </c>
      <c r="T422" s="4">
        <f t="shared" si="855"/>
        <v>0.15257731958762888</v>
      </c>
      <c r="U422" s="6">
        <f t="shared" ref="U422:AB422" si="856">U421</f>
        <v>0.71250492660385922</v>
      </c>
      <c r="V422" s="6">
        <f t="shared" si="856"/>
        <v>0.29456086462573128</v>
      </c>
      <c r="W422" s="6">
        <f t="shared" si="856"/>
        <v>6.4224296515627152E-2</v>
      </c>
      <c r="X422" s="6">
        <f t="shared" si="856"/>
        <v>-0.28534212866007325</v>
      </c>
      <c r="Y422" s="6" t="str">
        <f t="shared" si="856"/>
        <v>0.47869,0.49387,-0.70365</v>
      </c>
      <c r="Z422" s="6" t="str">
        <f t="shared" si="856"/>
        <v>0.50276,0.5018,-0.65854</v>
      </c>
      <c r="AA422" s="6" t="str">
        <f t="shared" si="856"/>
        <v>0.36536,0.30243,0.23652</v>
      </c>
      <c r="AB422" s="6" t="str">
        <f t="shared" si="856"/>
        <v>0.46373,0.46436,0.3908</v>
      </c>
      <c r="AC422" s="6" cm="1">
        <f t="array" ref="AC422">SIGMOID(SUM(GETVECTOR(Y422)*GETVECTOR(_xlfn.CONCAT($S422,",",$AH421)))+U422)</f>
        <v>0.68739934632876465</v>
      </c>
      <c r="AD422" s="6" cm="1">
        <f t="array" ref="AD422">SIGMOID(SUM(GETVECTOR(Z422)*GETVECTOR(_xlfn.CONCAT($S422,",",$AH421)))+V422)</f>
        <v>0.59413745254980244</v>
      </c>
      <c r="AE422" s="6" cm="1">
        <f t="array" ref="AE422">TANH(SUM(GETVECTOR(AA422)*GETVECTOR(_xlfn.CONCAT($S422,",",$AH421)))+W422)</f>
        <v>0.21265912602291862</v>
      </c>
      <c r="AF422" s="6" cm="1">
        <f t="array" ref="AF422">SIGMOID(SUM(GETVECTOR(AB422)*GETVECTOR(_xlfn.CONCAT($S422,",",$AH421)))+X422)</f>
        <v>0.48575554609951277</v>
      </c>
      <c r="AG422" s="6">
        <f t="shared" si="827"/>
        <v>0.35034211874806287</v>
      </c>
      <c r="AH422" s="6">
        <f t="shared" si="828"/>
        <v>0.16354365164156756</v>
      </c>
      <c r="AI422" s="4">
        <f t="shared" si="829"/>
        <v>-2.9205397271590845E-3</v>
      </c>
      <c r="AJ422" s="4">
        <f t="shared" si="830"/>
        <v>-7.7009264337035421E-2</v>
      </c>
      <c r="AK422" s="4">
        <f t="shared" si="831"/>
        <v>-5.3922251182695535E-3</v>
      </c>
      <c r="AL422" s="4">
        <f t="shared" si="832"/>
        <v>-3.9490524876929457E-3</v>
      </c>
      <c r="AM422" s="3">
        <f t="shared" si="833"/>
        <v>-4.3684909651925709E-2</v>
      </c>
      <c r="AN422" s="4">
        <f t="shared" si="834"/>
        <v>-2.4562152603398299E-4</v>
      </c>
      <c r="AO422" s="4">
        <f t="shared" si="835"/>
        <v>-5.2936117966537195E-2</v>
      </c>
      <c r="AP422" s="4" t="str" cm="1">
        <f t="array" ref="AP422">GETVECTOR(Y422,2)</f>
        <v>-0.70365</v>
      </c>
      <c r="AQ422" s="4" t="str" cm="1">
        <f t="array" ref="AQ422">GETVECTOR(Z422,2)</f>
        <v>-0.65854</v>
      </c>
      <c r="AR422" s="4" t="str" cm="1">
        <f t="array" ref="AR422">GETVECTOR(AA422,2)</f>
        <v>0.23652</v>
      </c>
      <c r="AS422" s="4" t="str" cm="1">
        <f t="array" ref="AS422">GETVECTOR(AB422,2)</f>
        <v>0.3908</v>
      </c>
      <c r="AT422" s="4" cm="1">
        <f t="array" ref="AT422">SUM(AK422:AN422*AP422:AS422)</f>
        <v>-4.0334954935318662E-3</v>
      </c>
      <c r="AU422" s="4">
        <f t="shared" si="836"/>
        <v>-1.0966332053938682E-2</v>
      </c>
      <c r="AV422" s="67"/>
      <c r="AW422" s="67"/>
      <c r="AX422" s="67"/>
      <c r="AY422" s="67"/>
    </row>
    <row r="423" spans="1:51" ht="15" customHeight="1" x14ac:dyDescent="0.25">
      <c r="A423" s="12">
        <f t="shared" si="773"/>
        <v>420</v>
      </c>
      <c r="B423" s="31">
        <v>31467</v>
      </c>
      <c r="C423" s="26"/>
      <c r="D423" s="13"/>
      <c r="E423" s="26">
        <v>23.5</v>
      </c>
      <c r="F423" s="55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  <c r="Q423" s="68"/>
      <c r="R423" s="4">
        <f t="shared" ref="R423:T423" si="857">R365</f>
        <v>0.27731958762886594</v>
      </c>
      <c r="S423" s="4" t="str">
        <f t="shared" si="857"/>
        <v>0.2773,0.1526</v>
      </c>
      <c r="T423" s="4">
        <f t="shared" si="857"/>
        <v>0.44020618556701036</v>
      </c>
      <c r="U423" s="6">
        <f t="shared" ref="U423:AB423" si="858">U422</f>
        <v>0.71250492660385922</v>
      </c>
      <c r="V423" s="6">
        <f t="shared" si="858"/>
        <v>0.29456086462573128</v>
      </c>
      <c r="W423" s="6">
        <f t="shared" si="858"/>
        <v>6.4224296515627152E-2</v>
      </c>
      <c r="X423" s="6">
        <f t="shared" si="858"/>
        <v>-0.28534212866007325</v>
      </c>
      <c r="Y423" s="6" t="str">
        <f t="shared" si="858"/>
        <v>0.47869,0.49387,-0.70365</v>
      </c>
      <c r="Z423" s="6" t="str">
        <f t="shared" si="858"/>
        <v>0.50276,0.5018,-0.65854</v>
      </c>
      <c r="AA423" s="6" t="str">
        <f t="shared" si="858"/>
        <v>0.36536,0.30243,0.23652</v>
      </c>
      <c r="AB423" s="6" t="str">
        <f t="shared" si="858"/>
        <v>0.46373,0.46436,0.3908</v>
      </c>
      <c r="AC423" s="6" cm="1">
        <f t="array" ref="AC423">SIGMOID(SUM(GETVECTOR(Y423)*GETVECTOR(_xlfn.CONCAT($S423,",",$AH422)))+U423)</f>
        <v>0.69115674115546044</v>
      </c>
      <c r="AD423" s="6" cm="1">
        <f t="array" ref="AD423">SIGMOID(SUM(GETVECTOR(Z423)*GETVECTOR(_xlfn.CONCAT($S423,",",$AH422)))+V423)</f>
        <v>0.59937241585085099</v>
      </c>
      <c r="AE423" s="6" cm="1">
        <f t="array" ref="AE423">TANH(SUM(GETVECTOR(AA423)*GETVECTOR(_xlfn.CONCAT($S423,",",$AH422)))+W423)</f>
        <v>0.24526717602581147</v>
      </c>
      <c r="AF423" s="6" cm="1">
        <f t="array" ref="AF423">SIGMOID(SUM(GETVECTOR(AB423)*GETVECTOR(_xlfn.CONCAT($S423,",",$AH422)))+X423)</f>
        <v>0.49450631993587651</v>
      </c>
      <c r="AG423" s="6">
        <f t="shared" si="827"/>
        <v>0.38914769690691697</v>
      </c>
      <c r="AH423" s="6">
        <f t="shared" si="828"/>
        <v>0.18327651960053232</v>
      </c>
      <c r="AI423" s="4">
        <f t="shared" si="829"/>
        <v>-0.25692966596647804</v>
      </c>
      <c r="AJ423" s="4">
        <f t="shared" si="830"/>
        <v>-0.10960090720037671</v>
      </c>
      <c r="AK423" s="4">
        <f t="shared" si="831"/>
        <v>-8.1963628400098919E-3</v>
      </c>
      <c r="AL423" s="4">
        <f t="shared" si="832"/>
        <v>-6.454924693425664E-3</v>
      </c>
      <c r="AM423" s="3">
        <f t="shared" si="833"/>
        <v>-6.1740007794038432E-2</v>
      </c>
      <c r="AN423" s="4">
        <f t="shared" si="834"/>
        <v>-2.3803280341948035E-2</v>
      </c>
      <c r="AO423" s="4">
        <f t="shared" si="835"/>
        <v>-7.5751405848294415E-2</v>
      </c>
      <c r="AP423" s="4" t="str" cm="1">
        <f t="array" ref="AP423">GETVECTOR(Y423,2)</f>
        <v>-0.70365</v>
      </c>
      <c r="AQ423" s="4" t="str" cm="1">
        <f t="array" ref="AQ423">GETVECTOR(Z423,2)</f>
        <v>-0.65854</v>
      </c>
      <c r="AR423" s="4" t="str" cm="1">
        <f t="array" ref="AR423">GETVECTOR(AA423,2)</f>
        <v>0.23652</v>
      </c>
      <c r="AS423" s="4" t="str" cm="1">
        <f t="array" ref="AS423">GETVECTOR(AB423,2)</f>
        <v>0.3908</v>
      </c>
      <c r="AT423" s="4" cm="1">
        <f t="array" ref="AT423">SUM(AK423:AN423*AP423:AS423)</f>
        <v>-1.3886871781097767E-2</v>
      </c>
      <c r="AU423" s="4">
        <f t="shared" si="836"/>
        <v>0.25692966596647804</v>
      </c>
      <c r="AV423" s="67"/>
      <c r="AW423" s="67"/>
      <c r="AX423" s="67"/>
      <c r="AY423" s="67"/>
    </row>
    <row r="424" spans="1:51" ht="15" customHeight="1" x14ac:dyDescent="0.25">
      <c r="A424" s="12">
        <f t="shared" si="773"/>
        <v>421</v>
      </c>
      <c r="B424" s="31">
        <v>31468</v>
      </c>
      <c r="C424" s="26"/>
      <c r="D424" s="13"/>
      <c r="E424" s="26">
        <v>26.2</v>
      </c>
      <c r="F424" s="55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  <c r="Q424" s="68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6">
        <v>0</v>
      </c>
      <c r="AD424" s="26"/>
      <c r="AE424" s="26"/>
      <c r="AF424" s="26"/>
      <c r="AG424" s="6">
        <v>0</v>
      </c>
      <c r="AH424" s="6">
        <v>0</v>
      </c>
      <c r="AI424" s="26"/>
      <c r="AJ424" s="4">
        <v>0</v>
      </c>
      <c r="AK424" s="4"/>
      <c r="AL424" s="4"/>
      <c r="AM424" s="4"/>
      <c r="AN424" s="4"/>
      <c r="AO424" s="4"/>
      <c r="AP424" s="4"/>
      <c r="AQ424" s="4"/>
      <c r="AR424" s="4"/>
      <c r="AS424" s="4"/>
      <c r="AT424" s="4">
        <v>0</v>
      </c>
      <c r="AU424" s="4"/>
      <c r="AV424" s="62"/>
      <c r="AW424" s="60"/>
      <c r="AX424" s="67"/>
      <c r="AY424" s="67"/>
    </row>
    <row r="425" spans="1:51" ht="15" customHeight="1" x14ac:dyDescent="0.25">
      <c r="A425" s="12">
        <f t="shared" si="773"/>
        <v>422</v>
      </c>
      <c r="B425" s="31">
        <v>31469</v>
      </c>
      <c r="C425" s="26"/>
      <c r="D425" s="13"/>
      <c r="E425" s="26">
        <v>25.4</v>
      </c>
      <c r="F425" s="55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  <c r="Q425" s="68"/>
      <c r="R425" s="4">
        <f t="shared" ref="R425:T425" si="859">R367</f>
        <v>0.15257731958762888</v>
      </c>
      <c r="S425" s="4" t="str">
        <f t="shared" si="859"/>
        <v>0.1526,0.4402</v>
      </c>
      <c r="T425" s="4">
        <f t="shared" si="859"/>
        <v>0.13917525773195877</v>
      </c>
      <c r="U425" s="6">
        <f>U423-$O$9*SUM(AK411:AK423)</f>
        <v>0.70591569046085956</v>
      </c>
      <c r="V425" s="6">
        <f>V423-$O$9*SUM(AL411:AL423)</f>
        <v>0.29351060624958386</v>
      </c>
      <c r="W425" s="6">
        <f t="shared" ref="W425" si="860">W423-$O$9*SUM(AM411:AM423)</f>
        <v>9.7096876574607333E-2</v>
      </c>
      <c r="X425" s="6">
        <f t="shared" ref="X425" si="861">X423-$O$9*SUM(AN411:AN423)</f>
        <v>-0.28920478091249102</v>
      </c>
      <c r="Y425" s="6" t="str" cm="1">
        <f t="array" ref="Y425:AB425">SETMATRIX(GETMATRIX(Y423:AB423)-$O$9*DELTAWEIGHT(S411:S423,AH410:AH422,AK411:AN423))</f>
        <v>0.47485,0.49146,-0.7072</v>
      </c>
      <c r="Z425" s="6" t="str">
        <v>0.50006,0.5013,-0.66053</v>
      </c>
      <c r="AA425" s="6" t="str">
        <v>0.35494,0.30622,0.2278</v>
      </c>
      <c r="AB425" s="6" t="str">
        <v>0.46179,0.46523,0.3859</v>
      </c>
      <c r="AC425" s="6" cm="1">
        <f t="array" ref="AC425">SIGMOID(SUM(GETVECTOR(Y425)*GETVECTOR(_xlfn.CONCAT($S425,",",$AH424)))+U425)</f>
        <v>0.73001890488606591</v>
      </c>
      <c r="AD425" s="6" cm="1">
        <f t="array" ref="AD425">SIGMOID(SUM(GETVECTOR(Z425)*GETVECTOR(_xlfn.CONCAT($S425,",",$AH424)))+V425)</f>
        <v>0.64347803048047014</v>
      </c>
      <c r="AE425" s="6" cm="1">
        <f t="array" ref="AE425">TANH(SUM(GETVECTOR(AA425)*GETVECTOR(_xlfn.CONCAT($S425,",",$AH424)))+W425)</f>
        <v>0.27850328047683354</v>
      </c>
      <c r="AF425" s="6" cm="1">
        <f t="array" ref="AF425">SIGMOID(SUM(GETVECTOR(AB425)*GETVECTOR(_xlfn.CONCAT($S425,",",$AH424)))+X425)</f>
        <v>0.4965147112223654</v>
      </c>
      <c r="AG425" s="6">
        <f>AC425*AG424+AE425*AD425</f>
        <v>0.17921074240358281</v>
      </c>
      <c r="AH425" s="6">
        <f>AF425*TANH(AG425)</f>
        <v>8.8040267086005389E-2</v>
      </c>
      <c r="AI425" s="4">
        <f>AH425-T425+AT426</f>
        <v>-4.7852470862462283E-2</v>
      </c>
      <c r="AJ425" s="4">
        <f>AI425*AF425*(1-TANH(AG425)^2)+AJ426*AC426</f>
        <v>-1.4148226027979435E-2</v>
      </c>
      <c r="AK425" s="4">
        <f>AJ425*AG424*AC425*(1-AC425)</f>
        <v>0</v>
      </c>
      <c r="AL425" s="4">
        <f>AJ425*AE425*AD425*(1-AD425)</f>
        <v>-9.0396647717117418E-4</v>
      </c>
      <c r="AM425" s="3">
        <f>AJ425*AD425*(1-AE425^2)</f>
        <v>-8.3979236274697409E-3</v>
      </c>
      <c r="AN425" s="4">
        <f>AI425*TANH(AG425)*AF425*(1-AF425)</f>
        <v>-2.1211554852716948E-3</v>
      </c>
      <c r="AO425" s="4">
        <f>AJ425*AC425</f>
        <v>-1.0328472471026081E-2</v>
      </c>
      <c r="AP425" s="4" t="str" cm="1">
        <f t="array" ref="AP425">GETVECTOR(Y425,2)</f>
        <v>-0.7072</v>
      </c>
      <c r="AQ425" s="4" t="str" cm="1">
        <f t="array" ref="AQ425">GETVECTOR(Z425,2)</f>
        <v>-0.66053</v>
      </c>
      <c r="AR425" s="4" t="str" cm="1">
        <f t="array" ref="AR425">GETVECTOR(AA425,2)</f>
        <v>0.2278</v>
      </c>
      <c r="AS425" s="4" t="str" cm="1">
        <f t="array" ref="AS425">GETVECTOR(AB425,2)</f>
        <v>0.3859</v>
      </c>
      <c r="AT425" s="4" cm="1">
        <f t="array" ref="AT425">SUM(AK425:AN425*AP425:AS425)</f>
        <v>-2.1345039269380786E-3</v>
      </c>
      <c r="AU425" s="4">
        <f>T425-AH425</f>
        <v>5.1134990645953379E-2</v>
      </c>
      <c r="AV425" s="67" cm="1">
        <f t="array" ref="AV425">AVERAGE(AU425:AU437^2)</f>
        <v>3.2146229006959563E-2</v>
      </c>
      <c r="AW425" s="67">
        <f>SQRT(AV425)</f>
        <v>0.17929369483325275</v>
      </c>
      <c r="AX425" s="67"/>
      <c r="AY425" s="67"/>
    </row>
    <row r="426" spans="1:51" ht="15" customHeight="1" x14ac:dyDescent="0.25">
      <c r="A426" s="12">
        <f t="shared" si="773"/>
        <v>423</v>
      </c>
      <c r="B426" s="31">
        <v>31470</v>
      </c>
      <c r="C426" s="26"/>
      <c r="D426" s="13"/>
      <c r="E426" s="26">
        <v>28.1</v>
      </c>
      <c r="F426" s="55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  <c r="Q426" s="68"/>
      <c r="R426" s="4">
        <f t="shared" ref="R426:T426" si="862">R368</f>
        <v>0.44020618556701036</v>
      </c>
      <c r="S426" s="4" t="str">
        <f t="shared" si="862"/>
        <v>0.4402,0.1392</v>
      </c>
      <c r="T426" s="4">
        <f t="shared" si="862"/>
        <v>6.7010309278350513E-2</v>
      </c>
      <c r="U426" s="6">
        <f>U425</f>
        <v>0.70591569046085956</v>
      </c>
      <c r="V426" s="6">
        <f t="shared" ref="V426:AB426" si="863">V425</f>
        <v>0.29351060624958386</v>
      </c>
      <c r="W426" s="6">
        <f t="shared" si="863"/>
        <v>9.7096876574607333E-2</v>
      </c>
      <c r="X426" s="6">
        <f t="shared" si="863"/>
        <v>-0.28920478091249102</v>
      </c>
      <c r="Y426" s="6" t="str">
        <f t="shared" si="863"/>
        <v>0.47485,0.49146,-0.7072</v>
      </c>
      <c r="Z426" s="6" t="str">
        <f t="shared" si="863"/>
        <v>0.50006,0.5013,-0.66053</v>
      </c>
      <c r="AA426" s="6" t="str">
        <f t="shared" si="863"/>
        <v>0.35494,0.30622,0.2278</v>
      </c>
      <c r="AB426" s="6" t="str">
        <f t="shared" si="863"/>
        <v>0.46179,0.46523,0.3859</v>
      </c>
      <c r="AC426" s="6" cm="1">
        <f t="array" ref="AC426">SIGMOID(SUM(GETVECTOR(Y426)*GETVECTOR(_xlfn.CONCAT($S426,",",$AH425)))+U426)</f>
        <v>0.71526492573121636</v>
      </c>
      <c r="AD426" s="6" cm="1">
        <f t="array" ref="AD426">SIGMOID(SUM(GETVECTOR(Z426)*GETVECTOR(_xlfn.CONCAT($S426,",",$AH425)))+V426)</f>
        <v>0.62837801238643587</v>
      </c>
      <c r="AE426" s="6" cm="1">
        <f t="array" ref="AE426">TANH(SUM(GETVECTOR(AA426)*GETVECTOR(_xlfn.CONCAT($S426,",",$AH425)))+W426)</f>
        <v>0.30590635763123886</v>
      </c>
      <c r="AF426" s="6" cm="1">
        <f t="array" ref="AF426">SIGMOID(SUM(GETVECTOR(AB426)*GETVECTOR(_xlfn.CONCAT($S426,",",$AH425)))+X426)</f>
        <v>0.50320243924726726</v>
      </c>
      <c r="AG426" s="6">
        <f t="shared" ref="AG426:AG437" si="864">AC426*AG425+AE426*AD426</f>
        <v>0.32040798734022691</v>
      </c>
      <c r="AH426" s="6">
        <f t="shared" ref="AH426:AH437" si="865">AF426*TANH(AG426)</f>
        <v>0.15593024785527412</v>
      </c>
      <c r="AI426" s="4">
        <f t="shared" ref="AI426:AI437" si="866">AH426-T426+AT427</f>
        <v>8.6277699327415372E-2</v>
      </c>
      <c r="AJ426" s="4">
        <f t="shared" ref="AJ426:AJ437" si="867">AI426*AF426*(1-TANH(AG426)^2)+AJ427*AC427</f>
        <v>1.2392897688290626E-2</v>
      </c>
      <c r="AK426" s="4">
        <f t="shared" ref="AK426:AK437" si="868">AJ426*AG425*AC426*(1-AC426)</f>
        <v>4.5231896793295552E-4</v>
      </c>
      <c r="AL426" s="4">
        <f t="shared" ref="AL426:AL437" si="869">AJ426*AE426*AD426*(1-AD426)</f>
        <v>8.8528631195270216E-4</v>
      </c>
      <c r="AM426" s="3">
        <f t="shared" ref="AM426:AM437" si="870">AJ426*AD426*(1-AE426^2)</f>
        <v>7.0586873665878548E-3</v>
      </c>
      <c r="AN426" s="4">
        <f t="shared" ref="AN426:AN437" si="871">AI426*TANH(AG426)*AF426*(1-AF426)</f>
        <v>6.6835681345910501E-3</v>
      </c>
      <c r="AO426" s="4">
        <f t="shared" ref="AO426:AO437" si="872">AJ426*AC426</f>
        <v>8.8642050446097569E-3</v>
      </c>
      <c r="AP426" s="4" t="str" cm="1">
        <f t="array" ref="AP426">GETVECTOR(Y426,2)</f>
        <v>-0.7072</v>
      </c>
      <c r="AQ426" s="4" t="str" cm="1">
        <f t="array" ref="AQ426">GETVECTOR(Z426,2)</f>
        <v>-0.66053</v>
      </c>
      <c r="AR426" s="4" t="str" cm="1">
        <f t="array" ref="AR426">GETVECTOR(AA426,2)</f>
        <v>0.2278</v>
      </c>
      <c r="AS426" s="4" t="str" cm="1">
        <f t="array" ref="AS426">GETVECTOR(AB426,2)</f>
        <v>0.3859</v>
      </c>
      <c r="AT426" s="4" cm="1">
        <f t="array" ref="AT426">SUM(AK426:AN426*AP426:AS426)</f>
        <v>3.2825197834910956E-3</v>
      </c>
      <c r="AU426" s="4">
        <f t="shared" ref="AU426:AU437" si="873">T426-AH426</f>
        <v>-8.891993857692361E-2</v>
      </c>
      <c r="AV426" s="67"/>
      <c r="AW426" s="67"/>
      <c r="AX426" s="67"/>
      <c r="AY426" s="67"/>
    </row>
    <row r="427" spans="1:51" ht="15" customHeight="1" x14ac:dyDescent="0.25">
      <c r="A427" s="12">
        <f t="shared" si="773"/>
        <v>424</v>
      </c>
      <c r="B427" s="31">
        <v>31471</v>
      </c>
      <c r="C427" s="26"/>
      <c r="D427" s="13"/>
      <c r="E427" s="26">
        <v>25.5</v>
      </c>
      <c r="F427" s="55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  <c r="Q427" s="68"/>
      <c r="R427" s="4">
        <f t="shared" ref="R427:T427" si="874">R369</f>
        <v>0.13917525773195877</v>
      </c>
      <c r="S427" s="4" t="str">
        <f t="shared" si="874"/>
        <v>0.1392,0.067</v>
      </c>
      <c r="T427" s="4">
        <f t="shared" si="874"/>
        <v>0.17525773195876287</v>
      </c>
      <c r="U427" s="6">
        <f t="shared" ref="U427:AB437" si="875">U426</f>
        <v>0.70591569046085956</v>
      </c>
      <c r="V427" s="6">
        <f t="shared" si="875"/>
        <v>0.29351060624958386</v>
      </c>
      <c r="W427" s="6">
        <f t="shared" si="875"/>
        <v>9.7096876574607333E-2</v>
      </c>
      <c r="X427" s="6">
        <f t="shared" si="875"/>
        <v>-0.28920478091249102</v>
      </c>
      <c r="Y427" s="6" t="str">
        <f t="shared" si="875"/>
        <v>0.47485,0.49146,-0.7072</v>
      </c>
      <c r="Z427" s="6" t="str">
        <f t="shared" si="875"/>
        <v>0.50006,0.5013,-0.66053</v>
      </c>
      <c r="AA427" s="6" t="str">
        <f t="shared" si="875"/>
        <v>0.35494,0.30622,0.2278</v>
      </c>
      <c r="AB427" s="6" t="str">
        <f t="shared" si="875"/>
        <v>0.46179,0.46523,0.3859</v>
      </c>
      <c r="AC427" s="6" cm="1">
        <f t="array" ref="AC427">SIGMOID(SUM(GETVECTOR(Y427)*GETVECTOR(_xlfn.CONCAT($S427,",",$AH426)))+U427)</f>
        <v>0.6670047094567032</v>
      </c>
      <c r="AD427" s="6" cm="1">
        <f t="array" ref="AD427">SIGMOID(SUM(GETVECTOR(Z427)*GETVECTOR(_xlfn.CONCAT($S427,",",$AH426)))+V427)</f>
        <v>0.57290402460006151</v>
      </c>
      <c r="AE427" s="6" cm="1">
        <f t="array" ref="AE427">TANH(SUM(GETVECTOR(AA427)*GETVECTOR(_xlfn.CONCAT($S427,",",$AH426)))+W427)</f>
        <v>0.19981722918574077</v>
      </c>
      <c r="AF427" s="6" cm="1">
        <f t="array" ref="AF427">SIGMOID(SUM(GETVECTOR(AB427)*GETVECTOR(_xlfn.CONCAT($S427,",",$AH426)))+X427)</f>
        <v>0.46665463847326943</v>
      </c>
      <c r="AG427" s="6">
        <f t="shared" si="864"/>
        <v>0.32818973128841883</v>
      </c>
      <c r="AH427" s="6">
        <f t="shared" si="865"/>
        <v>0.14787969717576635</v>
      </c>
      <c r="AI427" s="4">
        <f t="shared" si="866"/>
        <v>-3.0365481543977051E-2</v>
      </c>
      <c r="AJ427" s="4">
        <f t="shared" si="867"/>
        <v>-4.0259683215747209E-2</v>
      </c>
      <c r="AK427" s="4">
        <f t="shared" si="868"/>
        <v>-2.865105900034165E-3</v>
      </c>
      <c r="AL427" s="4">
        <f t="shared" si="869"/>
        <v>-1.9683876788160288E-3</v>
      </c>
      <c r="AM427" s="3">
        <f t="shared" si="870"/>
        <v>-2.2144022629946983E-2</v>
      </c>
      <c r="AN427" s="4">
        <f t="shared" si="871"/>
        <v>-2.3949543933631046E-3</v>
      </c>
      <c r="AO427" s="4">
        <f t="shared" si="872"/>
        <v>-2.6853398306138379E-2</v>
      </c>
      <c r="AP427" s="4" t="str" cm="1">
        <f t="array" ref="AP427">GETVECTOR(Y427,2)</f>
        <v>-0.7072</v>
      </c>
      <c r="AQ427" s="4" t="str" cm="1">
        <f t="array" ref="AQ427">GETVECTOR(Z427,2)</f>
        <v>-0.66053</v>
      </c>
      <c r="AR427" s="4" t="str" cm="1">
        <f t="array" ref="AR427">GETVECTOR(AA427,2)</f>
        <v>0.2278</v>
      </c>
      <c r="AS427" s="4" t="str" cm="1">
        <f t="array" ref="AS427">GETVECTOR(AB427,2)</f>
        <v>0.3859</v>
      </c>
      <c r="AT427" s="4" cm="1">
        <f t="array" ref="AT427">SUM(AK427:AN427*AP427:AS427)</f>
        <v>-2.642239249508232E-3</v>
      </c>
      <c r="AU427" s="4">
        <f t="shared" si="873"/>
        <v>2.7378034782996524E-2</v>
      </c>
      <c r="AV427" s="67"/>
      <c r="AW427" s="67"/>
      <c r="AX427" s="67"/>
      <c r="AY427" s="67"/>
    </row>
    <row r="428" spans="1:51" ht="15" customHeight="1" x14ac:dyDescent="0.25">
      <c r="A428" s="12">
        <f t="shared" si="773"/>
        <v>425</v>
      </c>
      <c r="B428" s="31">
        <v>31472</v>
      </c>
      <c r="C428" s="26"/>
      <c r="D428" s="13"/>
      <c r="E428" s="26">
        <v>25.3</v>
      </c>
      <c r="F428" s="55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  <c r="Q428" s="68"/>
      <c r="R428" s="4">
        <f t="shared" ref="R428:T428" si="876">R370</f>
        <v>6.7010309278350513E-2</v>
      </c>
      <c r="S428" s="4" t="str">
        <f t="shared" si="876"/>
        <v>0.067,0.1753</v>
      </c>
      <c r="T428" s="4">
        <f t="shared" si="876"/>
        <v>0.18969072164948453</v>
      </c>
      <c r="U428" s="6">
        <f t="shared" si="875"/>
        <v>0.70591569046085956</v>
      </c>
      <c r="V428" s="6">
        <f t="shared" si="875"/>
        <v>0.29351060624958386</v>
      </c>
      <c r="W428" s="6">
        <f t="shared" si="875"/>
        <v>9.7096876574607333E-2</v>
      </c>
      <c r="X428" s="6">
        <f t="shared" si="875"/>
        <v>-0.28920478091249102</v>
      </c>
      <c r="Y428" s="6" t="str">
        <f t="shared" si="875"/>
        <v>0.47485,0.49146,-0.7072</v>
      </c>
      <c r="Z428" s="6" t="str">
        <f t="shared" si="875"/>
        <v>0.50006,0.5013,-0.66053</v>
      </c>
      <c r="AA428" s="6" t="str">
        <f t="shared" si="875"/>
        <v>0.35494,0.30622,0.2278</v>
      </c>
      <c r="AB428" s="6" t="str">
        <f t="shared" si="875"/>
        <v>0.46179,0.46523,0.3859</v>
      </c>
      <c r="AC428" s="6" cm="1">
        <f t="array" ref="AC428">SIGMOID(SUM(GETVECTOR(Y428)*GETVECTOR(_xlfn.CONCAT($S428,",",$AH427)))+U428)</f>
        <v>0.6724535269253169</v>
      </c>
      <c r="AD428" s="6" cm="1">
        <f t="array" ref="AD428">SIGMOID(SUM(GETVECTOR(Z428)*GETVECTOR(_xlfn.CONCAT($S428,",",$AH427)))+V428)</f>
        <v>0.57864502076970459</v>
      </c>
      <c r="AE428" s="6" cm="1">
        <f t="array" ref="AE428">TANH(SUM(GETVECTOR(AA428)*GETVECTOR(_xlfn.CONCAT($S428,",",$AH427)))+W428)</f>
        <v>0.20528627515551254</v>
      </c>
      <c r="AF428" s="6" cm="1">
        <f t="array" ref="AF428">SIGMOID(SUM(GETVECTOR(AB428)*GETVECTOR(_xlfn.CONCAT($S428,",",$AH427)))+X428)</f>
        <v>0.47012481469142209</v>
      </c>
      <c r="AG428" s="6">
        <f t="shared" si="864"/>
        <v>0.3394802232566661</v>
      </c>
      <c r="AH428" s="6">
        <f t="shared" si="865"/>
        <v>0.15373705799847653</v>
      </c>
      <c r="AI428" s="4">
        <f t="shared" si="866"/>
        <v>-4.0268433394521061E-2</v>
      </c>
      <c r="AJ428" s="4">
        <f t="shared" si="867"/>
        <v>-4.0913578093836098E-2</v>
      </c>
      <c r="AK428" s="4">
        <f t="shared" si="868"/>
        <v>-2.9575197524391154E-3</v>
      </c>
      <c r="AL428" s="4">
        <f t="shared" si="869"/>
        <v>-2.047800891959421E-3</v>
      </c>
      <c r="AM428" s="3">
        <f t="shared" si="870"/>
        <v>-2.2676739302954656E-2</v>
      </c>
      <c r="AN428" s="4">
        <f t="shared" si="871"/>
        <v>-3.2803250579382074E-3</v>
      </c>
      <c r="AO428" s="4">
        <f t="shared" si="872"/>
        <v>-2.7512479888334468E-2</v>
      </c>
      <c r="AP428" s="4" t="str" cm="1">
        <f t="array" ref="AP428">GETVECTOR(Y428,2)</f>
        <v>-0.7072</v>
      </c>
      <c r="AQ428" s="4" t="str" cm="1">
        <f t="array" ref="AQ428">GETVECTOR(Z428,2)</f>
        <v>-0.66053</v>
      </c>
      <c r="AR428" s="4" t="str" cm="1">
        <f t="array" ref="AR428">GETVECTOR(AA428,2)</f>
        <v>0.2278</v>
      </c>
      <c r="AS428" s="4" t="str" cm="1">
        <f t="array" ref="AS428">GETVECTOR(AB428,2)</f>
        <v>0.3859</v>
      </c>
      <c r="AT428" s="4" cm="1">
        <f t="array" ref="AT428">SUM(AK428:AN428*AP428:AS428)</f>
        <v>-2.9874467609805264E-3</v>
      </c>
      <c r="AU428" s="4">
        <f t="shared" si="873"/>
        <v>3.5953663651007994E-2</v>
      </c>
      <c r="AV428" s="67"/>
      <c r="AW428" s="67"/>
      <c r="AX428" s="67"/>
      <c r="AY428" s="67"/>
    </row>
    <row r="429" spans="1:51" ht="15" customHeight="1" x14ac:dyDescent="0.25">
      <c r="A429" s="12">
        <f t="shared" si="773"/>
        <v>426</v>
      </c>
      <c r="B429" s="31">
        <v>31473</v>
      </c>
      <c r="C429" s="26"/>
      <c r="D429" s="13"/>
      <c r="E429" s="26">
        <v>23.8</v>
      </c>
      <c r="F429" s="55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  <c r="Q429" s="68"/>
      <c r="R429" s="4">
        <f t="shared" ref="R429:T429" si="877">R371</f>
        <v>0.17525773195876287</v>
      </c>
      <c r="S429" s="4" t="str">
        <f t="shared" si="877"/>
        <v>0.1753,0.1897</v>
      </c>
      <c r="T429" s="4">
        <f t="shared" si="877"/>
        <v>0.25979381443298966</v>
      </c>
      <c r="U429" s="6">
        <f t="shared" si="875"/>
        <v>0.70591569046085956</v>
      </c>
      <c r="V429" s="6">
        <f t="shared" si="875"/>
        <v>0.29351060624958386</v>
      </c>
      <c r="W429" s="6">
        <f t="shared" si="875"/>
        <v>9.7096876574607333E-2</v>
      </c>
      <c r="X429" s="6">
        <f t="shared" si="875"/>
        <v>-0.28920478091249102</v>
      </c>
      <c r="Y429" s="6" t="str">
        <f t="shared" si="875"/>
        <v>0.47485,0.49146,-0.7072</v>
      </c>
      <c r="Z429" s="6" t="str">
        <f t="shared" si="875"/>
        <v>0.50006,0.5013,-0.66053</v>
      </c>
      <c r="AA429" s="6" t="str">
        <f t="shared" si="875"/>
        <v>0.35494,0.30622,0.2278</v>
      </c>
      <c r="AB429" s="6" t="str">
        <f t="shared" si="875"/>
        <v>0.46179,0.46523,0.3859</v>
      </c>
      <c r="AC429" s="6" cm="1">
        <f t="array" ref="AC429">SIGMOID(SUM(GETVECTOR(Y429)*GETVECTOR(_xlfn.CONCAT($S429,",",$AH428)))+U429)</f>
        <v>0.68431295919927226</v>
      </c>
      <c r="AD429" s="6" cm="1">
        <f t="array" ref="AD429">SIGMOID(SUM(GETVECTOR(Z429)*GETVECTOR(_xlfn.CONCAT($S429,",",$AH428)))+V429)</f>
        <v>0.59259895317565658</v>
      </c>
      <c r="AE429" s="6" cm="1">
        <f t="array" ref="AE429">TANH(SUM(GETVECTOR(AA429)*GETVECTOR(_xlfn.CONCAT($S429,",",$AH428)))+W429)</f>
        <v>0.24720068506297471</v>
      </c>
      <c r="AF429" s="6" cm="1">
        <f t="array" ref="AF429">SIGMOID(SUM(GETVECTOR(AB429)*GETVECTOR(_xlfn.CONCAT($S429,",",$AH428)))+X429)</f>
        <v>0.48483671806833811</v>
      </c>
      <c r="AG429" s="6">
        <f t="shared" si="864"/>
        <v>0.37880158335902275</v>
      </c>
      <c r="AH429" s="6">
        <f t="shared" si="865"/>
        <v>0.17534908185340767</v>
      </c>
      <c r="AI429" s="4">
        <f t="shared" si="866"/>
        <v>-8.8089843617311134E-2</v>
      </c>
      <c r="AJ429" s="4">
        <f t="shared" si="867"/>
        <v>-3.5081676604616523E-2</v>
      </c>
      <c r="AK429" s="4">
        <f t="shared" si="868"/>
        <v>-2.5728018452147962E-3</v>
      </c>
      <c r="AL429" s="4">
        <f t="shared" si="869"/>
        <v>-2.0936931458249374E-3</v>
      </c>
      <c r="AM429" s="3">
        <f t="shared" si="870"/>
        <v>-1.9518964610448657E-2</v>
      </c>
      <c r="AN429" s="4">
        <f t="shared" si="871"/>
        <v>-7.9574558274177528E-3</v>
      </c>
      <c r="AO429" s="4">
        <f t="shared" si="872"/>
        <v>-2.400684593097701E-2</v>
      </c>
      <c r="AP429" s="4" t="str" cm="1">
        <f t="array" ref="AP429">GETVECTOR(Y429,2)</f>
        <v>-0.7072</v>
      </c>
      <c r="AQ429" s="4" t="str" cm="1">
        <f t="array" ref="AQ429">GETVECTOR(Z429,2)</f>
        <v>-0.66053</v>
      </c>
      <c r="AR429" s="4" t="str" cm="1">
        <f t="array" ref="AR429">GETVECTOR(AA429,2)</f>
        <v>0.2278</v>
      </c>
      <c r="AS429" s="4" t="str" cm="1">
        <f t="array" ref="AS429">GETVECTOR(AB429,2)</f>
        <v>0.3859</v>
      </c>
      <c r="AT429" s="4" cm="1">
        <f t="array" ref="AT429">SUM(AK429:AN429*AP429:AS429)</f>
        <v>-4.3147697435130649E-3</v>
      </c>
      <c r="AU429" s="4">
        <f t="shared" si="873"/>
        <v>8.4444732579581988E-2</v>
      </c>
      <c r="AV429" s="67"/>
      <c r="AW429" s="67"/>
      <c r="AX429" s="67"/>
      <c r="AY429" s="67"/>
    </row>
    <row r="430" spans="1:51" ht="15" customHeight="1" x14ac:dyDescent="0.25">
      <c r="A430" s="12">
        <f t="shared" si="773"/>
        <v>427</v>
      </c>
      <c r="B430" s="31">
        <v>31474</v>
      </c>
      <c r="C430" s="26"/>
      <c r="D430" s="13"/>
      <c r="E430" s="26">
        <v>25.5</v>
      </c>
      <c r="F430" s="55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  <c r="Q430" s="68"/>
      <c r="R430" s="4">
        <f t="shared" ref="R430:T430" si="878">R372</f>
        <v>0.18969072164948453</v>
      </c>
      <c r="S430" s="4" t="str">
        <f t="shared" si="878"/>
        <v>0.1897,0.2598</v>
      </c>
      <c r="T430" s="4">
        <f t="shared" si="878"/>
        <v>0.29587628865979382</v>
      </c>
      <c r="U430" s="6">
        <f t="shared" si="875"/>
        <v>0.70591569046085956</v>
      </c>
      <c r="V430" s="6">
        <f t="shared" si="875"/>
        <v>0.29351060624958386</v>
      </c>
      <c r="W430" s="6">
        <f t="shared" si="875"/>
        <v>9.7096876574607333E-2</v>
      </c>
      <c r="X430" s="6">
        <f t="shared" si="875"/>
        <v>-0.28920478091249102</v>
      </c>
      <c r="Y430" s="6" t="str">
        <f t="shared" si="875"/>
        <v>0.47485,0.49146,-0.7072</v>
      </c>
      <c r="Z430" s="6" t="str">
        <f t="shared" si="875"/>
        <v>0.50006,0.5013,-0.66053</v>
      </c>
      <c r="AA430" s="6" t="str">
        <f t="shared" si="875"/>
        <v>0.35494,0.30622,0.2278</v>
      </c>
      <c r="AB430" s="6" t="str">
        <f t="shared" si="875"/>
        <v>0.46179,0.46523,0.3859</v>
      </c>
      <c r="AC430" s="6" cm="1">
        <f t="array" ref="AC430">SIGMOID(SUM(GETVECTOR(Y430)*GETVECTOR(_xlfn.CONCAT($S430,",",$AH429)))+U430)</f>
        <v>0.68990370952886615</v>
      </c>
      <c r="AD430" s="6" cm="1">
        <f t="array" ref="AD430">SIGMOID(SUM(GETVECTOR(Z430)*GETVECTOR(_xlfn.CONCAT($S430,",",$AH429)))+V430)</f>
        <v>0.59935693799208023</v>
      </c>
      <c r="AE430" s="6" cm="1">
        <f t="array" ref="AE430">TANH(SUM(GETVECTOR(AA430)*GETVECTOR(_xlfn.CONCAT($S430,",",$AH429)))+W430)</f>
        <v>0.2765379814998028</v>
      </c>
      <c r="AF430" s="6" cm="1">
        <f t="array" ref="AF430">SIGMOID(SUM(GETVECTOR(AB430)*GETVECTOR(_xlfn.CONCAT($S430,",",$AH429)))+X430)</f>
        <v>0.4967327331991146</v>
      </c>
      <c r="AG430" s="6">
        <f t="shared" si="864"/>
        <v>0.42708157536503011</v>
      </c>
      <c r="AH430" s="6">
        <f t="shared" si="865"/>
        <v>0.20012341381186469</v>
      </c>
      <c r="AI430" s="4">
        <f t="shared" si="866"/>
        <v>-9.5683107016119914E-2</v>
      </c>
      <c r="AJ430" s="4">
        <f t="shared" si="867"/>
        <v>2.9584503915865423E-3</v>
      </c>
      <c r="AK430" s="4">
        <f t="shared" si="868"/>
        <v>2.397513868436782E-4</v>
      </c>
      <c r="AL430" s="4">
        <f t="shared" si="869"/>
        <v>1.9645461847937222E-4</v>
      </c>
      <c r="AM430" s="3">
        <f t="shared" si="870"/>
        <v>1.6375678566542852E-3</v>
      </c>
      <c r="AN430" s="4">
        <f t="shared" si="871"/>
        <v>-9.6367780397900015E-3</v>
      </c>
      <c r="AO430" s="4">
        <f t="shared" si="872"/>
        <v>2.0410458996126821E-3</v>
      </c>
      <c r="AP430" s="4" t="str" cm="1">
        <f t="array" ref="AP430">GETVECTOR(Y430,2)</f>
        <v>-0.7072</v>
      </c>
      <c r="AQ430" s="4" t="str" cm="1">
        <f t="array" ref="AQ430">GETVECTOR(Z430,2)</f>
        <v>-0.66053</v>
      </c>
      <c r="AR430" s="4" t="str" cm="1">
        <f t="array" ref="AR430">GETVECTOR(AA430,2)</f>
        <v>0.2278</v>
      </c>
      <c r="AS430" s="4" t="str" cm="1">
        <f t="array" ref="AS430">GETVECTOR(AB430,2)</f>
        <v>0.3859</v>
      </c>
      <c r="AT430" s="4" cm="1">
        <f t="array" ref="AT430">SUM(AK430:AN430*AP430:AS430)</f>
        <v>-3.6451110377291448E-3</v>
      </c>
      <c r="AU430" s="4">
        <f t="shared" si="873"/>
        <v>9.5752874847929131E-2</v>
      </c>
      <c r="AV430" s="67"/>
      <c r="AW430" s="67"/>
      <c r="AX430" s="67"/>
      <c r="AY430" s="67"/>
    </row>
    <row r="431" spans="1:51" ht="15" customHeight="1" x14ac:dyDescent="0.25">
      <c r="A431" s="12">
        <f t="shared" si="773"/>
        <v>428</v>
      </c>
      <c r="B431" s="31">
        <v>31475</v>
      </c>
      <c r="C431" s="26"/>
      <c r="D431" s="13"/>
      <c r="E431" s="26">
        <v>26</v>
      </c>
      <c r="F431" s="55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  <c r="Q431" s="68"/>
      <c r="R431" s="4">
        <f t="shared" ref="R431:T431" si="879">R373</f>
        <v>0.25979381443298966</v>
      </c>
      <c r="S431" s="4" t="str">
        <f t="shared" si="879"/>
        <v>0.2598,0.2959</v>
      </c>
      <c r="T431" s="4">
        <f t="shared" si="879"/>
        <v>0.25773195876288657</v>
      </c>
      <c r="U431" s="6">
        <f t="shared" si="875"/>
        <v>0.70591569046085956</v>
      </c>
      <c r="V431" s="6">
        <f t="shared" si="875"/>
        <v>0.29351060624958386</v>
      </c>
      <c r="W431" s="6">
        <f t="shared" si="875"/>
        <v>9.7096876574607333E-2</v>
      </c>
      <c r="X431" s="6">
        <f t="shared" si="875"/>
        <v>-0.28920478091249102</v>
      </c>
      <c r="Y431" s="6" t="str">
        <f t="shared" si="875"/>
        <v>0.47485,0.49146,-0.7072</v>
      </c>
      <c r="Z431" s="6" t="str">
        <f t="shared" si="875"/>
        <v>0.50006,0.5013,-0.66053</v>
      </c>
      <c r="AA431" s="6" t="str">
        <f t="shared" si="875"/>
        <v>0.35494,0.30622,0.2278</v>
      </c>
      <c r="AB431" s="6" t="str">
        <f t="shared" si="875"/>
        <v>0.46179,0.46523,0.3859</v>
      </c>
      <c r="AC431" s="6" cm="1">
        <f t="array" ref="AC431">SIGMOID(SUM(GETVECTOR(Y431)*GETVECTOR(_xlfn.CONCAT($S431,",",$AH430)))+U431)</f>
        <v>0.69702636675096463</v>
      </c>
      <c r="AD431" s="6" cm="1">
        <f t="array" ref="AD431">SIGMOID(SUM(GETVECTOR(Z431)*GETVECTOR(_xlfn.CONCAT($S431,",",$AH430)))+V431)</f>
        <v>0.60815736287888722</v>
      </c>
      <c r="AE431" s="6" cm="1">
        <f t="array" ref="AE431">TANH(SUM(GETVECTOR(AA431)*GETVECTOR(_xlfn.CONCAT($S431,",",$AH430)))+W431)</f>
        <v>0.31447957003859311</v>
      </c>
      <c r="AF431" s="6" cm="1">
        <f t="array" ref="AF431">SIGMOID(SUM(GETVECTOR(AB431)*GETVECTOR(_xlfn.CONCAT($S431,",",$AH430)))+X431)</f>
        <v>0.51141237841587595</v>
      </c>
      <c r="AG431" s="6">
        <f t="shared" si="864"/>
        <v>0.48894018477692236</v>
      </c>
      <c r="AH431" s="6">
        <f t="shared" si="865"/>
        <v>0.23186151846149178</v>
      </c>
      <c r="AI431" s="4">
        <f t="shared" si="866"/>
        <v>-1.462100226271367E-2</v>
      </c>
      <c r="AJ431" s="4">
        <f t="shared" si="867"/>
        <v>6.1364784192665917E-2</v>
      </c>
      <c r="AK431" s="4">
        <f t="shared" si="868"/>
        <v>5.5345726029429072E-3</v>
      </c>
      <c r="AL431" s="4">
        <f t="shared" si="869"/>
        <v>4.5987447806843983E-3</v>
      </c>
      <c r="AM431" s="3">
        <f t="shared" si="870"/>
        <v>3.362864921689597E-2</v>
      </c>
      <c r="AN431" s="4">
        <f t="shared" si="871"/>
        <v>-1.6563353848484106E-3</v>
      </c>
      <c r="AO431" s="4">
        <f t="shared" si="872"/>
        <v>4.2772872572270949E-2</v>
      </c>
      <c r="AP431" s="4" t="str" cm="1">
        <f t="array" ref="AP431">GETVECTOR(Y431,2)</f>
        <v>-0.7072</v>
      </c>
      <c r="AQ431" s="4" t="str" cm="1">
        <f t="array" ref="AQ431">GETVECTOR(Z431,2)</f>
        <v>-0.66053</v>
      </c>
      <c r="AR431" s="4" t="str" cm="1">
        <f t="array" ref="AR431">GETVECTOR(AA431,2)</f>
        <v>0.2278</v>
      </c>
      <c r="AS431" s="4" t="str" cm="1">
        <f t="array" ref="AS431">GETVECTOR(AB431,2)</f>
        <v>0.3859</v>
      </c>
      <c r="AT431" s="4" cm="1">
        <f t="array" ref="AT431">SUM(AK431:AN431*AP431:AS431)</f>
        <v>6.9767831809210905E-5</v>
      </c>
      <c r="AU431" s="4">
        <f t="shared" si="873"/>
        <v>2.5870440301394793E-2</v>
      </c>
      <c r="AV431" s="67"/>
      <c r="AW431" s="67"/>
      <c r="AX431" s="67"/>
      <c r="AY431" s="67"/>
    </row>
    <row r="432" spans="1:51" ht="15" customHeight="1" x14ac:dyDescent="0.25">
      <c r="A432" s="12">
        <f t="shared" si="773"/>
        <v>429</v>
      </c>
      <c r="B432" s="31">
        <v>31476</v>
      </c>
      <c r="C432" s="26"/>
      <c r="D432" s="13"/>
      <c r="E432" s="26">
        <v>25.2</v>
      </c>
      <c r="F432" s="55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  <c r="Q432" s="68"/>
      <c r="R432" s="4">
        <f t="shared" ref="R432:T432" si="880">R374</f>
        <v>0.29587628865979382</v>
      </c>
      <c r="S432" s="4" t="str">
        <f t="shared" si="880"/>
        <v>0.2959,0.2577</v>
      </c>
      <c r="T432" s="4">
        <f t="shared" si="880"/>
        <v>1.0309278350515464E-2</v>
      </c>
      <c r="U432" s="6">
        <f t="shared" si="875"/>
        <v>0.70591569046085956</v>
      </c>
      <c r="V432" s="6">
        <f t="shared" si="875"/>
        <v>0.29351060624958386</v>
      </c>
      <c r="W432" s="6">
        <f t="shared" si="875"/>
        <v>9.7096876574607333E-2</v>
      </c>
      <c r="X432" s="6">
        <f t="shared" si="875"/>
        <v>-0.28920478091249102</v>
      </c>
      <c r="Y432" s="6" t="str">
        <f t="shared" si="875"/>
        <v>0.47485,0.49146,-0.7072</v>
      </c>
      <c r="Z432" s="6" t="str">
        <f t="shared" si="875"/>
        <v>0.50006,0.5013,-0.66053</v>
      </c>
      <c r="AA432" s="6" t="str">
        <f t="shared" si="875"/>
        <v>0.35494,0.30622,0.2278</v>
      </c>
      <c r="AB432" s="6" t="str">
        <f t="shared" si="875"/>
        <v>0.46179,0.46523,0.3859</v>
      </c>
      <c r="AC432" s="6" cm="1">
        <f t="array" ref="AC432">SIGMOID(SUM(GETVECTOR(Y432)*GETVECTOR(_xlfn.CONCAT($S432,",",$AH431)))+U432)</f>
        <v>0.6919178105845184</v>
      </c>
      <c r="AD432" s="6" cm="1">
        <f t="array" ref="AD432">SIGMOID(SUM(GETVECTOR(Z432)*GETVECTOR(_xlfn.CONCAT($S432,",",$AH431)))+V432)</f>
        <v>0.60288771192027013</v>
      </c>
      <c r="AE432" s="6" cm="1">
        <f t="array" ref="AE432">TANH(SUM(GETVECTOR(AA432)*GETVECTOR(_xlfn.CONCAT($S432,",",$AH431)))+W432)</f>
        <v>0.32198001581416086</v>
      </c>
      <c r="AF432" s="6" cm="1">
        <f t="array" ref="AF432">SIGMOID(SUM(GETVECTOR(AB432)*GETVECTOR(_xlfn.CONCAT($S432,",",$AH431)))+X432)</f>
        <v>0.5141971854709888</v>
      </c>
      <c r="AG432" s="6">
        <f t="shared" si="864"/>
        <v>0.53242421717588984</v>
      </c>
      <c r="AH432" s="6">
        <f t="shared" si="865"/>
        <v>0.25053331961961983</v>
      </c>
      <c r="AI432" s="4">
        <f t="shared" si="866"/>
        <v>0.24267608160974666</v>
      </c>
      <c r="AJ432" s="4">
        <f t="shared" si="867"/>
        <v>9.7273378781150818E-2</v>
      </c>
      <c r="AK432" s="4">
        <f t="shared" si="868"/>
        <v>1.013843300040527E-2</v>
      </c>
      <c r="AL432" s="4">
        <f t="shared" si="869"/>
        <v>7.498470318749611E-3</v>
      </c>
      <c r="AM432" s="3">
        <f t="shared" si="870"/>
        <v>5.2565139110829988E-2</v>
      </c>
      <c r="AN432" s="4">
        <f t="shared" si="871"/>
        <v>2.9536055368655972E-2</v>
      </c>
      <c r="AO432" s="4">
        <f t="shared" si="872"/>
        <v>6.7305183274412428E-2</v>
      </c>
      <c r="AP432" s="4" t="str" cm="1">
        <f t="array" ref="AP432">GETVECTOR(Y432,2)</f>
        <v>-0.7072</v>
      </c>
      <c r="AQ432" s="4" t="str" cm="1">
        <f t="array" ref="AQ432">GETVECTOR(Z432,2)</f>
        <v>-0.66053</v>
      </c>
      <c r="AR432" s="4" t="str" cm="1">
        <f t="array" ref="AR432">GETVECTOR(AA432,2)</f>
        <v>0.2278</v>
      </c>
      <c r="AS432" s="4" t="str" cm="1">
        <f t="array" ref="AS432">GETVECTOR(AB432,2)</f>
        <v>0.3859</v>
      </c>
      <c r="AT432" s="4" cm="1">
        <f t="array" ref="AT432">SUM(AK432:AN432*AP432:AS432)</f>
        <v>1.1249438038681123E-2</v>
      </c>
      <c r="AU432" s="4">
        <f t="shared" si="873"/>
        <v>-0.24022404126910438</v>
      </c>
      <c r="AV432" s="67"/>
      <c r="AW432" s="67"/>
      <c r="AX432" s="67"/>
      <c r="AY432" s="67"/>
    </row>
    <row r="433" spans="1:51" ht="15" customHeight="1" x14ac:dyDescent="0.25">
      <c r="A433" s="12">
        <f t="shared" si="773"/>
        <v>430</v>
      </c>
      <c r="B433" s="31">
        <v>31477</v>
      </c>
      <c r="C433" s="26"/>
      <c r="D433" s="13"/>
      <c r="E433" s="26">
        <v>28.1</v>
      </c>
      <c r="F433" s="55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  <c r="Q433" s="68"/>
      <c r="R433" s="4">
        <f t="shared" ref="R433:T433" si="881">R375</f>
        <v>0.25773195876288657</v>
      </c>
      <c r="S433" s="4" t="str">
        <f t="shared" si="881"/>
        <v>0.2577,0.0103</v>
      </c>
      <c r="T433" s="4">
        <f t="shared" si="881"/>
        <v>0.16185567010309276</v>
      </c>
      <c r="U433" s="6">
        <f t="shared" si="875"/>
        <v>0.70591569046085956</v>
      </c>
      <c r="V433" s="6">
        <f t="shared" si="875"/>
        <v>0.29351060624958386</v>
      </c>
      <c r="W433" s="6">
        <f t="shared" si="875"/>
        <v>9.7096876574607333E-2</v>
      </c>
      <c r="X433" s="6">
        <f t="shared" si="875"/>
        <v>-0.28920478091249102</v>
      </c>
      <c r="Y433" s="6" t="str">
        <f t="shared" si="875"/>
        <v>0.47485,0.49146,-0.7072</v>
      </c>
      <c r="Z433" s="6" t="str">
        <f t="shared" si="875"/>
        <v>0.50006,0.5013,-0.66053</v>
      </c>
      <c r="AA433" s="6" t="str">
        <f t="shared" si="875"/>
        <v>0.35494,0.30622,0.2278</v>
      </c>
      <c r="AB433" s="6" t="str">
        <f t="shared" si="875"/>
        <v>0.46179,0.46523,0.3859</v>
      </c>
      <c r="AC433" s="6" cm="1">
        <f t="array" ref="AC433">SIGMOID(SUM(GETVECTOR(Y433)*GETVECTOR(_xlfn.CONCAT($S433,",",$AH432)))+U433)</f>
        <v>0.65839937528618586</v>
      </c>
      <c r="AD433" s="6" cm="1">
        <f t="array" ref="AD433">SIGMOID(SUM(GETVECTOR(Z433)*GETVECTOR(_xlfn.CONCAT($S433,",",$AH432)))+V433)</f>
        <v>0.56514131155073388</v>
      </c>
      <c r="AE433" s="6" cm="1">
        <f t="array" ref="AE433">TANH(SUM(GETVECTOR(AA433)*GETVECTOR(_xlfn.CONCAT($S433,",",$AH432)))+W433)</f>
        <v>0.24378135062216871</v>
      </c>
      <c r="AF433" s="6" cm="1">
        <f t="array" ref="AF433">SIGMOID(SUM(GETVECTOR(AB433)*GETVECTOR(_xlfn.CONCAT($S433,",",$AH432)))+X433)</f>
        <v>0.48282455515031436</v>
      </c>
      <c r="AG433" s="6">
        <f t="shared" si="864"/>
        <v>0.48831868419806412</v>
      </c>
      <c r="AH433" s="6">
        <f t="shared" si="865"/>
        <v>0.21866205522031421</v>
      </c>
      <c r="AI433" s="4">
        <f t="shared" si="866"/>
        <v>5.6420847380183742E-2</v>
      </c>
      <c r="AJ433" s="4">
        <f t="shared" si="867"/>
        <v>3.2092494759272359E-3</v>
      </c>
      <c r="AK433" s="4">
        <f t="shared" si="868"/>
        <v>3.8429908139599422E-4</v>
      </c>
      <c r="AL433" s="4">
        <f t="shared" si="869"/>
        <v>1.9226895445097387E-4</v>
      </c>
      <c r="AM433" s="3">
        <f t="shared" si="870"/>
        <v>1.7058936722286935E-3</v>
      </c>
      <c r="AN433" s="4">
        <f t="shared" si="871"/>
        <v>6.3804443766658286E-3</v>
      </c>
      <c r="AO433" s="4">
        <f t="shared" si="872"/>
        <v>2.1129678500880116E-3</v>
      </c>
      <c r="AP433" s="4" t="str" cm="1">
        <f t="array" ref="AP433">GETVECTOR(Y433,2)</f>
        <v>-0.7072</v>
      </c>
      <c r="AQ433" s="4" t="str" cm="1">
        <f t="array" ref="AQ433">GETVECTOR(Z433,2)</f>
        <v>-0.66053</v>
      </c>
      <c r="AR433" s="4" t="str" cm="1">
        <f t="array" ref="AR433">GETVECTOR(AA433,2)</f>
        <v>0.2278</v>
      </c>
      <c r="AS433" s="4" t="str" cm="1">
        <f t="array" ref="AS433">GETVECTOR(AB433,2)</f>
        <v>0.3859</v>
      </c>
      <c r="AT433" s="4" cm="1">
        <f t="array" ref="AT433">SUM(AK433:AN433*AP433:AS433)</f>
        <v>2.4520403406422908E-3</v>
      </c>
      <c r="AU433" s="4">
        <f t="shared" si="873"/>
        <v>-5.6806385117221442E-2</v>
      </c>
      <c r="AV433" s="67"/>
      <c r="AW433" s="67"/>
      <c r="AX433" s="67"/>
      <c r="AY433" s="67"/>
    </row>
    <row r="434" spans="1:51" ht="15" customHeight="1" x14ac:dyDescent="0.25">
      <c r="A434" s="12">
        <f t="shared" si="773"/>
        <v>431</v>
      </c>
      <c r="B434" s="31">
        <v>31478</v>
      </c>
      <c r="C434" s="26"/>
      <c r="D434" s="13"/>
      <c r="E434" s="26">
        <v>25.5</v>
      </c>
      <c r="F434" s="55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  <c r="Q434" s="68"/>
      <c r="R434" s="4">
        <f t="shared" ref="R434:T434" si="882">R376</f>
        <v>1.0309278350515464E-2</v>
      </c>
      <c r="S434" s="4" t="str">
        <f t="shared" si="882"/>
        <v>0.0103,0.1619</v>
      </c>
      <c r="T434" s="4">
        <f t="shared" si="882"/>
        <v>0.19587628865979381</v>
      </c>
      <c r="U434" s="6">
        <f t="shared" si="875"/>
        <v>0.70591569046085956</v>
      </c>
      <c r="V434" s="6">
        <f t="shared" si="875"/>
        <v>0.29351060624958386</v>
      </c>
      <c r="W434" s="6">
        <f t="shared" si="875"/>
        <v>9.7096876574607333E-2</v>
      </c>
      <c r="X434" s="6">
        <f t="shared" si="875"/>
        <v>-0.28920478091249102</v>
      </c>
      <c r="Y434" s="6" t="str">
        <f t="shared" si="875"/>
        <v>0.47485,0.49146,-0.7072</v>
      </c>
      <c r="Z434" s="6" t="str">
        <f t="shared" si="875"/>
        <v>0.50006,0.5013,-0.66053</v>
      </c>
      <c r="AA434" s="6" t="str">
        <f t="shared" si="875"/>
        <v>0.35494,0.30622,0.2278</v>
      </c>
      <c r="AB434" s="6" t="str">
        <f t="shared" si="875"/>
        <v>0.46179,0.46523,0.3859</v>
      </c>
      <c r="AC434" s="6" cm="1">
        <f t="array" ref="AC434">SIGMOID(SUM(GETVECTOR(Y434)*GETVECTOR(_xlfn.CONCAT($S434,",",$AH433)))+U434)</f>
        <v>0.65378899102665988</v>
      </c>
      <c r="AD434" s="6" cm="1">
        <f t="array" ref="AD434">SIGMOID(SUM(GETVECTOR(Z434)*GETVECTOR(_xlfn.CONCAT($S434,",",$AH433)))+V434)</f>
        <v>0.55857699211315581</v>
      </c>
      <c r="AE434" s="6" cm="1">
        <f t="array" ref="AE434">TANH(SUM(GETVECTOR(AA434)*GETVECTOR(_xlfn.CONCAT($S434,",",$AH433)))+W434)</f>
        <v>0.19751081655003166</v>
      </c>
      <c r="AF434" s="6" cm="1">
        <f t="array" ref="AF434">SIGMOID(SUM(GETVECTOR(AB434)*GETVECTOR(_xlfn.CONCAT($S434,",",$AH433)))+X434)</f>
        <v>0.46885389969643537</v>
      </c>
      <c r="AG434" s="6">
        <f t="shared" si="864"/>
        <v>0.42958237765964852</v>
      </c>
      <c r="AH434" s="6">
        <f t="shared" si="865"/>
        <v>0.18987281236092002</v>
      </c>
      <c r="AI434" s="4">
        <f t="shared" si="866"/>
        <v>-1.2472329999629016E-3</v>
      </c>
      <c r="AJ434" s="4">
        <f t="shared" si="867"/>
        <v>-2.8212288894321341E-2</v>
      </c>
      <c r="AK434" s="4">
        <f t="shared" si="868"/>
        <v>-3.1183161292824687E-3</v>
      </c>
      <c r="AL434" s="4">
        <f t="shared" si="869"/>
        <v>-1.3739382542343978E-3</v>
      </c>
      <c r="AM434" s="3">
        <f t="shared" si="870"/>
        <v>-1.5143978964114983E-2</v>
      </c>
      <c r="AN434" s="4">
        <f t="shared" si="871"/>
        <v>-1.2578370228120205E-4</v>
      </c>
      <c r="AO434" s="4">
        <f t="shared" si="872"/>
        <v>-1.844488389077099E-2</v>
      </c>
      <c r="AP434" s="4" t="str" cm="1">
        <f t="array" ref="AP434">GETVECTOR(Y434,2)</f>
        <v>-0.7072</v>
      </c>
      <c r="AQ434" s="4" t="str" cm="1">
        <f t="array" ref="AQ434">GETVECTOR(Z434,2)</f>
        <v>-0.66053</v>
      </c>
      <c r="AR434" s="4" t="str" cm="1">
        <f t="array" ref="AR434">GETVECTOR(AA434,2)</f>
        <v>0.2278</v>
      </c>
      <c r="AS434" s="4" t="str" cm="1">
        <f t="array" ref="AS434">GETVECTOR(AB434,2)</f>
        <v>0.3859</v>
      </c>
      <c r="AT434" s="4" cm="1">
        <f t="array" ref="AT434">SUM(AK434:AN434*AP434:AS434)</f>
        <v>-3.8553773703770043E-4</v>
      </c>
      <c r="AU434" s="4">
        <f t="shared" si="873"/>
        <v>6.0034762988737944E-3</v>
      </c>
      <c r="AV434" s="67"/>
      <c r="AW434" s="67"/>
      <c r="AX434" s="67"/>
      <c r="AY434" s="67"/>
    </row>
    <row r="435" spans="1:51" ht="15" customHeight="1" x14ac:dyDescent="0.25">
      <c r="A435" s="12">
        <f t="shared" si="773"/>
        <v>432</v>
      </c>
      <c r="B435" s="31">
        <v>31479</v>
      </c>
      <c r="C435" s="26"/>
      <c r="D435" s="13"/>
      <c r="E435" s="26">
        <v>25.7</v>
      </c>
      <c r="F435" s="55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  <c r="Q435" s="68"/>
      <c r="R435" s="4">
        <f t="shared" ref="R435:T435" si="883">R377</f>
        <v>0.16185567010309276</v>
      </c>
      <c r="S435" s="4" t="str">
        <f t="shared" si="883"/>
        <v>0.1619,0.1959</v>
      </c>
      <c r="T435" s="4">
        <f t="shared" si="883"/>
        <v>4.1237113402061855E-2</v>
      </c>
      <c r="U435" s="6">
        <f t="shared" si="875"/>
        <v>0.70591569046085956</v>
      </c>
      <c r="V435" s="6">
        <f t="shared" si="875"/>
        <v>0.29351060624958386</v>
      </c>
      <c r="W435" s="6">
        <f t="shared" si="875"/>
        <v>9.7096876574607333E-2</v>
      </c>
      <c r="X435" s="6">
        <f t="shared" si="875"/>
        <v>-0.28920478091249102</v>
      </c>
      <c r="Y435" s="6" t="str">
        <f t="shared" si="875"/>
        <v>0.47485,0.49146,-0.7072</v>
      </c>
      <c r="Z435" s="6" t="str">
        <f t="shared" si="875"/>
        <v>0.50006,0.5013,-0.66053</v>
      </c>
      <c r="AA435" s="6" t="str">
        <f t="shared" si="875"/>
        <v>0.35494,0.30622,0.2278</v>
      </c>
      <c r="AB435" s="6" t="str">
        <f t="shared" si="875"/>
        <v>0.46179,0.46523,0.3859</v>
      </c>
      <c r="AC435" s="6" cm="1">
        <f t="array" ref="AC435">SIGMOID(SUM(GETVECTOR(Y435)*GETVECTOR(_xlfn.CONCAT($S435,",",$AH434)))+U435)</f>
        <v>0.67804303384870424</v>
      </c>
      <c r="AD435" s="6" cm="1">
        <f t="array" ref="AD435">SIGMOID(SUM(GETVECTOR(Z435)*GETVECTOR(_xlfn.CONCAT($S435,",",$AH434)))+V435)</f>
        <v>0.58595256666327755</v>
      </c>
      <c r="AE435" s="6" cm="1">
        <f t="array" ref="AE435">TANH(SUM(GETVECTOR(AA435)*GETVECTOR(_xlfn.CONCAT($S435,",",$AH434)))+W435)</f>
        <v>0.25223963423092588</v>
      </c>
      <c r="AF435" s="6" cm="1">
        <f t="array" ref="AF435">SIGMOID(SUM(GETVECTOR(AB435)*GETVECTOR(_xlfn.CONCAT($S435,",",$AH434)))+X435)</f>
        <v>0.48749498212745468</v>
      </c>
      <c r="AG435" s="6">
        <f t="shared" si="864"/>
        <v>0.43907579972810529</v>
      </c>
      <c r="AH435" s="6">
        <f t="shared" si="865"/>
        <v>0.20127599292339018</v>
      </c>
      <c r="AI435" s="4">
        <f t="shared" si="866"/>
        <v>0.13822146323101914</v>
      </c>
      <c r="AJ435" s="4">
        <f t="shared" si="867"/>
        <v>-4.0887408634529498E-2</v>
      </c>
      <c r="AK435" s="4">
        <f t="shared" si="868"/>
        <v>-3.8343444909523208E-3</v>
      </c>
      <c r="AL435" s="4">
        <f t="shared" si="869"/>
        <v>-2.5021622775894545E-3</v>
      </c>
      <c r="AM435" s="3">
        <f t="shared" si="870"/>
        <v>-2.2433753063380295E-2</v>
      </c>
      <c r="AN435" s="4">
        <f t="shared" si="871"/>
        <v>1.4258229006300287E-2</v>
      </c>
      <c r="AO435" s="4">
        <f t="shared" si="872"/>
        <v>-2.7723422596768087E-2</v>
      </c>
      <c r="AP435" s="4" t="str" cm="1">
        <f t="array" ref="AP435">GETVECTOR(Y435,2)</f>
        <v>-0.7072</v>
      </c>
      <c r="AQ435" s="4" t="str" cm="1">
        <f t="array" ref="AQ435">GETVECTOR(Z435,2)</f>
        <v>-0.66053</v>
      </c>
      <c r="AR435" s="4" t="str" cm="1">
        <f t="array" ref="AR435">GETVECTOR(AA435,2)</f>
        <v>0.2278</v>
      </c>
      <c r="AS435" s="4" t="str" cm="1">
        <f t="array" ref="AS435">GETVECTOR(AB435,2)</f>
        <v>0.3859</v>
      </c>
      <c r="AT435" s="4" cm="1">
        <f t="array" ref="AT435">SUM(AK435:AN435*AP435:AS435)</f>
        <v>4.7562432989108928E-3</v>
      </c>
      <c r="AU435" s="4">
        <f t="shared" si="873"/>
        <v>-0.16003887952132834</v>
      </c>
      <c r="AV435" s="67"/>
      <c r="AW435" s="67"/>
      <c r="AX435" s="67"/>
      <c r="AY435" s="67"/>
    </row>
    <row r="436" spans="1:51" ht="15" customHeight="1" x14ac:dyDescent="0.25">
      <c r="A436" s="12">
        <f t="shared" si="773"/>
        <v>433</v>
      </c>
      <c r="B436" s="31">
        <v>31480</v>
      </c>
      <c r="C436" s="26"/>
      <c r="D436" s="13"/>
      <c r="E436" s="26">
        <v>24.8</v>
      </c>
      <c r="F436" s="55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  <c r="Q436" s="68"/>
      <c r="R436" s="4">
        <f t="shared" ref="R436:T436" si="884">R378</f>
        <v>0.19587628865979381</v>
      </c>
      <c r="S436" s="4" t="str">
        <f t="shared" si="884"/>
        <v>0.1959,0.0412</v>
      </c>
      <c r="T436" s="4">
        <f t="shared" si="884"/>
        <v>0.70206185567010304</v>
      </c>
      <c r="U436" s="6">
        <f t="shared" si="875"/>
        <v>0.70591569046085956</v>
      </c>
      <c r="V436" s="6">
        <f t="shared" si="875"/>
        <v>0.29351060624958386</v>
      </c>
      <c r="W436" s="6">
        <f t="shared" si="875"/>
        <v>9.7096876574607333E-2</v>
      </c>
      <c r="X436" s="6">
        <f t="shared" si="875"/>
        <v>-0.28920478091249102</v>
      </c>
      <c r="Y436" s="6" t="str">
        <f t="shared" si="875"/>
        <v>0.47485,0.49146,-0.7072</v>
      </c>
      <c r="Z436" s="6" t="str">
        <f t="shared" si="875"/>
        <v>0.50006,0.5013,-0.66053</v>
      </c>
      <c r="AA436" s="6" t="str">
        <f t="shared" si="875"/>
        <v>0.35494,0.30622,0.2278</v>
      </c>
      <c r="AB436" s="6" t="str">
        <f t="shared" si="875"/>
        <v>0.46179,0.46523,0.3859</v>
      </c>
      <c r="AC436" s="6" cm="1">
        <f t="array" ref="AC436">SIGMOID(SUM(GETVECTOR(Y436)*GETVECTOR(_xlfn.CONCAT($S436,",",$AH435)))+U436)</f>
        <v>0.66303407582828155</v>
      </c>
      <c r="AD436" s="6" cm="1">
        <f t="array" ref="AD436">SIGMOID(SUM(GETVECTOR(Z436)*GETVECTOR(_xlfn.CONCAT($S436,",",$AH435)))+V436)</f>
        <v>0.56934446472147926</v>
      </c>
      <c r="AE436" s="6" cm="1">
        <f t="array" ref="AE436">TANH(SUM(GETVECTOR(AA436)*GETVECTOR(_xlfn.CONCAT($S436,",",$AH435)))+W436)</f>
        <v>0.22137029582893514</v>
      </c>
      <c r="AF436" s="6" cm="1">
        <f t="array" ref="AF436">SIGMOID(SUM(GETVECTOR(AB436)*GETVECTOR(_xlfn.CONCAT($S436,",",$AH435)))+X436)</f>
        <v>0.47454696126711177</v>
      </c>
      <c r="AG436" s="6">
        <f t="shared" si="864"/>
        <v>0.41715816967524855</v>
      </c>
      <c r="AH436" s="6">
        <f t="shared" si="865"/>
        <v>0.18722474264245678</v>
      </c>
      <c r="AI436" s="4">
        <f t="shared" si="866"/>
        <v>-0.50504127162672607</v>
      </c>
      <c r="AJ436" s="4">
        <f t="shared" si="867"/>
        <v>-0.14597007944920604</v>
      </c>
      <c r="AK436" s="4">
        <f t="shared" si="868"/>
        <v>-1.4319411817468028E-2</v>
      </c>
      <c r="AL436" s="4">
        <f t="shared" si="869"/>
        <v>-7.9229757410917163E-3</v>
      </c>
      <c r="AM436" s="3">
        <f t="shared" si="870"/>
        <v>-7.9034601599306892E-2</v>
      </c>
      <c r="AN436" s="4">
        <f t="shared" si="871"/>
        <v>-4.9684854235718515E-2</v>
      </c>
      <c r="AO436" s="4">
        <f t="shared" si="872"/>
        <v>-9.6783136726185159E-2</v>
      </c>
      <c r="AP436" s="4" t="str" cm="1">
        <f t="array" ref="AP436">GETVECTOR(Y436,2)</f>
        <v>-0.7072</v>
      </c>
      <c r="AQ436" s="4" t="str" cm="1">
        <f t="array" ref="AQ436">GETVECTOR(Z436,2)</f>
        <v>-0.66053</v>
      </c>
      <c r="AR436" s="4" t="str" cm="1">
        <f t="array" ref="AR436">GETVECTOR(AA436,2)</f>
        <v>0.2278</v>
      </c>
      <c r="AS436" s="4" t="str" cm="1">
        <f t="array" ref="AS436">GETVECTOR(AB436,2)</f>
        <v>0.3859</v>
      </c>
      <c r="AT436" s="4" cm="1">
        <f t="array" ref="AT436">SUM(AK436:AN436*AP436:AS436)</f>
        <v>-2.1817416290309186E-2</v>
      </c>
      <c r="AU436" s="4">
        <f t="shared" si="873"/>
        <v>0.51483711302764623</v>
      </c>
      <c r="AV436" s="67"/>
      <c r="AW436" s="67"/>
      <c r="AX436" s="67"/>
      <c r="AY436" s="67"/>
    </row>
    <row r="437" spans="1:51" ht="15" customHeight="1" x14ac:dyDescent="0.25">
      <c r="A437" s="12">
        <f t="shared" si="773"/>
        <v>434</v>
      </c>
      <c r="B437" s="31">
        <v>31481</v>
      </c>
      <c r="C437" s="26"/>
      <c r="D437" s="13"/>
      <c r="E437" s="26">
        <v>25.1</v>
      </c>
      <c r="F437" s="55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  <c r="Q437" s="68"/>
      <c r="R437" s="4">
        <f t="shared" ref="R437:T437" si="885">R379</f>
        <v>4.1237113402061855E-2</v>
      </c>
      <c r="S437" s="4" t="str">
        <f t="shared" si="885"/>
        <v>0.0412,0.7021</v>
      </c>
      <c r="T437" s="4">
        <f t="shared" si="885"/>
        <v>6.3917525773195871E-2</v>
      </c>
      <c r="U437" s="6">
        <f t="shared" si="875"/>
        <v>0.70591569046085956</v>
      </c>
      <c r="V437" s="6">
        <f t="shared" si="875"/>
        <v>0.29351060624958386</v>
      </c>
      <c r="W437" s="6">
        <f t="shared" si="875"/>
        <v>9.7096876574607333E-2</v>
      </c>
      <c r="X437" s="6">
        <f t="shared" si="875"/>
        <v>-0.28920478091249102</v>
      </c>
      <c r="Y437" s="6" t="str">
        <f t="shared" si="875"/>
        <v>0.47485,0.49146,-0.7072</v>
      </c>
      <c r="Z437" s="6" t="str">
        <f t="shared" si="875"/>
        <v>0.50006,0.5013,-0.66053</v>
      </c>
      <c r="AA437" s="6" t="str">
        <f t="shared" si="875"/>
        <v>0.35494,0.30622,0.2278</v>
      </c>
      <c r="AB437" s="6" t="str">
        <f t="shared" si="875"/>
        <v>0.46179,0.46523,0.3859</v>
      </c>
      <c r="AC437" s="6" cm="1">
        <f t="array" ref="AC437">SIGMOID(SUM(GETVECTOR(Y437)*GETVECTOR(_xlfn.CONCAT($S437,",",$AH436)))+U437)</f>
        <v>0.71872141530078382</v>
      </c>
      <c r="AD437" s="6" cm="1">
        <f t="array" ref="AD437">SIGMOID(SUM(GETVECTOR(Z437)*GETVECTOR(_xlfn.CONCAT($S437,",",$AH436)))+V437)</f>
        <v>0.63237245978073731</v>
      </c>
      <c r="AE437" s="6" cm="1">
        <f t="array" ref="AE437">TANH(SUM(GETVECTOR(AA437)*GETVECTOR(_xlfn.CONCAT($S437,",",$AH436)))+W437)</f>
        <v>0.35343813987201073</v>
      </c>
      <c r="AF437" s="6" cm="1">
        <f t="array" ref="AF437">SIGMOID(SUM(GETVECTOR(AB437)*GETVECTOR(_xlfn.CONCAT($S437,",",$AH436)))+X437)</f>
        <v>0.53213289734343294</v>
      </c>
      <c r="AG437" s="6">
        <f t="shared" si="864"/>
        <v>0.52332505600447088</v>
      </c>
      <c r="AH437" s="6">
        <f t="shared" si="865"/>
        <v>0.2555633267006111</v>
      </c>
      <c r="AI437" s="4">
        <f t="shared" si="866"/>
        <v>0.19164580092741523</v>
      </c>
      <c r="AJ437" s="4">
        <f t="shared" si="867"/>
        <v>7.8458925938869564E-2</v>
      </c>
      <c r="AK437" s="4">
        <f t="shared" si="868"/>
        <v>6.6166835643115514E-3</v>
      </c>
      <c r="AL437" s="4">
        <f t="shared" si="869"/>
        <v>6.4466895662312548E-3</v>
      </c>
      <c r="AM437" s="3">
        <f t="shared" si="870"/>
        <v>4.3417398704659382E-2</v>
      </c>
      <c r="AN437" s="4">
        <f t="shared" si="871"/>
        <v>2.291502578870843E-2</v>
      </c>
      <c r="AO437" s="4">
        <f t="shared" si="872"/>
        <v>5.6390110293763715E-2</v>
      </c>
      <c r="AP437" s="4" t="str" cm="1">
        <f t="array" ref="AP437">GETVECTOR(Y437,2)</f>
        <v>-0.7072</v>
      </c>
      <c r="AQ437" s="4" t="str" cm="1">
        <f t="array" ref="AQ437">GETVECTOR(Z437,2)</f>
        <v>-0.66053</v>
      </c>
      <c r="AR437" s="4" t="str" cm="1">
        <f t="array" ref="AR437">GETVECTOR(AA437,2)</f>
        <v>0.2278</v>
      </c>
      <c r="AS437" s="4" t="str" cm="1">
        <f t="array" ref="AS437">GETVECTOR(AB437,2)</f>
        <v>0.3859</v>
      </c>
      <c r="AT437" s="4" cm="1">
        <f t="array" ref="AT437">SUM(AK437:AN437*AP437:AS437)</f>
        <v>9.79584140092013E-3</v>
      </c>
      <c r="AU437" s="4">
        <f t="shared" si="873"/>
        <v>-0.19164580092741523</v>
      </c>
      <c r="AV437" s="67"/>
      <c r="AW437" s="67"/>
      <c r="AX437" s="67"/>
      <c r="AY437" s="67"/>
    </row>
    <row r="438" spans="1:51" ht="15" customHeight="1" x14ac:dyDescent="0.25">
      <c r="A438" s="12">
        <f t="shared" si="773"/>
        <v>435</v>
      </c>
      <c r="B438" s="31">
        <v>31482</v>
      </c>
      <c r="C438" s="26"/>
      <c r="D438" s="13"/>
      <c r="E438" s="26">
        <v>24.9</v>
      </c>
      <c r="F438" s="55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  <c r="Q438" s="68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6">
        <v>0</v>
      </c>
      <c r="AD438" s="26"/>
      <c r="AE438" s="26"/>
      <c r="AF438" s="26"/>
      <c r="AG438" s="6">
        <v>0</v>
      </c>
      <c r="AH438" s="6">
        <v>0</v>
      </c>
      <c r="AI438" s="26"/>
      <c r="AJ438" s="4">
        <v>0</v>
      </c>
      <c r="AK438" s="4"/>
      <c r="AL438" s="4"/>
      <c r="AM438" s="4"/>
      <c r="AN438" s="4"/>
      <c r="AO438" s="4"/>
      <c r="AP438" s="4"/>
      <c r="AQ438" s="4"/>
      <c r="AR438" s="4"/>
      <c r="AS438" s="4"/>
      <c r="AT438" s="4">
        <v>0</v>
      </c>
      <c r="AU438" s="4"/>
      <c r="AV438" s="62"/>
      <c r="AW438" s="60"/>
      <c r="AX438" s="67"/>
      <c r="AY438" s="67"/>
    </row>
    <row r="439" spans="1:51" ht="15" customHeight="1" x14ac:dyDescent="0.25">
      <c r="A439" s="12">
        <f t="shared" si="773"/>
        <v>436</v>
      </c>
      <c r="B439" s="31">
        <v>31483</v>
      </c>
      <c r="C439" s="26"/>
      <c r="D439" s="13"/>
      <c r="E439" s="26">
        <v>25.8</v>
      </c>
      <c r="F439" s="55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  <c r="Q439" s="68"/>
      <c r="R439" s="4">
        <f t="shared" ref="R439:T439" si="886">R381</f>
        <v>0.70206185567010304</v>
      </c>
      <c r="S439" s="4" t="str">
        <f t="shared" si="886"/>
        <v>0.7021,0.0639</v>
      </c>
      <c r="T439" s="4">
        <f t="shared" si="886"/>
        <v>0.30927835051546393</v>
      </c>
      <c r="U439" s="6">
        <f>U437-$O$9*SUM(AK425:AK437)</f>
        <v>0.70654583459401543</v>
      </c>
      <c r="V439" s="6">
        <f>V437-$O$9*SUM(AL425:AL437)</f>
        <v>0.29341010724119776</v>
      </c>
      <c r="W439" s="6">
        <f t="shared" ref="W439" si="887">W437-$O$9*SUM(AM425:AM437)</f>
        <v>0.10203054136158393</v>
      </c>
      <c r="X439" s="6">
        <f t="shared" ref="X439" si="888">X437-$O$9*SUM(AN425:AN437)</f>
        <v>-0.28949634896732029</v>
      </c>
      <c r="Y439" s="6" t="str" cm="1">
        <f t="array" ref="Y439:AB439">SETMATRIX(GETMATRIX(Y437:AB437)-$O$9*DELTAWEIGHT(S425:S437,AH424:AH436,AK425:AN437))</f>
        <v>0.47468,0.49074,-0.70724</v>
      </c>
      <c r="Z439" s="6" t="str">
        <v>0.49981,0.50056,-0.66072</v>
      </c>
      <c r="AA439" s="6" t="str">
        <v>0.35407,0.30219,0.22769</v>
      </c>
      <c r="AB439" s="6" t="str">
        <v>0.46135,0.46299,0.3855</v>
      </c>
      <c r="AC439" s="6" cm="1">
        <f t="array" ref="AC439">SIGMOID(SUM(GETVECTOR(Y439)*GETVECTOR(_xlfn.CONCAT($S439,",",$AH438)))+U439)</f>
        <v>0.74482067446496114</v>
      </c>
      <c r="AD439" s="6" cm="1">
        <f t="array" ref="AD439">SIGMOID(SUM(GETVECTOR(Z439)*GETVECTOR(_xlfn.CONCAT($S439,",",$AH438)))+V439)</f>
        <v>0.6629151875869993</v>
      </c>
      <c r="AE439" s="6" cm="1">
        <f t="array" ref="AE439">TANH(SUM(GETVECTOR(AA439)*GETVECTOR(_xlfn.CONCAT($S439,",",$AH438)))+W439)</f>
        <v>0.35393313254953385</v>
      </c>
      <c r="AF439" s="6" cm="1">
        <f t="array" ref="AF439">SIGMOID(SUM(GETVECTOR(AB439)*GETVECTOR(_xlfn.CONCAT($S439,",",$AH438)))+X439)</f>
        <v>0.51599517700925057</v>
      </c>
      <c r="AG439" s="6">
        <f>AC439*AG438+AE439*AD439</f>
        <v>0.23462764895732852</v>
      </c>
      <c r="AH439" s="6">
        <f>AF439*TANH(AG439)</f>
        <v>0.11889300833528901</v>
      </c>
      <c r="AI439" s="4">
        <f>AH439-T439+AT440</f>
        <v>-0.21491582617189006</v>
      </c>
      <c r="AJ439" s="4">
        <f>AI439*AF439*(1-TANH(AG439)^2)+AJ440*AC440</f>
        <v>-0.23221951859205425</v>
      </c>
      <c r="AK439" s="4">
        <f>AJ439*AG438*AC439*(1-AC439)</f>
        <v>0</v>
      </c>
      <c r="AL439" s="4">
        <f>AJ439*AE439*AD439*(1-AD439)</f>
        <v>-1.8366106349752862E-2</v>
      </c>
      <c r="AM439" s="3">
        <f>AJ439*AD439*(1-AE439^2)</f>
        <v>-0.13465775663985952</v>
      </c>
      <c r="AN439" s="4">
        <f>AI439*TANH(AG439)*AF439*(1-AF439)</f>
        <v>-1.2367285967428103E-2</v>
      </c>
      <c r="AO439" s="4">
        <f>AJ439*AC439</f>
        <v>-0.17296189846166243</v>
      </c>
      <c r="AP439" s="4" t="str" cm="1">
        <f t="array" ref="AP439">GETVECTOR(Y439,2)</f>
        <v>-0.70724</v>
      </c>
      <c r="AQ439" s="4" t="str" cm="1">
        <f t="array" ref="AQ439">GETVECTOR(Z439,2)</f>
        <v>-0.66072</v>
      </c>
      <c r="AR439" s="4" t="str" cm="1">
        <f t="array" ref="AR439">GETVECTOR(AA439,2)</f>
        <v>0.22769</v>
      </c>
      <c r="AS439" s="4" t="str" cm="1">
        <f t="array" ref="AS439">GETVECTOR(AB439,2)</f>
        <v>0.3855</v>
      </c>
      <c r="AT439" s="4" cm="1">
        <f t="array" ref="AT439">SUM(AK439:AN439*AP439:AS439)</f>
        <v>-2.3292959562364442E-2</v>
      </c>
      <c r="AU439" s="4">
        <f>T439-AH439</f>
        <v>0.19038534218017492</v>
      </c>
      <c r="AV439" s="67" cm="1">
        <f t="array" ref="AV439">AVERAGE(AU439:AU451^2)</f>
        <v>9.4497602741434428E-2</v>
      </c>
      <c r="AW439" s="67">
        <f>SQRT(AV439)</f>
        <v>0.30740462381271111</v>
      </c>
      <c r="AX439" s="67"/>
      <c r="AY439" s="67"/>
    </row>
    <row r="440" spans="1:51" ht="15" customHeight="1" x14ac:dyDescent="0.25">
      <c r="A440" s="12">
        <f t="shared" si="773"/>
        <v>437</v>
      </c>
      <c r="B440" s="31">
        <v>31484</v>
      </c>
      <c r="C440" s="26"/>
      <c r="D440" s="13"/>
      <c r="E440" s="26">
        <v>26.3</v>
      </c>
      <c r="F440" s="55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  <c r="Q440" s="68"/>
      <c r="R440" s="4">
        <f t="shared" ref="R440:T440" si="889">R382</f>
        <v>6.3917525773195871E-2</v>
      </c>
      <c r="S440" s="4" t="str">
        <f t="shared" si="889"/>
        <v>0.0639,0.3093</v>
      </c>
      <c r="T440" s="4">
        <f t="shared" si="889"/>
        <v>0.64948453608247425</v>
      </c>
      <c r="U440" s="6">
        <f>U439</f>
        <v>0.70654583459401543</v>
      </c>
      <c r="V440" s="6">
        <f t="shared" ref="V440:AB440" si="890">V439</f>
        <v>0.29341010724119776</v>
      </c>
      <c r="W440" s="6">
        <f t="shared" si="890"/>
        <v>0.10203054136158393</v>
      </c>
      <c r="X440" s="6">
        <f t="shared" si="890"/>
        <v>-0.28949634896732029</v>
      </c>
      <c r="Y440" s="6" t="str">
        <f t="shared" si="890"/>
        <v>0.47468,0.49074,-0.70724</v>
      </c>
      <c r="Z440" s="6" t="str">
        <f t="shared" si="890"/>
        <v>0.49981,0.50056,-0.66072</v>
      </c>
      <c r="AA440" s="6" t="str">
        <f t="shared" si="890"/>
        <v>0.35407,0.30219,0.22769</v>
      </c>
      <c r="AB440" s="6" t="str">
        <f t="shared" si="890"/>
        <v>0.46135,0.46299,0.3855</v>
      </c>
      <c r="AC440" s="6" cm="1">
        <f t="array" ref="AC440">SIGMOID(SUM(GETVECTOR(Y440)*GETVECTOR(_xlfn.CONCAT($S440,",",$AH439)))+U440)</f>
        <v>0.6909528808851807</v>
      </c>
      <c r="AD440" s="6" cm="1">
        <f t="array" ref="AD440">SIGMOID(SUM(GETVECTOR(Z440)*GETVECTOR(_xlfn.CONCAT($S440,",",$AH439)))+V440)</f>
        <v>0.59907590410325606</v>
      </c>
      <c r="AE440" s="6" cm="1">
        <f t="array" ref="AE440">TANH(SUM(GETVECTOR(AA440)*GETVECTOR(_xlfn.CONCAT($S440,",",$AH439)))+W440)</f>
        <v>0.24039540794248021</v>
      </c>
      <c r="AF440" s="6" cm="1">
        <f t="array" ref="AF440">SIGMOID(SUM(GETVECTOR(AB440)*GETVECTOR(_xlfn.CONCAT($S440,",",$AH439)))+X440)</f>
        <v>0.48226244087156911</v>
      </c>
      <c r="AG440" s="6">
        <f t="shared" ref="AG440:AG451" si="891">AC440*AG439+AE440*AD440</f>
        <v>0.30613174633779539</v>
      </c>
      <c r="AH440" s="6">
        <f t="shared" ref="AH440:AH451" si="892">AF440*TANH(AG440)</f>
        <v>0.14319043400345724</v>
      </c>
      <c r="AI440" s="4">
        <f t="shared" ref="AI440:AI451" si="893">AH440-T440+AT441</f>
        <v>-0.50442228372053788</v>
      </c>
      <c r="AJ440" s="4">
        <f t="shared" ref="AJ440:AJ451" si="894">AI440*AF440*(1-TANH(AG440)^2)+AJ441*AC441</f>
        <v>-0.18411031042202386</v>
      </c>
      <c r="AK440" s="4">
        <f t="shared" ref="AK440:AK451" si="895">AJ440*AG439*AC440*(1-AC440)</f>
        <v>-9.224236527184751E-3</v>
      </c>
      <c r="AL440" s="4">
        <f t="shared" ref="AL440:AL451" si="896">AJ440*AE440*AD440*(1-AD440)</f>
        <v>-1.0630367730475215E-2</v>
      </c>
      <c r="AM440" s="3">
        <f t="shared" ref="AM440:AM451" si="897">AJ440*AD440*(1-AE440^2)</f>
        <v>-0.10392204717912089</v>
      </c>
      <c r="AN440" s="4">
        <f t="shared" ref="AN440:AN451" si="898">AI440*TANH(AG440)*AF440*(1-AF440)</f>
        <v>-3.7395379190316026E-2</v>
      </c>
      <c r="AO440" s="4">
        <f t="shared" ref="AO440:AO451" si="899">AJ440*AC440</f>
        <v>-0.1272115493867623</v>
      </c>
      <c r="AP440" s="4" t="str" cm="1">
        <f t="array" ref="AP440">GETVECTOR(Y440,2)</f>
        <v>-0.70724</v>
      </c>
      <c r="AQ440" s="4" t="str" cm="1">
        <f t="array" ref="AQ440">GETVECTOR(Z440,2)</f>
        <v>-0.66072</v>
      </c>
      <c r="AR440" s="4" t="str" cm="1">
        <f t="array" ref="AR440">GETVECTOR(AA440,2)</f>
        <v>0.22769</v>
      </c>
      <c r="AS440" s="4" t="str" cm="1">
        <f t="array" ref="AS440">GETVECTOR(AB440,2)</f>
        <v>0.3855</v>
      </c>
      <c r="AT440" s="4" cm="1">
        <f t="array" ref="AT440">SUM(AK440:AN440*AP440:AS440)</f>
        <v>-2.4530483991715136E-2</v>
      </c>
      <c r="AU440" s="4">
        <f t="shared" ref="AU440:AU451" si="900">T440-AH440</f>
        <v>0.50629410207901704</v>
      </c>
      <c r="AV440" s="67"/>
      <c r="AW440" s="67"/>
      <c r="AX440" s="67"/>
      <c r="AY440" s="67"/>
    </row>
    <row r="441" spans="1:51" ht="15" customHeight="1" x14ac:dyDescent="0.25">
      <c r="A441" s="12">
        <f t="shared" si="773"/>
        <v>438</v>
      </c>
      <c r="B441" s="31">
        <v>31485</v>
      </c>
      <c r="C441" s="26"/>
      <c r="D441" s="13"/>
      <c r="E441" s="26">
        <v>24.7</v>
      </c>
      <c r="F441" s="55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  <c r="Q441" s="68"/>
      <c r="R441" s="4">
        <f t="shared" ref="R441:T441" si="901">R383</f>
        <v>0.30927835051546393</v>
      </c>
      <c r="S441" s="4" t="str">
        <f t="shared" si="901"/>
        <v>0.3093,0.6495</v>
      </c>
      <c r="T441" s="4">
        <f t="shared" si="901"/>
        <v>0.22680412371134021</v>
      </c>
      <c r="U441" s="6">
        <f t="shared" ref="U441:AB441" si="902">U440</f>
        <v>0.70654583459401543</v>
      </c>
      <c r="V441" s="6">
        <f t="shared" si="902"/>
        <v>0.29341010724119776</v>
      </c>
      <c r="W441" s="6">
        <f t="shared" si="902"/>
        <v>0.10203054136158393</v>
      </c>
      <c r="X441" s="6">
        <f t="shared" si="902"/>
        <v>-0.28949634896732029</v>
      </c>
      <c r="Y441" s="6" t="str">
        <f t="shared" si="902"/>
        <v>0.47468,0.49074,-0.70724</v>
      </c>
      <c r="Z441" s="6" t="str">
        <f t="shared" si="902"/>
        <v>0.49981,0.50056,-0.66072</v>
      </c>
      <c r="AA441" s="6" t="str">
        <f t="shared" si="902"/>
        <v>0.35407,0.30219,0.22769</v>
      </c>
      <c r="AB441" s="6" t="str">
        <f t="shared" si="902"/>
        <v>0.46135,0.46299,0.3855</v>
      </c>
      <c r="AC441" s="6" cm="1">
        <f t="array" ref="AC441">SIGMOID(SUM(GETVECTOR(Y441)*GETVECTOR(_xlfn.CONCAT($S441,",",$AH440)))+U441)</f>
        <v>0.74475472417788424</v>
      </c>
      <c r="AD441" s="6" cm="1">
        <f t="array" ref="AD441">SIGMOID(SUM(GETVECTOR(Z441)*GETVECTOR(_xlfn.CONCAT($S441,",",$AH440)))+V441)</f>
        <v>0.66340523234028714</v>
      </c>
      <c r="AE441" s="6" cm="1">
        <f t="array" ref="AE441">TANH(SUM(GETVECTOR(AA441)*GETVECTOR(_xlfn.CONCAT($S441,",",$AH440)))+W441)</f>
        <v>0.41399237585304188</v>
      </c>
      <c r="AF441" s="6" cm="1">
        <f t="array" ref="AF441">SIGMOID(SUM(GETVECTOR(AB441)*GETVECTOR(_xlfn.CONCAT($S441,",",$AH440)))+X441)</f>
        <v>0.55208811227540999</v>
      </c>
      <c r="AG441" s="6">
        <f t="shared" si="891"/>
        <v>0.50263777259579356</v>
      </c>
      <c r="AH441" s="6">
        <f t="shared" si="892"/>
        <v>0.25627328236829583</v>
      </c>
      <c r="AI441" s="4">
        <f t="shared" si="893"/>
        <v>1.606920513283483E-2</v>
      </c>
      <c r="AJ441" s="4">
        <f t="shared" si="894"/>
        <v>5.0631407687360463E-2</v>
      </c>
      <c r="AK441" s="4">
        <f t="shared" si="895"/>
        <v>2.9464518645155734E-3</v>
      </c>
      <c r="AL441" s="4">
        <f t="shared" si="896"/>
        <v>4.6805684232197149E-3</v>
      </c>
      <c r="AM441" s="3">
        <f t="shared" si="897"/>
        <v>2.783230844668939E-2</v>
      </c>
      <c r="AN441" s="4">
        <f t="shared" si="898"/>
        <v>1.8445495032482213E-3</v>
      </c>
      <c r="AO441" s="4">
        <f t="shared" si="899"/>
        <v>3.7707980066938152E-2</v>
      </c>
      <c r="AP441" s="4" t="str" cm="1">
        <f t="array" ref="AP441">GETVECTOR(Y441,2)</f>
        <v>-0.70724</v>
      </c>
      <c r="AQ441" s="4" t="str" cm="1">
        <f t="array" ref="AQ441">GETVECTOR(Z441,2)</f>
        <v>-0.66072</v>
      </c>
      <c r="AR441" s="4" t="str" cm="1">
        <f t="array" ref="AR441">GETVECTOR(AA441,2)</f>
        <v>0.22769</v>
      </c>
      <c r="AS441" s="4" t="str" cm="1">
        <f t="array" ref="AS441">GETVECTOR(AB441,2)</f>
        <v>0.3855</v>
      </c>
      <c r="AT441" s="4" cm="1">
        <f t="array" ref="AT441">SUM(AK441:AN441*AP441:AS441)</f>
        <v>1.8718183584791723E-3</v>
      </c>
      <c r="AU441" s="4">
        <f t="shared" si="900"/>
        <v>-2.9469158656955624E-2</v>
      </c>
      <c r="AV441" s="67"/>
      <c r="AW441" s="67"/>
      <c r="AX441" s="67"/>
      <c r="AY441" s="67"/>
    </row>
    <row r="442" spans="1:51" ht="15" customHeight="1" x14ac:dyDescent="0.25">
      <c r="A442" s="12">
        <f t="shared" si="773"/>
        <v>439</v>
      </c>
      <c r="B442" s="31">
        <v>31486</v>
      </c>
      <c r="C442" s="26"/>
      <c r="D442" s="13"/>
      <c r="E442" s="26">
        <v>25.7</v>
      </c>
      <c r="F442" s="55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  <c r="Q442" s="68"/>
      <c r="R442" s="4">
        <f t="shared" ref="R442:T442" si="903">R384</f>
        <v>0.64948453608247425</v>
      </c>
      <c r="S442" s="4" t="str">
        <f t="shared" si="903"/>
        <v>0.6495,0.2268</v>
      </c>
      <c r="T442" s="4">
        <f t="shared" si="903"/>
        <v>0.54948453608247416</v>
      </c>
      <c r="U442" s="6">
        <f t="shared" ref="U442:AB442" si="904">U441</f>
        <v>0.70654583459401543</v>
      </c>
      <c r="V442" s="6">
        <f t="shared" si="904"/>
        <v>0.29341010724119776</v>
      </c>
      <c r="W442" s="6">
        <f t="shared" si="904"/>
        <v>0.10203054136158393</v>
      </c>
      <c r="X442" s="6">
        <f t="shared" si="904"/>
        <v>-0.28949634896732029</v>
      </c>
      <c r="Y442" s="6" t="str">
        <f t="shared" si="904"/>
        <v>0.47468,0.49074,-0.70724</v>
      </c>
      <c r="Z442" s="6" t="str">
        <f t="shared" si="904"/>
        <v>0.49981,0.50056,-0.66072</v>
      </c>
      <c r="AA442" s="6" t="str">
        <f t="shared" si="904"/>
        <v>0.35407,0.30219,0.22769</v>
      </c>
      <c r="AB442" s="6" t="str">
        <f t="shared" si="904"/>
        <v>0.46135,0.46299,0.3855</v>
      </c>
      <c r="AC442" s="6" cm="1">
        <f t="array" ref="AC442">SIGMOID(SUM(GETVECTOR(Y442)*GETVECTOR(_xlfn.CONCAT($S442,",",$AH441)))+U442)</f>
        <v>0.7200890988431996</v>
      </c>
      <c r="AD442" s="6" cm="1">
        <f t="array" ref="AD442">SIGMOID(SUM(GETVECTOR(Z442)*GETVECTOR(_xlfn.CONCAT($S442,",",$AH441)))+V442)</f>
        <v>0.63697040325593057</v>
      </c>
      <c r="AE442" s="6" cm="1">
        <f t="array" ref="AE442">TANH(SUM(GETVECTOR(AA442)*GETVECTOR(_xlfn.CONCAT($S442,",",$AH441)))+W442)</f>
        <v>0.42917629435190013</v>
      </c>
      <c r="AF442" s="6" cm="1">
        <f t="array" ref="AF442">SIGMOID(SUM(GETVECTOR(AB442)*GETVECTOR(_xlfn.CONCAT($S442,",",$AH441)))+X442)</f>
        <v>0.55328438859695517</v>
      </c>
      <c r="AG442" s="6">
        <f t="shared" si="891"/>
        <v>0.63531657799427377</v>
      </c>
      <c r="AH442" s="6">
        <f t="shared" si="892"/>
        <v>0.31078107435698182</v>
      </c>
      <c r="AI442" s="4">
        <f t="shared" si="893"/>
        <v>-0.22895311886654149</v>
      </c>
      <c r="AJ442" s="4">
        <f t="shared" si="894"/>
        <v>6.0647177465317087E-2</v>
      </c>
      <c r="AK442" s="4">
        <f t="shared" si="895"/>
        <v>6.1442908345370421E-3</v>
      </c>
      <c r="AL442" s="4">
        <f t="shared" si="896"/>
        <v>6.0187680335941881E-3</v>
      </c>
      <c r="AM442" s="3">
        <f t="shared" si="897"/>
        <v>3.1515024668815304E-2</v>
      </c>
      <c r="AN442" s="4">
        <f t="shared" si="898"/>
        <v>-3.1785734957169957E-2</v>
      </c>
      <c r="AO442" s="4">
        <f t="shared" si="899"/>
        <v>4.3671371368383782E-2</v>
      </c>
      <c r="AP442" s="4" t="str" cm="1">
        <f t="array" ref="AP442">GETVECTOR(Y442,2)</f>
        <v>-0.70724</v>
      </c>
      <c r="AQ442" s="4" t="str" cm="1">
        <f t="array" ref="AQ442">GETVECTOR(Z442,2)</f>
        <v>-0.66072</v>
      </c>
      <c r="AR442" s="4" t="str" cm="1">
        <f t="array" ref="AR442">GETVECTOR(AA442,2)</f>
        <v>0.22769</v>
      </c>
      <c r="AS442" s="4" t="str" cm="1">
        <f t="array" ref="AS442">GETVECTOR(AB442,2)</f>
        <v>0.3855</v>
      </c>
      <c r="AT442" s="4" cm="1">
        <f t="array" ref="AT442">SUM(AK442:AN442*AP442:AS442)</f>
        <v>-1.3399953524120793E-2</v>
      </c>
      <c r="AU442" s="4">
        <f t="shared" si="900"/>
        <v>0.23870346172549234</v>
      </c>
      <c r="AV442" s="67"/>
      <c r="AW442" s="67"/>
      <c r="AX442" s="67"/>
      <c r="AY442" s="67"/>
    </row>
    <row r="443" spans="1:51" ht="15" customHeight="1" x14ac:dyDescent="0.25">
      <c r="A443" s="12">
        <f t="shared" si="773"/>
        <v>440</v>
      </c>
      <c r="B443" s="31">
        <v>31487</v>
      </c>
      <c r="C443" s="26"/>
      <c r="D443" s="13"/>
      <c r="E443" s="26">
        <v>25.8</v>
      </c>
      <c r="F443" s="55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  <c r="Q443" s="68"/>
      <c r="R443" s="4">
        <f t="shared" ref="R443:T443" si="905">R385</f>
        <v>0.22680412371134021</v>
      </c>
      <c r="S443" s="4" t="str">
        <f t="shared" si="905"/>
        <v>0.2268,0.5495</v>
      </c>
      <c r="T443" s="4">
        <f t="shared" si="905"/>
        <v>3.1958762886597936E-2</v>
      </c>
      <c r="U443" s="6">
        <f t="shared" ref="U443:AB443" si="906">U442</f>
        <v>0.70654583459401543</v>
      </c>
      <c r="V443" s="6">
        <f t="shared" si="906"/>
        <v>0.29341010724119776</v>
      </c>
      <c r="W443" s="6">
        <f t="shared" si="906"/>
        <v>0.10203054136158393</v>
      </c>
      <c r="X443" s="6">
        <f t="shared" si="906"/>
        <v>-0.28949634896732029</v>
      </c>
      <c r="Y443" s="6" t="str">
        <f t="shared" si="906"/>
        <v>0.47468,0.49074,-0.70724</v>
      </c>
      <c r="Z443" s="6" t="str">
        <f t="shared" si="906"/>
        <v>0.49981,0.50056,-0.66072</v>
      </c>
      <c r="AA443" s="6" t="str">
        <f t="shared" si="906"/>
        <v>0.35407,0.30219,0.22769</v>
      </c>
      <c r="AB443" s="6" t="str">
        <f t="shared" si="906"/>
        <v>0.46135,0.46299,0.3855</v>
      </c>
      <c r="AC443" s="6" cm="1">
        <f t="array" ref="AC443">SIGMOID(SUM(GETVECTOR(Y443)*GETVECTOR(_xlfn.CONCAT($S443,",",$AH442)))+U443)</f>
        <v>0.70350989185508428</v>
      </c>
      <c r="AD443" s="6" cm="1">
        <f t="array" ref="AD443">SIGMOID(SUM(GETVECTOR(Z443)*GETVECTOR(_xlfn.CONCAT($S443,",",$AH442)))+V443)</f>
        <v>0.61691762549569651</v>
      </c>
      <c r="AE443" s="6" cm="1">
        <f t="array" ref="AE443">TANH(SUM(GETVECTOR(AA443)*GETVECTOR(_xlfn.CONCAT($S443,",",$AH442)))+W443)</f>
        <v>0.39621307023026719</v>
      </c>
      <c r="AF443" s="6" cm="1">
        <f t="array" ref="AF443">SIGMOID(SUM(GETVECTOR(AB443)*GETVECTOR(_xlfn.CONCAT($S443,",",$AH442)))+X443)</f>
        <v>0.54719829056428837</v>
      </c>
      <c r="AG443" s="6">
        <f t="shared" si="891"/>
        <v>0.69138232355530982</v>
      </c>
      <c r="AH443" s="6">
        <f t="shared" si="892"/>
        <v>0.32770025469888114</v>
      </c>
      <c r="AI443" s="4">
        <f t="shared" si="893"/>
        <v>0.3065773426031535</v>
      </c>
      <c r="AJ443" s="4">
        <f t="shared" si="894"/>
        <v>0.20945808829113421</v>
      </c>
      <c r="AK443" s="4">
        <f t="shared" si="895"/>
        <v>2.7756694167804061E-2</v>
      </c>
      <c r="AL443" s="4">
        <f t="shared" si="896"/>
        <v>1.961305663253135E-2</v>
      </c>
      <c r="AM443" s="3">
        <f t="shared" si="897"/>
        <v>0.1089330642981111</v>
      </c>
      <c r="AN443" s="4">
        <f t="shared" si="898"/>
        <v>4.5490938029566261E-2</v>
      </c>
      <c r="AO443" s="4">
        <f t="shared" si="899"/>
        <v>0.14735583704186853</v>
      </c>
      <c r="AP443" s="4" t="str" cm="1">
        <f t="array" ref="AP443">GETVECTOR(Y443,2)</f>
        <v>-0.70724</v>
      </c>
      <c r="AQ443" s="4" t="str" cm="1">
        <f t="array" ref="AQ443">GETVECTOR(Z443,2)</f>
        <v>-0.66072</v>
      </c>
      <c r="AR443" s="4" t="str" cm="1">
        <f t="array" ref="AR443">GETVECTOR(AA443,2)</f>
        <v>0.22769</v>
      </c>
      <c r="AS443" s="4" t="str" cm="1">
        <f t="array" ref="AS443">GETVECTOR(AB443,2)</f>
        <v>0.3855</v>
      </c>
      <c r="AT443" s="4" cm="1">
        <f t="array" ref="AT443">SUM(AK443:AN443*AP443:AS443)</f>
        <v>9.7503428589508605E-3</v>
      </c>
      <c r="AU443" s="4">
        <f t="shared" si="900"/>
        <v>-0.29574149181228321</v>
      </c>
      <c r="AV443" s="67"/>
      <c r="AW443" s="67"/>
      <c r="AX443" s="67"/>
      <c r="AY443" s="67"/>
    </row>
    <row r="444" spans="1:51" ht="15" customHeight="1" x14ac:dyDescent="0.25">
      <c r="A444" s="12">
        <f t="shared" si="773"/>
        <v>441</v>
      </c>
      <c r="B444" s="31">
        <v>31488</v>
      </c>
      <c r="C444" s="26"/>
      <c r="D444" s="13"/>
      <c r="E444" s="26">
        <v>24.3</v>
      </c>
      <c r="F444" s="55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  <c r="Q444" s="68"/>
      <c r="R444" s="4">
        <f t="shared" ref="R444:T444" si="907">R386</f>
        <v>0.54948453608247416</v>
      </c>
      <c r="S444" s="4" t="str">
        <f t="shared" si="907"/>
        <v>0.5495,0.032</v>
      </c>
      <c r="T444" s="4">
        <f t="shared" si="907"/>
        <v>6.1855670103092781E-3</v>
      </c>
      <c r="U444" s="6">
        <f t="shared" ref="U444:AB444" si="908">U443</f>
        <v>0.70654583459401543</v>
      </c>
      <c r="V444" s="6">
        <f t="shared" si="908"/>
        <v>0.29341010724119776</v>
      </c>
      <c r="W444" s="6">
        <f t="shared" si="908"/>
        <v>0.10203054136158393</v>
      </c>
      <c r="X444" s="6">
        <f t="shared" si="908"/>
        <v>-0.28949634896732029</v>
      </c>
      <c r="Y444" s="6" t="str">
        <f t="shared" si="908"/>
        <v>0.47468,0.49074,-0.70724</v>
      </c>
      <c r="Z444" s="6" t="str">
        <f t="shared" si="908"/>
        <v>0.49981,0.50056,-0.66072</v>
      </c>
      <c r="AA444" s="6" t="str">
        <f t="shared" si="908"/>
        <v>0.35407,0.30219,0.22769</v>
      </c>
      <c r="AB444" s="6" t="str">
        <f t="shared" si="908"/>
        <v>0.46135,0.46299,0.3855</v>
      </c>
      <c r="AC444" s="6" cm="1">
        <f t="array" ref="AC444">SIGMOID(SUM(GETVECTOR(Y444)*GETVECTOR(_xlfn.CONCAT($S444,",",$AH443)))+U444)</f>
        <v>0.67946700312512764</v>
      </c>
      <c r="AD444" s="6" cm="1">
        <f t="array" ref="AD444">SIGMOID(SUM(GETVECTOR(Z444)*GETVECTOR(_xlfn.CONCAT($S444,",",$AH443)))+V444)</f>
        <v>0.59086817166433869</v>
      </c>
      <c r="AE444" s="6" cm="1">
        <f t="array" ref="AE444">TANH(SUM(GETVECTOR(AA444)*GETVECTOR(_xlfn.CONCAT($S444,",",$AH443)))+W444)</f>
        <v>0.36346811863465228</v>
      </c>
      <c r="AF444" s="6" cm="1">
        <f t="array" ref="AF444">SIGMOID(SUM(GETVECTOR(AB444)*GETVECTOR(_xlfn.CONCAT($S444,",",$AH443)))+X444)</f>
        <v>0.52626570048468846</v>
      </c>
      <c r="AG444" s="6">
        <f t="shared" si="891"/>
        <v>0.68453321811574774</v>
      </c>
      <c r="AH444" s="6">
        <f t="shared" si="892"/>
        <v>0.31284315093204512</v>
      </c>
      <c r="AI444" s="4">
        <f t="shared" si="893"/>
        <v>0.31505719228877888</v>
      </c>
      <c r="AJ444" s="4">
        <f t="shared" si="894"/>
        <v>0.1499192414089561</v>
      </c>
      <c r="AK444" s="4">
        <f t="shared" si="895"/>
        <v>2.2574428421166415E-2</v>
      </c>
      <c r="AL444" s="4">
        <f t="shared" si="896"/>
        <v>1.3172783744674288E-2</v>
      </c>
      <c r="AM444" s="3">
        <f t="shared" si="897"/>
        <v>7.6879955020285537E-2</v>
      </c>
      <c r="AN444" s="4">
        <f t="shared" si="898"/>
        <v>4.6692903410294202E-2</v>
      </c>
      <c r="AO444" s="4">
        <f t="shared" si="899"/>
        <v>0.10186517767093595</v>
      </c>
      <c r="AP444" s="4" t="str" cm="1">
        <f t="array" ref="AP444">GETVECTOR(Y444,2)</f>
        <v>-0.70724</v>
      </c>
      <c r="AQ444" s="4" t="str" cm="1">
        <f t="array" ref="AQ444">GETVECTOR(Z444,2)</f>
        <v>-0.66072</v>
      </c>
      <c r="AR444" s="4" t="str" cm="1">
        <f t="array" ref="AR444">GETVECTOR(AA444,2)</f>
        <v>0.22769</v>
      </c>
      <c r="AS444" s="4" t="str" cm="1">
        <f t="array" ref="AS444">GETVECTOR(AB444,2)</f>
        <v>0.3855</v>
      </c>
      <c r="AT444" s="4" cm="1">
        <f t="array" ref="AT444">SUM(AK444:AN444*AP444:AS444)</f>
        <v>1.0835850790870297E-2</v>
      </c>
      <c r="AU444" s="4">
        <f t="shared" si="900"/>
        <v>-0.30665758392173587</v>
      </c>
      <c r="AV444" s="67"/>
      <c r="AW444" s="67"/>
      <c r="AX444" s="67"/>
      <c r="AY444" s="67"/>
    </row>
    <row r="445" spans="1:51" ht="15" customHeight="1" x14ac:dyDescent="0.25">
      <c r="A445" s="12">
        <f t="shared" si="773"/>
        <v>442</v>
      </c>
      <c r="B445" s="31">
        <v>31489</v>
      </c>
      <c r="C445" s="26"/>
      <c r="D445" s="13"/>
      <c r="E445" s="26">
        <v>25.1</v>
      </c>
      <c r="F445" s="55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  <c r="Q445" s="68"/>
      <c r="R445" s="4">
        <f t="shared" ref="R445:T445" si="909">R387</f>
        <v>3.1958762886597936E-2</v>
      </c>
      <c r="S445" s="4" t="str">
        <f t="shared" si="909"/>
        <v>0.032,0.0062</v>
      </c>
      <c r="T445" s="4">
        <f t="shared" si="909"/>
        <v>3.092783505154639E-3</v>
      </c>
      <c r="U445" s="6">
        <f t="shared" ref="U445:AB445" si="910">U444</f>
        <v>0.70654583459401543</v>
      </c>
      <c r="V445" s="6">
        <f t="shared" si="910"/>
        <v>0.29341010724119776</v>
      </c>
      <c r="W445" s="6">
        <f t="shared" si="910"/>
        <v>0.10203054136158393</v>
      </c>
      <c r="X445" s="6">
        <f t="shared" si="910"/>
        <v>-0.28949634896732029</v>
      </c>
      <c r="Y445" s="6" t="str">
        <f t="shared" si="910"/>
        <v>0.47468,0.49074,-0.70724</v>
      </c>
      <c r="Z445" s="6" t="str">
        <f t="shared" si="910"/>
        <v>0.49981,0.50056,-0.66072</v>
      </c>
      <c r="AA445" s="6" t="str">
        <f t="shared" si="910"/>
        <v>0.35407,0.30219,0.22769</v>
      </c>
      <c r="AB445" s="6" t="str">
        <f t="shared" si="910"/>
        <v>0.46135,0.46299,0.3855</v>
      </c>
      <c r="AC445" s="6" cm="1">
        <f t="array" ref="AC445">SIGMOID(SUM(GETVECTOR(Y445)*GETVECTOR(_xlfn.CONCAT($S445,",",$AH444)))+U445)</f>
        <v>0.62328688964025469</v>
      </c>
      <c r="AD445" s="6" cm="1">
        <f t="array" ref="AD445">SIGMOID(SUM(GETVECTOR(Z445)*GETVECTOR(_xlfn.CONCAT($S445,",",$AH444)))+V445)</f>
        <v>0.52642679404641213</v>
      </c>
      <c r="AE445" s="6" cm="1">
        <f t="array" ref="AE445">TANH(SUM(GETVECTOR(AA445)*GETVECTOR(_xlfn.CONCAT($S445,",",$AH444)))+W445)</f>
        <v>0.18433415455569313</v>
      </c>
      <c r="AF445" s="6" cm="1">
        <f t="array" ref="AF445">SIGMOID(SUM(GETVECTOR(AB445)*GETVECTOR(_xlfn.CONCAT($S445,",",$AH444)))+X445)</f>
        <v>0.46225654289597634</v>
      </c>
      <c r="AG445" s="6">
        <f t="shared" si="891"/>
        <v>0.5236990183908079</v>
      </c>
      <c r="AH445" s="6">
        <f t="shared" si="892"/>
        <v>0.22213732426561844</v>
      </c>
      <c r="AI445" s="4">
        <f t="shared" si="893"/>
        <v>0.22443714842762297</v>
      </c>
      <c r="AJ445" s="4">
        <f t="shared" si="894"/>
        <v>6.8519578107822041E-2</v>
      </c>
      <c r="AK445" s="4">
        <f t="shared" si="895"/>
        <v>1.1013058212143014E-2</v>
      </c>
      <c r="AL445" s="4">
        <f t="shared" si="896"/>
        <v>3.1488037952613615E-3</v>
      </c>
      <c r="AM445" s="3">
        <f t="shared" si="897"/>
        <v>3.4844897986811132E-2</v>
      </c>
      <c r="AN445" s="4">
        <f t="shared" si="898"/>
        <v>2.6809666609564464E-2</v>
      </c>
      <c r="AO445" s="4">
        <f t="shared" si="899"/>
        <v>4.2707354718286884E-2</v>
      </c>
      <c r="AP445" s="4" t="str" cm="1">
        <f t="array" ref="AP445">GETVECTOR(Y445,2)</f>
        <v>-0.70724</v>
      </c>
      <c r="AQ445" s="4" t="str" cm="1">
        <f t="array" ref="AQ445">GETVECTOR(Z445,2)</f>
        <v>-0.66072</v>
      </c>
      <c r="AR445" s="4" t="str" cm="1">
        <f t="array" ref="AR445">GETVECTOR(AA445,2)</f>
        <v>0.22769</v>
      </c>
      <c r="AS445" s="4" t="str" cm="1">
        <f t="array" ref="AS445">GETVECTOR(AB445,2)</f>
        <v>0.3855</v>
      </c>
      <c r="AT445" s="4" cm="1">
        <f t="array" ref="AT445">SUM(AK445:AN445*AP445:AS445)</f>
        <v>8.3996083670430169E-3</v>
      </c>
      <c r="AU445" s="4">
        <f t="shared" si="900"/>
        <v>-0.21904454076046381</v>
      </c>
      <c r="AV445" s="67"/>
      <c r="AW445" s="67"/>
      <c r="AX445" s="67"/>
      <c r="AY445" s="67"/>
    </row>
    <row r="446" spans="1:51" ht="15" customHeight="1" x14ac:dyDescent="0.25">
      <c r="A446" s="12">
        <f t="shared" si="773"/>
        <v>443</v>
      </c>
      <c r="B446" s="31">
        <v>31490</v>
      </c>
      <c r="C446" s="26"/>
      <c r="D446" s="13"/>
      <c r="E446" s="26">
        <v>23.3</v>
      </c>
      <c r="F446" s="55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  <c r="Q446" s="68"/>
      <c r="R446" s="4">
        <f t="shared" ref="R446:T446" si="911">R388</f>
        <v>6.1855670103092781E-3</v>
      </c>
      <c r="S446" s="4" t="str">
        <f t="shared" si="911"/>
        <v>0.0062,0.0031</v>
      </c>
      <c r="T446" s="4">
        <f t="shared" si="911"/>
        <v>2.5773195876288658E-2</v>
      </c>
      <c r="U446" s="6">
        <f t="shared" ref="U446:AB446" si="912">U445</f>
        <v>0.70654583459401543</v>
      </c>
      <c r="V446" s="6">
        <f t="shared" si="912"/>
        <v>0.29341010724119776</v>
      </c>
      <c r="W446" s="6">
        <f t="shared" si="912"/>
        <v>0.10203054136158393</v>
      </c>
      <c r="X446" s="6">
        <f t="shared" si="912"/>
        <v>-0.28949634896732029</v>
      </c>
      <c r="Y446" s="6" t="str">
        <f t="shared" si="912"/>
        <v>0.47468,0.49074,-0.70724</v>
      </c>
      <c r="Z446" s="6" t="str">
        <f t="shared" si="912"/>
        <v>0.49981,0.50056,-0.66072</v>
      </c>
      <c r="AA446" s="6" t="str">
        <f t="shared" si="912"/>
        <v>0.35407,0.30219,0.22769</v>
      </c>
      <c r="AB446" s="6" t="str">
        <f t="shared" si="912"/>
        <v>0.46135,0.46299,0.3855</v>
      </c>
      <c r="AC446" s="6" cm="1">
        <f t="array" ref="AC446">SIGMOID(SUM(GETVECTOR(Y446)*GETVECTOR(_xlfn.CONCAT($S446,",",$AH445)))+U446)</f>
        <v>0.63504127768766205</v>
      </c>
      <c r="AD446" s="6" cm="1">
        <f t="array" ref="AD446">SIGMOID(SUM(GETVECTOR(Z446)*GETVECTOR(_xlfn.CONCAT($S446,",",$AH445)))+V446)</f>
        <v>0.53775054549064871</v>
      </c>
      <c r="AE446" s="6" cm="1">
        <f t="array" ref="AE446">TANH(SUM(GETVECTOR(AA446)*GETVECTOR(_xlfn.CONCAT($S446,",",$AH445)))+W446)</f>
        <v>0.15449392992708624</v>
      </c>
      <c r="AF446" s="6" cm="1">
        <f t="array" ref="AF446">SIGMOID(SUM(GETVECTOR(AB446)*GETVECTOR(_xlfn.CONCAT($S446,",",$AH445)))+X446)</f>
        <v>0.45027323624366272</v>
      </c>
      <c r="AG446" s="6">
        <f t="shared" si="891"/>
        <v>0.41564968885595777</v>
      </c>
      <c r="AH446" s="6">
        <f t="shared" si="892"/>
        <v>0.17707409833004009</v>
      </c>
      <c r="AI446" s="4">
        <f t="shared" si="893"/>
        <v>0.14763195386548358</v>
      </c>
      <c r="AJ446" s="4">
        <f t="shared" si="894"/>
        <v>-1.7746454643800827E-2</v>
      </c>
      <c r="AK446" s="4">
        <f t="shared" si="895"/>
        <v>-2.1539671032179534E-3</v>
      </c>
      <c r="AL446" s="4">
        <f t="shared" si="896"/>
        <v>-6.8152264545736502E-4</v>
      </c>
      <c r="AM446" s="3">
        <f t="shared" si="897"/>
        <v>-9.3153858143197217E-3</v>
      </c>
      <c r="AN446" s="4">
        <f t="shared" si="898"/>
        <v>1.4370844427587978E-2</v>
      </c>
      <c r="AO446" s="4">
        <f t="shared" si="899"/>
        <v>-1.126973123142542E-2</v>
      </c>
      <c r="AP446" s="4" t="str" cm="1">
        <f t="array" ref="AP446">GETVECTOR(Y446,2)</f>
        <v>-0.70724</v>
      </c>
      <c r="AQ446" s="4" t="str" cm="1">
        <f t="array" ref="AQ446">GETVECTOR(Z446,2)</f>
        <v>-0.66072</v>
      </c>
      <c r="AR446" s="4" t="str" cm="1">
        <f t="array" ref="AR446">GETVECTOR(AA446,2)</f>
        <v>0.22769</v>
      </c>
      <c r="AS446" s="4" t="str" cm="1">
        <f t="array" ref="AS446">GETVECTOR(AB446,2)</f>
        <v>0.3855</v>
      </c>
      <c r="AT446" s="4" cm="1">
        <f t="array" ref="AT446">SUM(AK446:AN446*AP446:AS446)</f>
        <v>5.3926076671591636E-3</v>
      </c>
      <c r="AU446" s="4">
        <f t="shared" si="900"/>
        <v>-0.15130090245375144</v>
      </c>
      <c r="AV446" s="67"/>
      <c r="AW446" s="67"/>
      <c r="AX446" s="67"/>
      <c r="AY446" s="67"/>
    </row>
    <row r="447" spans="1:51" ht="15" customHeight="1" x14ac:dyDescent="0.25">
      <c r="A447" s="12">
        <f t="shared" si="773"/>
        <v>444</v>
      </c>
      <c r="B447" s="31">
        <v>31491</v>
      </c>
      <c r="C447" s="26"/>
      <c r="D447" s="13"/>
      <c r="E447" s="26">
        <v>24.5</v>
      </c>
      <c r="F447" s="55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  <c r="Q447" s="68"/>
      <c r="R447" s="4">
        <f t="shared" ref="R447:T447" si="913">R389</f>
        <v>3.092783505154639E-3</v>
      </c>
      <c r="S447" s="4" t="str">
        <f t="shared" si="913"/>
        <v>0.0031,0.0258</v>
      </c>
      <c r="T447" s="4">
        <f t="shared" si="913"/>
        <v>0.12989690721649483</v>
      </c>
      <c r="U447" s="6">
        <f t="shared" ref="U447:AB447" si="914">U446</f>
        <v>0.70654583459401543</v>
      </c>
      <c r="V447" s="6">
        <f t="shared" si="914"/>
        <v>0.29341010724119776</v>
      </c>
      <c r="W447" s="6">
        <f t="shared" si="914"/>
        <v>0.10203054136158393</v>
      </c>
      <c r="X447" s="6">
        <f t="shared" si="914"/>
        <v>-0.28949634896732029</v>
      </c>
      <c r="Y447" s="6" t="str">
        <f t="shared" si="914"/>
        <v>0.47468,0.49074,-0.70724</v>
      </c>
      <c r="Z447" s="6" t="str">
        <f t="shared" si="914"/>
        <v>0.49981,0.50056,-0.66072</v>
      </c>
      <c r="AA447" s="6" t="str">
        <f t="shared" si="914"/>
        <v>0.35407,0.30219,0.22769</v>
      </c>
      <c r="AB447" s="6" t="str">
        <f t="shared" si="914"/>
        <v>0.46135,0.46299,0.3855</v>
      </c>
      <c r="AC447" s="6" cm="1">
        <f t="array" ref="AC447">SIGMOID(SUM(GETVECTOR(Y447)*GETVECTOR(_xlfn.CONCAT($S447,",",$AH446)))+U447)</f>
        <v>0.64461340069972661</v>
      </c>
      <c r="AD447" s="6" cm="1">
        <f t="array" ref="AD447">SIGMOID(SUM(GETVECTOR(Z447)*GETVECTOR(_xlfn.CONCAT($S447,",",$AH446)))+V447)</f>
        <v>0.54757503293127663</v>
      </c>
      <c r="AE447" s="6" cm="1">
        <f t="array" ref="AE447">TANH(SUM(GETVECTOR(AA447)*GETVECTOR(_xlfn.CONCAT($S447,",",$AH446)))+W447)</f>
        <v>0.15009992425914676</v>
      </c>
      <c r="AF447" s="6" cm="1">
        <f t="array" ref="AF447">SIGMOID(SUM(GETVECTOR(AB447)*GETVECTOR(_xlfn.CONCAT($S447,",",$AH446)))+X447)</f>
        <v>0.44822155210955389</v>
      </c>
      <c r="AG447" s="6">
        <f t="shared" si="891"/>
        <v>0.35012433040240665</v>
      </c>
      <c r="AH447" s="6">
        <f t="shared" si="892"/>
        <v>0.15082018858210891</v>
      </c>
      <c r="AI447" s="4">
        <f t="shared" si="893"/>
        <v>-7.2576094119523454E-3</v>
      </c>
      <c r="AJ447" s="4">
        <f t="shared" si="894"/>
        <v>-0.11470545049336485</v>
      </c>
      <c r="AK447" s="4">
        <f t="shared" si="895"/>
        <v>-1.0922244444465561E-2</v>
      </c>
      <c r="AL447" s="4">
        <f t="shared" si="896"/>
        <v>-4.2653505471628014E-3</v>
      </c>
      <c r="AM447" s="3">
        <f t="shared" si="897"/>
        <v>-6.1394735917405921E-2</v>
      </c>
      <c r="AN447" s="4">
        <f t="shared" si="898"/>
        <v>-6.0397338951732676E-4</v>
      </c>
      <c r="AO447" s="4">
        <f t="shared" si="899"/>
        <v>-7.3940670521322055E-2</v>
      </c>
      <c r="AP447" s="4" t="str" cm="1">
        <f t="array" ref="AP447">GETVECTOR(Y447,2)</f>
        <v>-0.70724</v>
      </c>
      <c r="AQ447" s="4" t="str" cm="1">
        <f t="array" ref="AQ447">GETVECTOR(Z447,2)</f>
        <v>-0.66072</v>
      </c>
      <c r="AR447" s="4" t="str" cm="1">
        <f t="array" ref="AR447">GETVECTOR(AA447,2)</f>
        <v>0.22769</v>
      </c>
      <c r="AS447" s="4" t="str" cm="1">
        <f t="array" ref="AS447">GETVECTOR(AB447,2)</f>
        <v>0.3855</v>
      </c>
      <c r="AT447" s="4" cm="1">
        <f t="array" ref="AT447">SUM(AK447:AN447*AP447:AS447)</f>
        <v>-3.6689485882678541E-3</v>
      </c>
      <c r="AU447" s="4">
        <f t="shared" si="900"/>
        <v>-2.0923281365614083E-2</v>
      </c>
      <c r="AV447" s="67"/>
      <c r="AW447" s="67"/>
      <c r="AX447" s="67"/>
      <c r="AY447" s="67"/>
    </row>
    <row r="448" spans="1:51" ht="15" customHeight="1" x14ac:dyDescent="0.25">
      <c r="A448" s="12">
        <f t="shared" si="773"/>
        <v>445</v>
      </c>
      <c r="B448" s="31">
        <v>31492</v>
      </c>
      <c r="C448" s="26"/>
      <c r="D448" s="13"/>
      <c r="E448" s="26">
        <v>23.2</v>
      </c>
      <c r="F448" s="55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  <c r="Q448" s="68"/>
      <c r="R448" s="4">
        <f t="shared" ref="R448:T448" si="915">R390</f>
        <v>2.5773195876288658E-2</v>
      </c>
      <c r="S448" s="4" t="str">
        <f t="shared" si="915"/>
        <v>0.0258,0.1299</v>
      </c>
      <c r="T448" s="4">
        <f t="shared" si="915"/>
        <v>0.85567010309278346</v>
      </c>
      <c r="U448" s="6">
        <f t="shared" ref="U448:AB448" si="916">U447</f>
        <v>0.70654583459401543</v>
      </c>
      <c r="V448" s="6">
        <f t="shared" si="916"/>
        <v>0.29341010724119776</v>
      </c>
      <c r="W448" s="6">
        <f t="shared" si="916"/>
        <v>0.10203054136158393</v>
      </c>
      <c r="X448" s="6">
        <f t="shared" si="916"/>
        <v>-0.28949634896732029</v>
      </c>
      <c r="Y448" s="6" t="str">
        <f t="shared" si="916"/>
        <v>0.47468,0.49074,-0.70724</v>
      </c>
      <c r="Z448" s="6" t="str">
        <f t="shared" si="916"/>
        <v>0.49981,0.50056,-0.66072</v>
      </c>
      <c r="AA448" s="6" t="str">
        <f t="shared" si="916"/>
        <v>0.35407,0.30219,0.22769</v>
      </c>
      <c r="AB448" s="6" t="str">
        <f t="shared" si="916"/>
        <v>0.46135,0.46299,0.3855</v>
      </c>
      <c r="AC448" s="6" cm="1">
        <f t="array" ref="AC448">SIGMOID(SUM(GETVECTOR(Y448)*GETVECTOR(_xlfn.CONCAT($S448,",",$AH447)))+U448)</f>
        <v>0.66281711400431054</v>
      </c>
      <c r="AD448" s="6" cm="1">
        <f t="array" ref="AD448">SIGMOID(SUM(GETVECTOR(Z448)*GETVECTOR(_xlfn.CONCAT($S448,",",$AH447)))+V448)</f>
        <v>0.56750481345423631</v>
      </c>
      <c r="AE448" s="6" cm="1">
        <f t="array" ref="AE448">TANH(SUM(GETVECTOR(AA448)*GETVECTOR(_xlfn.CONCAT($S448,",",$AH447)))+W448)</f>
        <v>0.18268624469282027</v>
      </c>
      <c r="AF448" s="6" cm="1">
        <f t="array" ref="AF448">SIGMOID(SUM(GETVECTOR(AB448)*GETVECTOR(_xlfn.CONCAT($S448,",",$AH447)))+X448)</f>
        <v>0.46025653693225532</v>
      </c>
      <c r="AG448" s="6">
        <f t="shared" si="891"/>
        <v>0.33574372143506881</v>
      </c>
      <c r="AH448" s="6">
        <f t="shared" si="892"/>
        <v>0.14897228498858262</v>
      </c>
      <c r="AI448" s="4">
        <f t="shared" si="893"/>
        <v>-0.69179876106813476</v>
      </c>
      <c r="AJ448" s="4">
        <f t="shared" si="894"/>
        <v>-0.16870528313562222</v>
      </c>
      <c r="AK448" s="4">
        <f t="shared" si="895"/>
        <v>-1.3201102746979353E-2</v>
      </c>
      <c r="AL448" s="4">
        <f t="shared" si="896"/>
        <v>-7.5645893923960853E-3</v>
      </c>
      <c r="AM448" s="3">
        <f t="shared" si="897"/>
        <v>-9.2545772814718458E-2</v>
      </c>
      <c r="AN448" s="4">
        <f t="shared" si="898"/>
        <v>-5.562533638262205E-2</v>
      </c>
      <c r="AO448" s="4">
        <f t="shared" si="899"/>
        <v>-0.1118207488852332</v>
      </c>
      <c r="AP448" s="4" t="str" cm="1">
        <f t="array" ref="AP448">GETVECTOR(Y448,2)</f>
        <v>-0.70724</v>
      </c>
      <c r="AQ448" s="4" t="str" cm="1">
        <f t="array" ref="AQ448">GETVECTOR(Z448,2)</f>
        <v>-0.66072</v>
      </c>
      <c r="AR448" s="4" t="str" cm="1">
        <f t="array" ref="AR448">GETVECTOR(AA448,2)</f>
        <v>0.22769</v>
      </c>
      <c r="AS448" s="4" t="str" cm="1">
        <f t="array" ref="AS448">GETVECTOR(AB448,2)</f>
        <v>0.3855</v>
      </c>
      <c r="AT448" s="4" cm="1">
        <f t="array" ref="AT448">SUM(AK448:AN448*AP448:AS448)</f>
        <v>-2.8180890777566428E-2</v>
      </c>
      <c r="AU448" s="4">
        <f t="shared" si="900"/>
        <v>0.70669781810420085</v>
      </c>
      <c r="AV448" s="67"/>
      <c r="AW448" s="67"/>
      <c r="AX448" s="67"/>
      <c r="AY448" s="67"/>
    </row>
    <row r="449" spans="1:51" ht="15" customHeight="1" x14ac:dyDescent="0.25">
      <c r="A449" s="12">
        <f t="shared" si="773"/>
        <v>446</v>
      </c>
      <c r="B449" s="31">
        <v>31493</v>
      </c>
      <c r="C449" s="26"/>
      <c r="D449" s="13"/>
      <c r="E449" s="26">
        <v>23.1</v>
      </c>
      <c r="F449" s="55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  <c r="Q449" s="68"/>
      <c r="R449" s="4">
        <f t="shared" ref="R449:T449" si="917">R391</f>
        <v>0.12989690721649483</v>
      </c>
      <c r="S449" s="4" t="str">
        <f t="shared" si="917"/>
        <v>0.1299,0.8557</v>
      </c>
      <c r="T449" s="4">
        <f t="shared" si="917"/>
        <v>1.0309278350515464E-2</v>
      </c>
      <c r="U449" s="6">
        <f t="shared" ref="U449:AB449" si="918">U448</f>
        <v>0.70654583459401543</v>
      </c>
      <c r="V449" s="6">
        <f t="shared" si="918"/>
        <v>0.29341010724119776</v>
      </c>
      <c r="W449" s="6">
        <f t="shared" si="918"/>
        <v>0.10203054136158393</v>
      </c>
      <c r="X449" s="6">
        <f t="shared" si="918"/>
        <v>-0.28949634896732029</v>
      </c>
      <c r="Y449" s="6" t="str">
        <f t="shared" si="918"/>
        <v>0.47468,0.49074,-0.70724</v>
      </c>
      <c r="Z449" s="6" t="str">
        <f t="shared" si="918"/>
        <v>0.49981,0.50056,-0.66072</v>
      </c>
      <c r="AA449" s="6" t="str">
        <f t="shared" si="918"/>
        <v>0.35407,0.30219,0.22769</v>
      </c>
      <c r="AB449" s="6" t="str">
        <f t="shared" si="918"/>
        <v>0.46135,0.46299,0.3855</v>
      </c>
      <c r="AC449" s="6" cm="1">
        <f t="array" ref="AC449">SIGMOID(SUM(GETVECTOR(Y449)*GETVECTOR(_xlfn.CONCAT($S449,",",$AH448)))+U449)</f>
        <v>0.74701854511511667</v>
      </c>
      <c r="AD449" s="6" cm="1">
        <f t="array" ref="AD449">SIGMOID(SUM(GETVECTOR(Z449)*GETVECTOR(_xlfn.CONCAT($S449,",",$AH448)))+V449)</f>
        <v>0.66557432347054701</v>
      </c>
      <c r="AE449" s="6" cm="1">
        <f t="array" ref="AE449">TANH(SUM(GETVECTOR(AA449)*GETVECTOR(_xlfn.CONCAT($S449,",",$AH448)))+W449)</f>
        <v>0.41408177033713955</v>
      </c>
      <c r="AF449" s="6" cm="1">
        <f t="array" ref="AF449">SIGMOID(SUM(GETVECTOR(AB449)*GETVECTOR(_xlfn.CONCAT($S449,",",$AH448)))+X449)</f>
        <v>0.55577747620762186</v>
      </c>
      <c r="AG449" s="6">
        <f t="shared" si="891"/>
        <v>0.52640898047158813</v>
      </c>
      <c r="AH449" s="6">
        <f t="shared" si="892"/>
        <v>0.26823561449067368</v>
      </c>
      <c r="AI449" s="4">
        <f t="shared" si="893"/>
        <v>0.25725890545263541</v>
      </c>
      <c r="AJ449" s="4">
        <f t="shared" si="894"/>
        <v>0.15574222180857147</v>
      </c>
      <c r="AK449" s="4">
        <f t="shared" si="895"/>
        <v>9.8817607603295925E-3</v>
      </c>
      <c r="AL449" s="4">
        <f t="shared" si="896"/>
        <v>1.4354519219913492E-2</v>
      </c>
      <c r="AM449" s="3">
        <f t="shared" si="897"/>
        <v>8.5884434302334473E-2</v>
      </c>
      <c r="AN449" s="4">
        <f t="shared" si="898"/>
        <v>3.0654019737702421E-2</v>
      </c>
      <c r="AO449" s="4">
        <f t="shared" si="899"/>
        <v>0.11634232794843485</v>
      </c>
      <c r="AP449" s="4" t="str" cm="1">
        <f t="array" ref="AP449">GETVECTOR(Y449,2)</f>
        <v>-0.70724</v>
      </c>
      <c r="AQ449" s="4" t="str" cm="1">
        <f t="array" ref="AQ449">GETVECTOR(Z449,2)</f>
        <v>-0.66072</v>
      </c>
      <c r="AR449" s="4" t="str" cm="1">
        <f t="array" ref="AR449">GETVECTOR(AA449,2)</f>
        <v>0.22769</v>
      </c>
      <c r="AS449" s="4" t="str" cm="1">
        <f t="array" ref="AS449">GETVECTOR(AB449,2)</f>
        <v>0.3855</v>
      </c>
      <c r="AT449" s="4" cm="1">
        <f t="array" ref="AT449">SUM(AK449:AN449*AP449:AS449)</f>
        <v>1.4899057036066079E-2</v>
      </c>
      <c r="AU449" s="4">
        <f t="shared" si="900"/>
        <v>-0.2579263361401582</v>
      </c>
      <c r="AV449" s="67"/>
      <c r="AW449" s="67"/>
      <c r="AX449" s="67"/>
      <c r="AY449" s="67"/>
    </row>
    <row r="450" spans="1:51" ht="15" customHeight="1" x14ac:dyDescent="0.25">
      <c r="A450" s="12">
        <f t="shared" si="773"/>
        <v>447</v>
      </c>
      <c r="B450" s="31">
        <v>31494</v>
      </c>
      <c r="C450" s="26"/>
      <c r="D450" s="13"/>
      <c r="E450" s="26">
        <v>22.8</v>
      </c>
      <c r="F450" s="55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  <c r="Q450" s="68"/>
      <c r="R450" s="4">
        <f t="shared" ref="R450:T450" si="919">R392</f>
        <v>0.85567010309278346</v>
      </c>
      <c r="S450" s="4" t="str">
        <f t="shared" si="919"/>
        <v>0.8557,0.0103</v>
      </c>
      <c r="T450" s="4">
        <f t="shared" si="919"/>
        <v>0.30927835051546393</v>
      </c>
      <c r="U450" s="6">
        <f t="shared" ref="U450:AB450" si="920">U449</f>
        <v>0.70654583459401543</v>
      </c>
      <c r="V450" s="6">
        <f t="shared" si="920"/>
        <v>0.29341010724119776</v>
      </c>
      <c r="W450" s="6">
        <f t="shared" si="920"/>
        <v>0.10203054136158393</v>
      </c>
      <c r="X450" s="6">
        <f t="shared" si="920"/>
        <v>-0.28949634896732029</v>
      </c>
      <c r="Y450" s="6" t="str">
        <f t="shared" si="920"/>
        <v>0.47468,0.49074,-0.70724</v>
      </c>
      <c r="Z450" s="6" t="str">
        <f t="shared" si="920"/>
        <v>0.49981,0.50056,-0.66072</v>
      </c>
      <c r="AA450" s="6" t="str">
        <f t="shared" si="920"/>
        <v>0.35407,0.30219,0.22769</v>
      </c>
      <c r="AB450" s="6" t="str">
        <f t="shared" si="920"/>
        <v>0.46135,0.46299,0.3855</v>
      </c>
      <c r="AC450" s="6" cm="1">
        <f t="array" ref="AC450">SIGMOID(SUM(GETVECTOR(Y450)*GETVECTOR(_xlfn.CONCAT($S450,",",$AH449)))+U450)</f>
        <v>0.71668502353733232</v>
      </c>
      <c r="AD450" s="6" cm="1">
        <f t="array" ref="AD450">SIGMOID(SUM(GETVECTOR(Z450)*GETVECTOR(_xlfn.CONCAT($S450,",",$AH449)))+V450)</f>
        <v>0.63390927439748201</v>
      </c>
      <c r="AE450" s="6" cm="1">
        <f t="array" ref="AE450">TANH(SUM(GETVECTOR(AA450)*GETVECTOR(_xlfn.CONCAT($S450,",",$AH449)))+W450)</f>
        <v>0.43754895511569125</v>
      </c>
      <c r="AF450" s="6" cm="1">
        <f t="array" ref="AF450">SIGMOID(SUM(GETVECTOR(AB450)*GETVECTOR(_xlfn.CONCAT($S450,",",$AH449)))+X450)</f>
        <v>0.55316192067107084</v>
      </c>
      <c r="AG450" s="6">
        <f t="shared" si="891"/>
        <v>0.65463577321030753</v>
      </c>
      <c r="AH450" s="6">
        <f t="shared" si="892"/>
        <v>0.31794777363991589</v>
      </c>
      <c r="AI450" s="4">
        <f t="shared" si="893"/>
        <v>1.830796871290833E-2</v>
      </c>
      <c r="AJ450" s="4">
        <f t="shared" si="894"/>
        <v>6.4279246719185446E-2</v>
      </c>
      <c r="AK450" s="4">
        <f t="shared" si="895"/>
        <v>6.8705567332441042E-3</v>
      </c>
      <c r="AL450" s="4">
        <f t="shared" si="896"/>
        <v>6.5269947335215833E-3</v>
      </c>
      <c r="AM450" s="3">
        <f t="shared" si="897"/>
        <v>3.2946194324739678E-2</v>
      </c>
      <c r="AN450" s="4">
        <f t="shared" si="898"/>
        <v>2.6010345811392993E-3</v>
      </c>
      <c r="AO450" s="4">
        <f t="shared" si="899"/>
        <v>4.6067973447901416E-2</v>
      </c>
      <c r="AP450" s="4" t="str" cm="1">
        <f t="array" ref="AP450">GETVECTOR(Y450,2)</f>
        <v>-0.70724</v>
      </c>
      <c r="AQ450" s="4" t="str" cm="1">
        <f t="array" ref="AQ450">GETVECTOR(Z450,2)</f>
        <v>-0.66072</v>
      </c>
      <c r="AR450" s="4" t="str" cm="1">
        <f t="array" ref="AR450">GETVECTOR(AA450,2)</f>
        <v>0.22769</v>
      </c>
      <c r="AS450" s="4" t="str" cm="1">
        <f t="array" ref="AS450">GETVECTOR(AB450,2)</f>
        <v>0.3855</v>
      </c>
      <c r="AT450" s="4" cm="1">
        <f t="array" ref="AT450">SUM(AK450:AN450*AP450:AS450)</f>
        <v>-6.6743068752276214E-4</v>
      </c>
      <c r="AU450" s="4">
        <f t="shared" si="900"/>
        <v>-8.6694231244519582E-3</v>
      </c>
      <c r="AV450" s="67"/>
      <c r="AW450" s="67"/>
      <c r="AX450" s="67"/>
      <c r="AY450" s="67"/>
    </row>
    <row r="451" spans="1:51" ht="15" customHeight="1" x14ac:dyDescent="0.25">
      <c r="A451" s="12">
        <f t="shared" si="773"/>
        <v>448</v>
      </c>
      <c r="B451" s="31">
        <v>31495</v>
      </c>
      <c r="C451" s="26"/>
      <c r="D451" s="13"/>
      <c r="E451" s="26">
        <v>25.2</v>
      </c>
      <c r="F451" s="55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  <c r="Q451" s="68"/>
      <c r="R451" s="4">
        <f t="shared" ref="R451:T451" si="921">R393</f>
        <v>1.0309278350515464E-2</v>
      </c>
      <c r="S451" s="4" t="str">
        <f t="shared" si="921"/>
        <v>0.0103,0.3093</v>
      </c>
      <c r="T451" s="4">
        <f t="shared" si="921"/>
        <v>1.4432989690721649E-2</v>
      </c>
      <c r="U451" s="6">
        <f t="shared" ref="U451:AB451" si="922">U450</f>
        <v>0.70654583459401543</v>
      </c>
      <c r="V451" s="6">
        <f t="shared" si="922"/>
        <v>0.29341010724119776</v>
      </c>
      <c r="W451" s="6">
        <f t="shared" si="922"/>
        <v>0.10203054136158393</v>
      </c>
      <c r="X451" s="6">
        <f t="shared" si="922"/>
        <v>-0.28949634896732029</v>
      </c>
      <c r="Y451" s="6" t="str">
        <f t="shared" si="922"/>
        <v>0.47468,0.49074,-0.70724</v>
      </c>
      <c r="Z451" s="6" t="str">
        <f t="shared" si="922"/>
        <v>0.49981,0.50056,-0.66072</v>
      </c>
      <c r="AA451" s="6" t="str">
        <f t="shared" si="922"/>
        <v>0.35407,0.30219,0.22769</v>
      </c>
      <c r="AB451" s="6" t="str">
        <f t="shared" si="922"/>
        <v>0.46135,0.46299,0.3855</v>
      </c>
      <c r="AC451" s="6" cm="1">
        <f t="array" ref="AC451">SIGMOID(SUM(GETVECTOR(Y451)*GETVECTOR(_xlfn.CONCAT($S451,",",$AH450)))+U451)</f>
        <v>0.65438163299416019</v>
      </c>
      <c r="AD451" s="6" cm="1">
        <f t="array" ref="AD451">SIGMOID(SUM(GETVECTOR(Z451)*GETVECTOR(_xlfn.CONCAT($S451,",",$AH450)))+V451)</f>
        <v>0.56052842244616474</v>
      </c>
      <c r="AE451" s="6" cm="1">
        <f t="array" ref="AE451">TANH(SUM(GETVECTOR(AA451)*GETVECTOR(_xlfn.CONCAT($S451,",",$AH450)))+W451)</f>
        <v>0.26505569911617888</v>
      </c>
      <c r="AF451" s="6" cm="1">
        <f t="array" ref="AF451">SIGMOID(SUM(GETVECTOR(AB451)*GETVECTOR(_xlfn.CONCAT($S451,",",$AH450)))+X451)</f>
        <v>0.495256949719937</v>
      </c>
      <c r="AG451" s="6">
        <f t="shared" si="891"/>
        <v>0.57695287917571281</v>
      </c>
      <c r="AH451" s="6">
        <f t="shared" si="892"/>
        <v>0.25775508919097628</v>
      </c>
      <c r="AI451" s="4">
        <f t="shared" si="893"/>
        <v>0.24332209950025463</v>
      </c>
      <c r="AJ451" s="4">
        <f t="shared" si="894"/>
        <v>8.7865809061385747E-2</v>
      </c>
      <c r="AK451" s="4">
        <f t="shared" si="895"/>
        <v>1.3009109267250336E-2</v>
      </c>
      <c r="AL451" s="4">
        <f t="shared" si="896"/>
        <v>5.737008466003315E-3</v>
      </c>
      <c r="AM451" s="3">
        <f t="shared" si="897"/>
        <v>4.579115789071183E-2</v>
      </c>
      <c r="AN451" s="4">
        <f t="shared" si="898"/>
        <v>3.1656227030215388E-2</v>
      </c>
      <c r="AO451" s="4">
        <f t="shared" si="899"/>
        <v>5.7497771617942679E-2</v>
      </c>
      <c r="AP451" s="4" t="str" cm="1">
        <f t="array" ref="AP451">GETVECTOR(Y451,2)</f>
        <v>-0.70724</v>
      </c>
      <c r="AQ451" s="4" t="str" cm="1">
        <f t="array" ref="AQ451">GETVECTOR(Z451,2)</f>
        <v>-0.66072</v>
      </c>
      <c r="AR451" s="4" t="str" cm="1">
        <f t="array" ref="AR451">GETVECTOR(AA451,2)</f>
        <v>0.22769</v>
      </c>
      <c r="AS451" s="4" t="str" cm="1">
        <f t="array" ref="AS451">GETVECTOR(AB451,2)</f>
        <v>0.3855</v>
      </c>
      <c r="AT451" s="4" cm="1">
        <f t="array" ref="AT451">SUM(AK451:AN451*AP451:AS451)</f>
        <v>9.6385455884563723E-3</v>
      </c>
      <c r="AU451" s="4">
        <f t="shared" si="900"/>
        <v>-0.24332209950025463</v>
      </c>
      <c r="AV451" s="67"/>
      <c r="AW451" s="67"/>
      <c r="AX451" s="67"/>
      <c r="AY451" s="67"/>
    </row>
    <row r="452" spans="1:51" ht="15" customHeight="1" x14ac:dyDescent="0.25">
      <c r="A452" s="12">
        <f t="shared" si="773"/>
        <v>449</v>
      </c>
      <c r="B452" s="31">
        <v>31496</v>
      </c>
      <c r="C452" s="26"/>
      <c r="D452" s="13"/>
      <c r="E452" s="26">
        <v>24.7</v>
      </c>
      <c r="F452" s="55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  <c r="Q452" s="68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6">
        <v>0</v>
      </c>
      <c r="AD452" s="26"/>
      <c r="AE452" s="26"/>
      <c r="AF452" s="26"/>
      <c r="AG452" s="6">
        <v>0</v>
      </c>
      <c r="AH452" s="6">
        <v>0</v>
      </c>
      <c r="AI452" s="26"/>
      <c r="AJ452" s="4">
        <v>0</v>
      </c>
      <c r="AK452" s="4"/>
      <c r="AL452" s="4"/>
      <c r="AM452" s="4"/>
      <c r="AN452" s="4"/>
      <c r="AO452" s="4"/>
      <c r="AP452" s="4"/>
      <c r="AQ452" s="4"/>
      <c r="AR452" s="4"/>
      <c r="AS452" s="4"/>
      <c r="AT452" s="4">
        <v>0</v>
      </c>
      <c r="AU452" s="4"/>
      <c r="AV452" s="62"/>
      <c r="AW452" s="60"/>
      <c r="AX452" s="67"/>
      <c r="AY452" s="67"/>
    </row>
    <row r="453" spans="1:51" ht="15" customHeight="1" x14ac:dyDescent="0.25">
      <c r="A453" s="12">
        <f t="shared" si="773"/>
        <v>450</v>
      </c>
      <c r="B453" s="31">
        <v>31497</v>
      </c>
      <c r="C453" s="26"/>
      <c r="D453" s="13"/>
      <c r="E453" s="26">
        <v>24.5</v>
      </c>
      <c r="F453" s="55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  <c r="Q453" s="68"/>
      <c r="R453" s="4">
        <f t="shared" ref="R453:T453" si="923">R395</f>
        <v>0.30927835051546393</v>
      </c>
      <c r="S453" s="4" t="str">
        <f t="shared" si="923"/>
        <v>0.3093,0.0144</v>
      </c>
      <c r="T453" s="4">
        <f t="shared" si="923"/>
        <v>1.0309278350515464E-3</v>
      </c>
      <c r="U453" s="6">
        <f>U451-$O$9*SUM(AK439:AK451)</f>
        <v>0.70007635465010121</v>
      </c>
      <c r="V453" s="6">
        <f>V451-$O$9*SUM(AL439:AL451)</f>
        <v>0.29023565060285028</v>
      </c>
      <c r="W453" s="6">
        <f t="shared" ref="W453" si="924">W451-$O$9*SUM(AM439:AM451)</f>
        <v>9.7751407504276536E-2</v>
      </c>
      <c r="X453" s="6">
        <f t="shared" ref="X453" si="925">X451-$O$9*SUM(AN439:AN451)</f>
        <v>-0.29573059631154675</v>
      </c>
      <c r="Y453" s="6" t="str" cm="1">
        <f t="array" ref="Y453:AB453">SETMATRIX(GETMATRIX(Y451:AB451)-$O$9*DELTAWEIGHT(S439:S451,AH438:AH450,AK439:AN451))</f>
        <v>0.47118,0.48768,-0.71009</v>
      </c>
      <c r="Z453" s="6" t="str">
        <v>0.49821,0.49755,-0.66274</v>
      </c>
      <c r="AA453" s="6" t="str">
        <v>0.34914,0.28883,0.21876</v>
      </c>
      <c r="AB453" s="6" t="str">
        <v>0.45927,0.45838,0.38086</v>
      </c>
      <c r="AC453" s="6" cm="1">
        <f t="array" ref="AC453">SIGMOID(SUM(GETVECTOR(Y453)*GETVECTOR(_xlfn.CONCAT($S453,",",$AH452)))+U453)</f>
        <v>0.70116149343585765</v>
      </c>
      <c r="AD453" s="6" cm="1">
        <f t="array" ref="AD453">SIGMOID(SUM(GETVECTOR(Z453)*GETVECTOR(_xlfn.CONCAT($S453,",",$AH452)))+V453)</f>
        <v>0.61099503441062986</v>
      </c>
      <c r="AE453" s="6" cm="1">
        <f t="array" ref="AE453">TANH(SUM(GETVECTOR(AA453)*GETVECTOR(_xlfn.CONCAT($S453,",",$AH452)))+W453)</f>
        <v>0.2068703615318121</v>
      </c>
      <c r="AF453" s="6" cm="1">
        <f t="array" ref="AF453">SIGMOID(SUM(GETVECTOR(AB453)*GETVECTOR(_xlfn.CONCAT($S453,",",$AH452)))+X453)</f>
        <v>0.46329671117846472</v>
      </c>
      <c r="AG453" s="6">
        <f>AC453*AG452+AE453*AD453</f>
        <v>0.12639676366266897</v>
      </c>
      <c r="AH453" s="6">
        <f>AF453*TANH(AG453)</f>
        <v>5.8249334913745024E-2</v>
      </c>
      <c r="AI453" s="4">
        <f>AH453-T453+AT454</f>
        <v>4.9385445371642453E-2</v>
      </c>
      <c r="AJ453" s="4">
        <f>AI453*AF453*(1-TANH(AG453)^2)+AJ454*AC454</f>
        <v>-3.9700805637418929E-2</v>
      </c>
      <c r="AK453" s="4">
        <f>AJ453*AG452*AC453*(1-AC453)</f>
        <v>0</v>
      </c>
      <c r="AL453" s="4">
        <f>AJ453*AE453*AD453*(1-AD453)</f>
        <v>-1.9520476697194446E-3</v>
      </c>
      <c r="AM453" s="3">
        <f>AJ453*AD453*(1-AE453^2)</f>
        <v>-2.3218908596408076E-2</v>
      </c>
      <c r="AN453" s="4">
        <f>AI453*TANH(AG453)*AF453*(1-AF453)</f>
        <v>1.5439178995572728E-3</v>
      </c>
      <c r="AO453" s="4">
        <f>AJ453*AC453</f>
        <v>-2.7836676171339374E-2</v>
      </c>
      <c r="AP453" s="4" t="str" cm="1">
        <f t="array" ref="AP453">GETVECTOR(Y453,2)</f>
        <v>-0.71009</v>
      </c>
      <c r="AQ453" s="4" t="str" cm="1">
        <f t="array" ref="AQ453">GETVECTOR(Z453,2)</f>
        <v>-0.66274</v>
      </c>
      <c r="AR453" s="4" t="str" cm="1">
        <f t="array" ref="AR453">GETVECTOR(AA453,2)</f>
        <v>0.21876</v>
      </c>
      <c r="AS453" s="4" t="str" cm="1">
        <f t="array" ref="AS453">GETVECTOR(AB453,2)</f>
        <v>0.38086</v>
      </c>
      <c r="AT453" s="4" cm="1">
        <f t="array" ref="AT453">SUM(AK453:AN453*AP453:AS453)</f>
        <v>-3.1976518006949831E-3</v>
      </c>
      <c r="AU453" s="4">
        <f>T453-AH453</f>
        <v>-5.7218407078693474E-2</v>
      </c>
      <c r="AV453" s="67" cm="1">
        <f t="array" ref="AV453">AVERAGE(AU453:AU465^2)</f>
        <v>7.6027064551184326E-2</v>
      </c>
      <c r="AW453" s="67">
        <f>SQRT(AV453)</f>
        <v>0.27573005739524359</v>
      </c>
      <c r="AX453" s="67"/>
      <c r="AY453" s="67"/>
    </row>
    <row r="454" spans="1:51" ht="15" customHeight="1" x14ac:dyDescent="0.25">
      <c r="A454" s="12">
        <f t="shared" ref="A454:A517" si="926">A453+1</f>
        <v>451</v>
      </c>
      <c r="B454" s="31">
        <v>31498</v>
      </c>
      <c r="C454" s="26"/>
      <c r="D454" s="13"/>
      <c r="E454" s="26">
        <v>25.3</v>
      </c>
      <c r="F454" s="55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  <c r="Q454" s="68"/>
      <c r="R454" s="4">
        <f t="shared" ref="R454:T454" si="927">R396</f>
        <v>1.4432989690721649E-2</v>
      </c>
      <c r="S454" s="4" t="str">
        <f t="shared" si="927"/>
        <v>0.0144,0.001</v>
      </c>
      <c r="T454" s="4">
        <f t="shared" si="927"/>
        <v>4.7422680412371132E-2</v>
      </c>
      <c r="U454" s="6">
        <f>U453</f>
        <v>0.70007635465010121</v>
      </c>
      <c r="V454" s="6">
        <f t="shared" ref="V454:AB454" si="928">V453</f>
        <v>0.29023565060285028</v>
      </c>
      <c r="W454" s="6">
        <f t="shared" si="928"/>
        <v>9.7751407504276536E-2</v>
      </c>
      <c r="X454" s="6">
        <f t="shared" si="928"/>
        <v>-0.29573059631154675</v>
      </c>
      <c r="Y454" s="6" t="str">
        <f t="shared" si="928"/>
        <v>0.47118,0.48768,-0.71009</v>
      </c>
      <c r="Z454" s="6" t="str">
        <f t="shared" si="928"/>
        <v>0.49821,0.49755,-0.66274</v>
      </c>
      <c r="AA454" s="6" t="str">
        <f t="shared" si="928"/>
        <v>0.34914,0.28883,0.21876</v>
      </c>
      <c r="AB454" s="6" t="str">
        <f t="shared" si="928"/>
        <v>0.45927,0.45838,0.38086</v>
      </c>
      <c r="AC454" s="6" cm="1">
        <f t="array" ref="AC454">SIGMOID(SUM(GETVECTOR(Y454)*GETVECTOR(_xlfn.CONCAT($S454,",",$AH453)))+U454)</f>
        <v>0.66060394520581789</v>
      </c>
      <c r="AD454" s="6" cm="1">
        <f t="array" ref="AD454">SIGMOID(SUM(GETVECTOR(Z454)*GETVECTOR(_xlfn.CONCAT($S454,",",$AH453)))+V454)</f>
        <v>0.56446501006563565</v>
      </c>
      <c r="AE454" s="6" cm="1">
        <f t="array" ref="AE454">TANH(SUM(GETVECTOR(AA454)*GETVECTOR(_xlfn.CONCAT($S454,",",$AH453)))+W454)</f>
        <v>0.11529548804254419</v>
      </c>
      <c r="AF454" s="6" cm="1">
        <f t="array" ref="AF454">SIGMOID(SUM(GETVECTOR(AB454)*GETVECTOR(_xlfn.CONCAT($S454,",",$AH453)))+X454)</f>
        <v>0.4337729546750394</v>
      </c>
      <c r="AG454" s="6">
        <f t="shared" ref="AG454:AG465" si="929">AC454*AG453+AE454*AD454</f>
        <v>0.14857846955526355</v>
      </c>
      <c r="AH454" s="6">
        <f t="shared" ref="AH454:AH465" si="930">AF454*TANH(AG454)</f>
        <v>6.3979220743828238E-2</v>
      </c>
      <c r="AI454" s="4">
        <f t="shared" ref="AI454:AI465" si="931">AH454-T454+AT455</f>
        <v>-1.5895037485213689E-3</v>
      </c>
      <c r="AJ454" s="4">
        <f t="shared" ref="AJ454:AJ465" si="932">AI454*AF454*(1-TANH(AG454)^2)+AJ455*AC455</f>
        <v>-9.4185393286054381E-2</v>
      </c>
      <c r="AK454" s="4">
        <f t="shared" ref="AK454:AK465" si="933">AJ454*AG453*AC454*(1-AC454)</f>
        <v>-2.6691160846751094E-3</v>
      </c>
      <c r="AL454" s="4">
        <f t="shared" ref="AL454:AL465" si="934">AJ454*AE454*AD454*(1-AD454)</f>
        <v>-2.6696599405488771E-3</v>
      </c>
      <c r="AM454" s="3">
        <f t="shared" ref="AM454:AM465" si="935">AJ454*AD454*(1-AE454^2)</f>
        <v>-5.2457642510486874E-2</v>
      </c>
      <c r="AN454" s="4">
        <f t="shared" ref="AN454:AN465" si="936">AI454*TANH(AG454)*AF454*(1-AF454)</f>
        <v>-5.7582578961355561E-5</v>
      </c>
      <c r="AO454" s="4">
        <f t="shared" ref="AO454:AO465" si="937">AJ454*AC454</f>
        <v>-6.2219242385529075E-2</v>
      </c>
      <c r="AP454" s="4" t="str" cm="1">
        <f t="array" ref="AP454">GETVECTOR(Y454,2)</f>
        <v>-0.71009</v>
      </c>
      <c r="AQ454" s="4" t="str" cm="1">
        <f t="array" ref="AQ454">GETVECTOR(Z454,2)</f>
        <v>-0.66274</v>
      </c>
      <c r="AR454" s="4" t="str" cm="1">
        <f t="array" ref="AR454">GETVECTOR(AA454,2)</f>
        <v>0.21876</v>
      </c>
      <c r="AS454" s="4" t="str" cm="1">
        <f t="array" ref="AS454">GETVECTOR(AB454,2)</f>
        <v>0.38086</v>
      </c>
      <c r="AT454" s="4" cm="1">
        <f t="array" ref="AT454">SUM(AK454:AN454*AP454:AS454)</f>
        <v>-7.8329617070510196E-3</v>
      </c>
      <c r="AU454" s="4">
        <f t="shared" ref="AU454:AU465" si="938">T454-AH454</f>
        <v>-1.6556540331457106E-2</v>
      </c>
      <c r="AV454" s="67"/>
      <c r="AW454" s="67"/>
      <c r="AX454" s="67"/>
      <c r="AY454" s="67"/>
    </row>
    <row r="455" spans="1:51" ht="15" customHeight="1" x14ac:dyDescent="0.25">
      <c r="A455" s="12">
        <f t="shared" si="926"/>
        <v>452</v>
      </c>
      <c r="B455" s="31">
        <v>31499</v>
      </c>
      <c r="C455" s="26"/>
      <c r="D455" s="13"/>
      <c r="E455" s="26">
        <v>26</v>
      </c>
      <c r="F455" s="55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  <c r="Q455" s="68"/>
      <c r="R455" s="4">
        <f t="shared" ref="R455:T455" si="939">R397</f>
        <v>1.0309278350515464E-3</v>
      </c>
      <c r="S455" s="4" t="str">
        <f t="shared" si="939"/>
        <v>0.001,0.0474</v>
      </c>
      <c r="T455" s="4">
        <f t="shared" si="939"/>
        <v>0.53195876288659794</v>
      </c>
      <c r="U455" s="6">
        <f t="shared" ref="U455:AB455" si="940">U454</f>
        <v>0.70007635465010121</v>
      </c>
      <c r="V455" s="6">
        <f t="shared" si="940"/>
        <v>0.29023565060285028</v>
      </c>
      <c r="W455" s="6">
        <f t="shared" si="940"/>
        <v>9.7751407504276536E-2</v>
      </c>
      <c r="X455" s="6">
        <f t="shared" si="940"/>
        <v>-0.29573059631154675</v>
      </c>
      <c r="Y455" s="6" t="str">
        <f t="shared" si="940"/>
        <v>0.47118,0.48768,-0.71009</v>
      </c>
      <c r="Z455" s="6" t="str">
        <f t="shared" si="940"/>
        <v>0.49821,0.49755,-0.66274</v>
      </c>
      <c r="AA455" s="6" t="str">
        <f t="shared" si="940"/>
        <v>0.34914,0.28883,0.21876</v>
      </c>
      <c r="AB455" s="6" t="str">
        <f t="shared" si="940"/>
        <v>0.45927,0.45838,0.38086</v>
      </c>
      <c r="AC455" s="6" cm="1">
        <f t="array" ref="AC455">SIGMOID(SUM(GETVECTOR(Y455)*GETVECTOR(_xlfn.CONCAT($S455,",",$AH454)))+U455)</f>
        <v>0.66334410941856259</v>
      </c>
      <c r="AD455" s="6" cm="1">
        <f t="array" ref="AD455">SIGMOID(SUM(GETVECTOR(Z455)*GETVECTOR(_xlfn.CONCAT($S455,",",$AH454)))+V455)</f>
        <v>0.56756325438356903</v>
      </c>
      <c r="AE455" s="6" cm="1">
        <f t="array" ref="AE455">TANH(SUM(GETVECTOR(AA455)*GETVECTOR(_xlfn.CONCAT($S455,",",$AH454)))+W455)</f>
        <v>0.1251279368380693</v>
      </c>
      <c r="AF455" s="6" cm="1">
        <f t="array" ref="AF455">SIGMOID(SUM(GETVECTOR(AB455)*GETVECTOR(_xlfn.CONCAT($S455,",",$AH454)))+X455)</f>
        <v>0.4380260806993645</v>
      </c>
      <c r="AG455" s="6">
        <f t="shared" si="929"/>
        <v>0.16957667161202561</v>
      </c>
      <c r="AH455" s="6">
        <f t="shared" si="930"/>
        <v>7.357510519155544E-2</v>
      </c>
      <c r="AI455" s="4">
        <f t="shared" si="931"/>
        <v>-0.45136707164537626</v>
      </c>
      <c r="AJ455" s="4">
        <f t="shared" si="932"/>
        <v>-0.14096892959118276</v>
      </c>
      <c r="AK455" s="4">
        <f t="shared" si="933"/>
        <v>-4.6773985574568144E-3</v>
      </c>
      <c r="AL455" s="4">
        <f t="shared" si="934"/>
        <v>-4.3292687489930749E-3</v>
      </c>
      <c r="AM455" s="3">
        <f t="shared" si="935"/>
        <v>-7.8756086861479724E-2</v>
      </c>
      <c r="AN455" s="4">
        <f t="shared" si="936"/>
        <v>-1.8662805310437822E-2</v>
      </c>
      <c r="AO455" s="4">
        <f t="shared" si="937"/>
        <v>-9.3510909055351185E-2</v>
      </c>
      <c r="AP455" s="4" t="str" cm="1">
        <f t="array" ref="AP455">GETVECTOR(Y455,2)</f>
        <v>-0.71009</v>
      </c>
      <c r="AQ455" s="4" t="str" cm="1">
        <f t="array" ref="AQ455">GETVECTOR(Z455,2)</f>
        <v>-0.66274</v>
      </c>
      <c r="AR455" s="4" t="str" cm="1">
        <f t="array" ref="AR455">GETVECTOR(AA455,2)</f>
        <v>0.21876</v>
      </c>
      <c r="AS455" s="4" t="str" cm="1">
        <f t="array" ref="AS455">GETVECTOR(AB455,2)</f>
        <v>0.38086</v>
      </c>
      <c r="AT455" s="4" cm="1">
        <f t="array" ref="AT455">SUM(AK455:AN455*AP455:AS455)</f>
        <v>-1.8146044079978475E-2</v>
      </c>
      <c r="AU455" s="4">
        <f t="shared" si="938"/>
        <v>0.45838365769504252</v>
      </c>
      <c r="AV455" s="67"/>
      <c r="AW455" s="67"/>
      <c r="AX455" s="67"/>
      <c r="AY455" s="67"/>
    </row>
    <row r="456" spans="1:51" ht="15" customHeight="1" x14ac:dyDescent="0.25">
      <c r="A456" s="12">
        <f t="shared" si="926"/>
        <v>453</v>
      </c>
      <c r="B456" s="31">
        <v>31500</v>
      </c>
      <c r="C456" s="26"/>
      <c r="D456" s="13"/>
      <c r="E456" s="26">
        <v>24.9</v>
      </c>
      <c r="F456" s="55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  <c r="Q456" s="68"/>
      <c r="R456" s="4">
        <f t="shared" ref="R456:T456" si="941">R398</f>
        <v>4.7422680412371132E-2</v>
      </c>
      <c r="S456" s="4" t="str">
        <f t="shared" si="941"/>
        <v>0.0474,0.532</v>
      </c>
      <c r="T456" s="4">
        <f t="shared" si="941"/>
        <v>5.1546391752577317E-2</v>
      </c>
      <c r="U456" s="6">
        <f t="shared" ref="U456:AB456" si="942">U455</f>
        <v>0.70007635465010121</v>
      </c>
      <c r="V456" s="6">
        <f t="shared" si="942"/>
        <v>0.29023565060285028</v>
      </c>
      <c r="W456" s="6">
        <f t="shared" si="942"/>
        <v>9.7751407504276536E-2</v>
      </c>
      <c r="X456" s="6">
        <f t="shared" si="942"/>
        <v>-0.29573059631154675</v>
      </c>
      <c r="Y456" s="6" t="str">
        <f t="shared" si="942"/>
        <v>0.47118,0.48768,-0.71009</v>
      </c>
      <c r="Z456" s="6" t="str">
        <f t="shared" si="942"/>
        <v>0.49821,0.49755,-0.66274</v>
      </c>
      <c r="AA456" s="6" t="str">
        <f t="shared" si="942"/>
        <v>0.34914,0.28883,0.21876</v>
      </c>
      <c r="AB456" s="6" t="str">
        <f t="shared" si="942"/>
        <v>0.45927,0.45838,0.38086</v>
      </c>
      <c r="AC456" s="6" cm="1">
        <f t="array" ref="AC456">SIGMOID(SUM(GETVECTOR(Y456)*GETVECTOR(_xlfn.CONCAT($S456,",",$AH455)))+U456)</f>
        <v>0.71699637949538098</v>
      </c>
      <c r="AD456" s="6" cm="1">
        <f t="array" ref="AD456">SIGMOID(SUM(GETVECTOR(Z456)*GETVECTOR(_xlfn.CONCAT($S456,",",$AH455)))+V456)</f>
        <v>0.62943325431862707</v>
      </c>
      <c r="AE456" s="6" cm="1">
        <f t="array" ref="AE456">TANH(SUM(GETVECTOR(AA456)*GETVECTOR(_xlfn.CONCAT($S456,",",$AH455)))+W456)</f>
        <v>0.27665251529290258</v>
      </c>
      <c r="AF456" s="6" cm="1">
        <f t="array" ref="AF456">SIGMOID(SUM(GETVECTOR(AB456)*GETVECTOR(_xlfn.CONCAT($S456,",",$AH455)))+X456)</f>
        <v>0.49947969425073563</v>
      </c>
      <c r="AG456" s="6">
        <f t="shared" si="929"/>
        <v>0.29572015260894491</v>
      </c>
      <c r="AH456" s="6">
        <f t="shared" si="930"/>
        <v>0.14354601906779457</v>
      </c>
      <c r="AI456" s="4">
        <f t="shared" si="931"/>
        <v>0.10006527318027728</v>
      </c>
      <c r="AJ456" s="4">
        <f t="shared" si="932"/>
        <v>7.1358031895182236E-2</v>
      </c>
      <c r="AK456" s="4">
        <f t="shared" si="933"/>
        <v>2.4553755360099973E-3</v>
      </c>
      <c r="AL456" s="4">
        <f t="shared" si="934"/>
        <v>4.6046180750602007E-3</v>
      </c>
      <c r="AM456" s="3">
        <f t="shared" si="935"/>
        <v>4.1477467160458144E-2</v>
      </c>
      <c r="AN456" s="4">
        <f t="shared" si="936"/>
        <v>7.1894594629920506E-3</v>
      </c>
      <c r="AO456" s="4">
        <f t="shared" si="937"/>
        <v>5.1163450516761584E-2</v>
      </c>
      <c r="AP456" s="4" t="str" cm="1">
        <f t="array" ref="AP456">GETVECTOR(Y456,2)</f>
        <v>-0.71009</v>
      </c>
      <c r="AQ456" s="4" t="str" cm="1">
        <f t="array" ref="AQ456">GETVECTOR(Z456,2)</f>
        <v>-0.66274</v>
      </c>
      <c r="AR456" s="4" t="str" cm="1">
        <f t="array" ref="AR456">GETVECTOR(AA456,2)</f>
        <v>0.21876</v>
      </c>
      <c r="AS456" s="4" t="str" cm="1">
        <f t="array" ref="AS456">GETVECTOR(AB456,2)</f>
        <v>0.38086</v>
      </c>
      <c r="AT456" s="4" cm="1">
        <f t="array" ref="AT456">SUM(AK456:AN456*AP456:AS456)</f>
        <v>7.0165860496662399E-3</v>
      </c>
      <c r="AU456" s="4">
        <f t="shared" si="938"/>
        <v>-9.1999627315217256E-2</v>
      </c>
      <c r="AV456" s="67"/>
      <c r="AW456" s="67"/>
      <c r="AX456" s="67"/>
      <c r="AY456" s="67"/>
    </row>
    <row r="457" spans="1:51" ht="15" customHeight="1" x14ac:dyDescent="0.25">
      <c r="A457" s="12">
        <f t="shared" si="926"/>
        <v>454</v>
      </c>
      <c r="B457" s="31">
        <v>31501</v>
      </c>
      <c r="C457" s="26"/>
      <c r="D457" s="13"/>
      <c r="E457" s="26">
        <v>25.2</v>
      </c>
      <c r="F457" s="55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  <c r="Q457" s="68"/>
      <c r="R457" s="4">
        <f t="shared" ref="R457:T457" si="943">R399</f>
        <v>0.53195876288659794</v>
      </c>
      <c r="S457" s="4" t="str">
        <f t="shared" si="943"/>
        <v>0.532,0.0515</v>
      </c>
      <c r="T457" s="4">
        <f t="shared" si="943"/>
        <v>2.0618556701030928E-3</v>
      </c>
      <c r="U457" s="6">
        <f t="shared" ref="U457:AB457" si="944">U456</f>
        <v>0.70007635465010121</v>
      </c>
      <c r="V457" s="6">
        <f t="shared" si="944"/>
        <v>0.29023565060285028</v>
      </c>
      <c r="W457" s="6">
        <f t="shared" si="944"/>
        <v>9.7751407504276536E-2</v>
      </c>
      <c r="X457" s="6">
        <f t="shared" si="944"/>
        <v>-0.29573059631154675</v>
      </c>
      <c r="Y457" s="6" t="str">
        <f t="shared" si="944"/>
        <v>0.47118,0.48768,-0.71009</v>
      </c>
      <c r="Z457" s="6" t="str">
        <f t="shared" si="944"/>
        <v>0.49821,0.49755,-0.66274</v>
      </c>
      <c r="AA457" s="6" t="str">
        <f t="shared" si="944"/>
        <v>0.34914,0.28883,0.21876</v>
      </c>
      <c r="AB457" s="6" t="str">
        <f t="shared" si="944"/>
        <v>0.45927,0.45838,0.38086</v>
      </c>
      <c r="AC457" s="6" cm="1">
        <f t="array" ref="AC457">SIGMOID(SUM(GETVECTOR(Y457)*GETVECTOR(_xlfn.CONCAT($S457,",",$AH456)))+U457)</f>
        <v>0.70556259170003588</v>
      </c>
      <c r="AD457" s="6" cm="1">
        <f t="array" ref="AD457">SIGMOID(SUM(GETVECTOR(Z457)*GETVECTOR(_xlfn.CONCAT($S457,",",$AH456)))+V457)</f>
        <v>0.61911027438744703</v>
      </c>
      <c r="AE457" s="6" cm="1">
        <f t="array" ref="AE457">TANH(SUM(GETVECTOR(AA457)*GETVECTOR(_xlfn.CONCAT($S457,",",$AH456)))+W457)</f>
        <v>0.31831477919285339</v>
      </c>
      <c r="AF457" s="6" cm="1">
        <f t="array" ref="AF457">SIGMOID(SUM(GETVECTOR(AB457)*GETVECTOR(_xlfn.CONCAT($S457,",",$AH456)))+X457)</f>
        <v>0.50671923310306766</v>
      </c>
      <c r="AG457" s="6">
        <f t="shared" si="929"/>
        <v>0.40572102758036438</v>
      </c>
      <c r="AH457" s="6">
        <f t="shared" si="930"/>
        <v>0.19500249784194734</v>
      </c>
      <c r="AI457" s="4">
        <f t="shared" si="931"/>
        <v>0.1921937934371144</v>
      </c>
      <c r="AJ457" s="4">
        <f t="shared" si="932"/>
        <v>3.6149220144103822E-2</v>
      </c>
      <c r="AK457" s="4">
        <f t="shared" si="933"/>
        <v>2.22079457253491E-3</v>
      </c>
      <c r="AL457" s="4">
        <f t="shared" si="934"/>
        <v>2.7134573826422407E-3</v>
      </c>
      <c r="AM457" s="3">
        <f t="shared" si="935"/>
        <v>2.0112679969957373E-2</v>
      </c>
      <c r="AN457" s="4">
        <f t="shared" si="936"/>
        <v>1.8487309663959912E-2</v>
      </c>
      <c r="AO457" s="4">
        <f t="shared" si="937"/>
        <v>2.5505537452809039E-2</v>
      </c>
      <c r="AP457" s="4" t="str" cm="1">
        <f t="array" ref="AP457">GETVECTOR(Y457,2)</f>
        <v>-0.71009</v>
      </c>
      <c r="AQ457" s="4" t="str" cm="1">
        <f t="array" ref="AQ457">GETVECTOR(Z457,2)</f>
        <v>-0.66274</v>
      </c>
      <c r="AR457" s="4" t="str" cm="1">
        <f t="array" ref="AR457">GETVECTOR(AA457,2)</f>
        <v>0.21876</v>
      </c>
      <c r="AS457" s="4" t="str" cm="1">
        <f t="array" ref="AS457">GETVECTOR(AB457,2)</f>
        <v>0.38086</v>
      </c>
      <c r="AT457" s="4" cm="1">
        <f t="array" ref="AT457">SUM(AK457:AN457*AP457:AS457)</f>
        <v>8.065645865060013E-3</v>
      </c>
      <c r="AU457" s="4">
        <f t="shared" si="938"/>
        <v>-0.19294064217184426</v>
      </c>
      <c r="AV457" s="67"/>
      <c r="AW457" s="67"/>
      <c r="AX457" s="67"/>
      <c r="AY457" s="67"/>
    </row>
    <row r="458" spans="1:51" ht="15" customHeight="1" x14ac:dyDescent="0.25">
      <c r="A458" s="12">
        <f t="shared" si="926"/>
        <v>455</v>
      </c>
      <c r="B458" s="31">
        <v>31502</v>
      </c>
      <c r="C458" s="26"/>
      <c r="D458" s="13"/>
      <c r="E458" s="26">
        <v>24.2</v>
      </c>
      <c r="F458" s="55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  <c r="Q458" s="68"/>
      <c r="R458" s="4">
        <f t="shared" ref="R458:T458" si="945">R400</f>
        <v>5.1546391752577317E-2</v>
      </c>
      <c r="S458" s="4" t="str">
        <f t="shared" si="945"/>
        <v>0.0515,0.0021</v>
      </c>
      <c r="T458" s="4">
        <f t="shared" si="945"/>
        <v>9.3814432989690721E-2</v>
      </c>
      <c r="U458" s="6">
        <f t="shared" ref="U458:AB458" si="946">U457</f>
        <v>0.70007635465010121</v>
      </c>
      <c r="V458" s="6">
        <f t="shared" si="946"/>
        <v>0.29023565060285028</v>
      </c>
      <c r="W458" s="6">
        <f t="shared" si="946"/>
        <v>9.7751407504276536E-2</v>
      </c>
      <c r="X458" s="6">
        <f t="shared" si="946"/>
        <v>-0.29573059631154675</v>
      </c>
      <c r="Y458" s="6" t="str">
        <f t="shared" si="946"/>
        <v>0.47118,0.48768,-0.71009</v>
      </c>
      <c r="Z458" s="6" t="str">
        <f t="shared" si="946"/>
        <v>0.49821,0.49755,-0.66274</v>
      </c>
      <c r="AA458" s="6" t="str">
        <f t="shared" si="946"/>
        <v>0.34914,0.28883,0.21876</v>
      </c>
      <c r="AB458" s="6" t="str">
        <f t="shared" si="946"/>
        <v>0.45927,0.45838,0.38086</v>
      </c>
      <c r="AC458" s="6" cm="1">
        <f t="array" ref="AC458">SIGMOID(SUM(GETVECTOR(Y458)*GETVECTOR(_xlfn.CONCAT($S458,",",$AH457)))+U458)</f>
        <v>0.64265284079304807</v>
      </c>
      <c r="AD458" s="6" cm="1">
        <f t="array" ref="AD458">SIGMOID(SUM(GETVECTOR(Z458)*GETVECTOR(_xlfn.CONCAT($S458,",",$AH457)))+V458)</f>
        <v>0.54678830074829066</v>
      </c>
      <c r="AE458" s="6" cm="1">
        <f t="array" ref="AE458">TANH(SUM(GETVECTOR(AA458)*GETVECTOR(_xlfn.CONCAT($S458,",",$AH457)))+W458)</f>
        <v>0.15767099068774376</v>
      </c>
      <c r="AF458" s="6" cm="1">
        <f t="array" ref="AF458">SIGMOID(SUM(GETVECTOR(AB458)*GETVECTOR(_xlfn.CONCAT($S458,",",$AH457)))+X458)</f>
        <v>0.45094655880304124</v>
      </c>
      <c r="AG458" s="6">
        <f t="shared" si="929"/>
        <v>0.3469504240194467</v>
      </c>
      <c r="AH458" s="6">
        <f t="shared" si="930"/>
        <v>0.15046655118087235</v>
      </c>
      <c r="AI458" s="4">
        <f t="shared" si="931"/>
        <v>3.3184207782577989E-2</v>
      </c>
      <c r="AJ458" s="4">
        <f t="shared" si="932"/>
        <v>-7.2848321187282017E-2</v>
      </c>
      <c r="AK458" s="4">
        <f t="shared" si="933"/>
        <v>-6.7875623205767054E-3</v>
      </c>
      <c r="AL458" s="4">
        <f t="shared" si="934"/>
        <v>-2.8463720758057378E-3</v>
      </c>
      <c r="AM458" s="3">
        <f t="shared" si="935"/>
        <v>-3.8842365447341057E-2</v>
      </c>
      <c r="AN458" s="4">
        <f t="shared" si="936"/>
        <v>2.7414860389452051E-3</v>
      </c>
      <c r="AO458" s="4">
        <f t="shared" si="937"/>
        <v>-4.6816180558011178E-2</v>
      </c>
      <c r="AP458" s="4" t="str" cm="1">
        <f t="array" ref="AP458">GETVECTOR(Y458,2)</f>
        <v>-0.71009</v>
      </c>
      <c r="AQ458" s="4" t="str" cm="1">
        <f t="array" ref="AQ458">GETVECTOR(Z458,2)</f>
        <v>-0.66274</v>
      </c>
      <c r="AR458" s="4" t="str" cm="1">
        <f t="array" ref="AR458">GETVECTOR(AA458,2)</f>
        <v>0.21876</v>
      </c>
      <c r="AS458" s="4" t="str" cm="1">
        <f t="array" ref="AS458">GETVECTOR(AB458,2)</f>
        <v>0.38086</v>
      </c>
      <c r="AT458" s="4" cm="1">
        <f t="array" ref="AT458">SUM(AK458:AN458*AP458:AS458)</f>
        <v>-7.4684873472985187E-4</v>
      </c>
      <c r="AU458" s="4">
        <f t="shared" si="938"/>
        <v>-5.6652118191181627E-2</v>
      </c>
      <c r="AV458" s="67"/>
      <c r="AW458" s="67"/>
      <c r="AX458" s="67"/>
      <c r="AY458" s="67"/>
    </row>
    <row r="459" spans="1:51" ht="15" customHeight="1" x14ac:dyDescent="0.25">
      <c r="A459" s="12">
        <f t="shared" si="926"/>
        <v>456</v>
      </c>
      <c r="B459" s="31">
        <v>31503</v>
      </c>
      <c r="C459" s="26"/>
      <c r="D459" s="13"/>
      <c r="E459" s="26">
        <v>26</v>
      </c>
      <c r="F459" s="55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  <c r="Q459" s="68"/>
      <c r="R459" s="4">
        <f t="shared" ref="R459:T459" si="947">R401</f>
        <v>2.0618556701030928E-3</v>
      </c>
      <c r="S459" s="4" t="str">
        <f t="shared" si="947"/>
        <v>0.0021,0.0938</v>
      </c>
      <c r="T459" s="4">
        <f t="shared" si="947"/>
        <v>0.79381443298969068</v>
      </c>
      <c r="U459" s="6">
        <f t="shared" ref="U459:AB459" si="948">U458</f>
        <v>0.70007635465010121</v>
      </c>
      <c r="V459" s="6">
        <f t="shared" si="948"/>
        <v>0.29023565060285028</v>
      </c>
      <c r="W459" s="6">
        <f t="shared" si="948"/>
        <v>9.7751407504276536E-2</v>
      </c>
      <c r="X459" s="6">
        <f t="shared" si="948"/>
        <v>-0.29573059631154675</v>
      </c>
      <c r="Y459" s="6" t="str">
        <f t="shared" si="948"/>
        <v>0.47118,0.48768,-0.71009</v>
      </c>
      <c r="Z459" s="6" t="str">
        <f t="shared" si="948"/>
        <v>0.49821,0.49755,-0.66274</v>
      </c>
      <c r="AA459" s="6" t="str">
        <f t="shared" si="948"/>
        <v>0.34914,0.28883,0.21876</v>
      </c>
      <c r="AB459" s="6" t="str">
        <f t="shared" si="948"/>
        <v>0.45927,0.45838,0.38086</v>
      </c>
      <c r="AC459" s="6" cm="1">
        <f t="array" ref="AC459">SIGMOID(SUM(GETVECTOR(Y459)*GETVECTOR(_xlfn.CONCAT($S459,",",$AH458)))+U459)</f>
        <v>0.65474564445920547</v>
      </c>
      <c r="AD459" s="6" cm="1">
        <f t="array" ref="AD459">SIGMOID(SUM(GETVECTOR(Z459)*GETVECTOR(_xlfn.CONCAT($S459,",",$AH458)))+V459)</f>
        <v>0.55927787786244398</v>
      </c>
      <c r="AE459" s="6" cm="1">
        <f t="array" ref="AE459">TANH(SUM(GETVECTOR(AA459)*GETVECTOR(_xlfn.CONCAT($S459,",",$AH458)))+W459)</f>
        <v>0.15717900456389805</v>
      </c>
      <c r="AF459" s="6" cm="1">
        <f t="array" ref="AF459">SIGMOID(SUM(GETVECTOR(AB459)*GETVECTOR(_xlfn.CONCAT($S459,",",$AH458)))+X459)</f>
        <v>0.45153677898431521</v>
      </c>
      <c r="AG459" s="6">
        <f t="shared" si="929"/>
        <v>0.31507101908703555</v>
      </c>
      <c r="AH459" s="6">
        <f t="shared" si="930"/>
        <v>0.13773828558662077</v>
      </c>
      <c r="AI459" s="4">
        <f t="shared" si="931"/>
        <v>-0.64208030338577304</v>
      </c>
      <c r="AJ459" s="4">
        <f t="shared" si="932"/>
        <v>-0.13157259284303349</v>
      </c>
      <c r="AK459" s="4">
        <f t="shared" si="933"/>
        <v>-1.0319166978246964E-2</v>
      </c>
      <c r="AL459" s="4">
        <f t="shared" si="934"/>
        <v>-5.0974439489087121E-3</v>
      </c>
      <c r="AM459" s="3">
        <f t="shared" si="935"/>
        <v>-7.1767689639336246E-2</v>
      </c>
      <c r="AN459" s="4">
        <f t="shared" si="936"/>
        <v>-4.8505560850143334E-2</v>
      </c>
      <c r="AO459" s="4">
        <f t="shared" si="937"/>
        <v>-8.6146582094180607E-2</v>
      </c>
      <c r="AP459" s="4" t="str" cm="1">
        <f t="array" ref="AP459">GETVECTOR(Y459,2)</f>
        <v>-0.71009</v>
      </c>
      <c r="AQ459" s="4" t="str" cm="1">
        <f t="array" ref="AQ459">GETVECTOR(Z459,2)</f>
        <v>-0.66274</v>
      </c>
      <c r="AR459" s="4" t="str" cm="1">
        <f t="array" ref="AR459">GETVECTOR(AA459,2)</f>
        <v>0.21876</v>
      </c>
      <c r="AS459" s="4" t="str" cm="1">
        <f t="array" ref="AS459">GETVECTOR(AB459,2)</f>
        <v>0.38086</v>
      </c>
      <c r="AT459" s="4" cm="1">
        <f t="array" ref="AT459">SUM(AK459:AN459*AP459:AS459)</f>
        <v>-2.3467910408603639E-2</v>
      </c>
      <c r="AU459" s="4">
        <f t="shared" si="938"/>
        <v>0.65607614740306985</v>
      </c>
      <c r="AV459" s="67"/>
      <c r="AW459" s="67"/>
      <c r="AX459" s="67"/>
      <c r="AY459" s="67"/>
    </row>
    <row r="460" spans="1:51" ht="15" customHeight="1" x14ac:dyDescent="0.25">
      <c r="A460" s="12">
        <f t="shared" si="926"/>
        <v>457</v>
      </c>
      <c r="B460" s="31">
        <v>31504</v>
      </c>
      <c r="C460" s="26"/>
      <c r="D460" s="13"/>
      <c r="E460" s="26">
        <v>26.1</v>
      </c>
      <c r="F460" s="55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  <c r="Q460" s="68"/>
      <c r="R460" s="4">
        <f t="shared" ref="R460:T460" si="949">R402</f>
        <v>9.3814432989690721E-2</v>
      </c>
      <c r="S460" s="4" t="str">
        <f t="shared" si="949"/>
        <v>0.0938,0.7938</v>
      </c>
      <c r="T460" s="4">
        <f t="shared" si="949"/>
        <v>1.6494845360824743E-2</v>
      </c>
      <c r="U460" s="6">
        <f t="shared" ref="U460:AB460" si="950">U459</f>
        <v>0.70007635465010121</v>
      </c>
      <c r="V460" s="6">
        <f t="shared" si="950"/>
        <v>0.29023565060285028</v>
      </c>
      <c r="W460" s="6">
        <f t="shared" si="950"/>
        <v>9.7751407504276536E-2</v>
      </c>
      <c r="X460" s="6">
        <f t="shared" si="950"/>
        <v>-0.29573059631154675</v>
      </c>
      <c r="Y460" s="6" t="str">
        <f t="shared" si="950"/>
        <v>0.47118,0.48768,-0.71009</v>
      </c>
      <c r="Z460" s="6" t="str">
        <f t="shared" si="950"/>
        <v>0.49821,0.49755,-0.66274</v>
      </c>
      <c r="AA460" s="6" t="str">
        <f t="shared" si="950"/>
        <v>0.34914,0.28883,0.21876</v>
      </c>
      <c r="AB460" s="6" t="str">
        <f t="shared" si="950"/>
        <v>0.45927,0.45838,0.38086</v>
      </c>
      <c r="AC460" s="6" cm="1">
        <f t="array" ref="AC460">SIGMOID(SUM(GETVECTOR(Y460)*GETVECTOR(_xlfn.CONCAT($S460,",",$AH459)))+U460)</f>
        <v>0.73761068908285166</v>
      </c>
      <c r="AD460" s="6" cm="1">
        <f t="array" ref="AD460">SIGMOID(SUM(GETVECTOR(Z460)*GETVECTOR(_xlfn.CONCAT($S460,",",$AH459)))+V460)</f>
        <v>0.65489772752727748</v>
      </c>
      <c r="AE460" s="6" cm="1">
        <f t="array" ref="AE460">TANH(SUM(GETVECTOR(AA460)*GETVECTOR(_xlfn.CONCAT($S460,",",$AH459)))+W460)</f>
        <v>0.37127886156225393</v>
      </c>
      <c r="AF460" s="6" cm="1">
        <f t="array" ref="AF460">SIGMOID(SUM(GETVECTOR(AB460)*GETVECTOR(_xlfn.CONCAT($S460,",",$AH459)))+X460)</f>
        <v>0.54082639729195925</v>
      </c>
      <c r="AG460" s="6">
        <f t="shared" si="929"/>
        <v>0.47554943421485935</v>
      </c>
      <c r="AH460" s="6">
        <f t="shared" si="930"/>
        <v>0.23940882801993557</v>
      </c>
      <c r="AI460" s="4">
        <f t="shared" si="931"/>
        <v>0.22961859053272132</v>
      </c>
      <c r="AJ460" s="4">
        <f t="shared" si="932"/>
        <v>0.1781055253782865</v>
      </c>
      <c r="AK460" s="4">
        <f t="shared" si="933"/>
        <v>1.0860734350522351E-2</v>
      </c>
      <c r="AL460" s="4">
        <f t="shared" si="934"/>
        <v>1.4945103227656095E-2</v>
      </c>
      <c r="AM460" s="3">
        <f t="shared" si="935"/>
        <v>0.10056218933056867</v>
      </c>
      <c r="AN460" s="4">
        <f t="shared" si="936"/>
        <v>2.5242020814474561E-2</v>
      </c>
      <c r="AO460" s="4">
        <f t="shared" si="937"/>
        <v>0.13137253930374124</v>
      </c>
      <c r="AP460" s="4" t="str" cm="1">
        <f t="array" ref="AP460">GETVECTOR(Y460,2)</f>
        <v>-0.71009</v>
      </c>
      <c r="AQ460" s="4" t="str" cm="1">
        <f t="array" ref="AQ460">GETVECTOR(Z460,2)</f>
        <v>-0.66274</v>
      </c>
      <c r="AR460" s="4" t="str" cm="1">
        <f t="array" ref="AR460">GETVECTOR(AA460,2)</f>
        <v>0.21876</v>
      </c>
      <c r="AS460" s="4" t="str" cm="1">
        <f t="array" ref="AS460">GETVECTOR(AB460,2)</f>
        <v>0.38086</v>
      </c>
      <c r="AT460" s="4" cm="1">
        <f t="array" ref="AT460">SUM(AK460:AN460*AP460:AS460)</f>
        <v>1.3995844017296767E-2</v>
      </c>
      <c r="AU460" s="4">
        <f t="shared" si="938"/>
        <v>-0.22291398265911083</v>
      </c>
      <c r="AV460" s="67"/>
      <c r="AW460" s="67"/>
      <c r="AX460" s="67"/>
      <c r="AY460" s="67"/>
    </row>
    <row r="461" spans="1:51" ht="15" customHeight="1" x14ac:dyDescent="0.25">
      <c r="A461" s="12">
        <f t="shared" si="926"/>
        <v>458</v>
      </c>
      <c r="B461" s="31">
        <v>31505</v>
      </c>
      <c r="C461" s="26"/>
      <c r="D461" s="13"/>
      <c r="E461" s="26">
        <v>25.9</v>
      </c>
      <c r="F461" s="55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  <c r="Q461" s="68"/>
      <c r="R461" s="4">
        <f t="shared" ref="R461:T461" si="951">R403</f>
        <v>0.79381443298969068</v>
      </c>
      <c r="S461" s="4" t="str">
        <f t="shared" si="951"/>
        <v>0.7938,0.0165</v>
      </c>
      <c r="T461" s="4">
        <f t="shared" si="951"/>
        <v>0.12783505154639174</v>
      </c>
      <c r="U461" s="6">
        <f t="shared" ref="U461:AB461" si="952">U460</f>
        <v>0.70007635465010121</v>
      </c>
      <c r="V461" s="6">
        <f t="shared" si="952"/>
        <v>0.29023565060285028</v>
      </c>
      <c r="W461" s="6">
        <f t="shared" si="952"/>
        <v>9.7751407504276536E-2</v>
      </c>
      <c r="X461" s="6">
        <f t="shared" si="952"/>
        <v>-0.29573059631154675</v>
      </c>
      <c r="Y461" s="6" t="str">
        <f t="shared" si="952"/>
        <v>0.47118,0.48768,-0.71009</v>
      </c>
      <c r="Z461" s="6" t="str">
        <f t="shared" si="952"/>
        <v>0.49821,0.49755,-0.66274</v>
      </c>
      <c r="AA461" s="6" t="str">
        <f t="shared" si="952"/>
        <v>0.34914,0.28883,0.21876</v>
      </c>
      <c r="AB461" s="6" t="str">
        <f t="shared" si="952"/>
        <v>0.45927,0.45838,0.38086</v>
      </c>
      <c r="AC461" s="6" cm="1">
        <f t="array" ref="AC461">SIGMOID(SUM(GETVECTOR(Y461)*GETVECTOR(_xlfn.CONCAT($S461,",",$AH460)))+U461)</f>
        <v>0.71343867957916185</v>
      </c>
      <c r="AD461" s="6" cm="1">
        <f t="array" ref="AD461">SIGMOID(SUM(GETVECTOR(Z461)*GETVECTOR(_xlfn.CONCAT($S461,",",$AH460)))+V461)</f>
        <v>0.63070874021227641</v>
      </c>
      <c r="AE461" s="6" cm="1">
        <f t="array" ref="AE461">TANH(SUM(GETVECTOR(AA461)*GETVECTOR(_xlfn.CONCAT($S461,",",$AH460)))+W461)</f>
        <v>0.40702267796296232</v>
      </c>
      <c r="AF461" s="6" cm="1">
        <f t="array" ref="AF461">SIGMOID(SUM(GETVECTOR(AB461)*GETVECTOR(_xlfn.CONCAT($S461,",",$AH460)))+X461)</f>
        <v>0.54179783679827498</v>
      </c>
      <c r="AG461" s="6">
        <f t="shared" si="929"/>
        <v>0.59598812087671382</v>
      </c>
      <c r="AH461" s="6">
        <f t="shared" si="930"/>
        <v>0.28942225735129229</v>
      </c>
      <c r="AI461" s="4">
        <f t="shared" si="931"/>
        <v>0.16912224843636739</v>
      </c>
      <c r="AJ461" s="4">
        <f t="shared" si="932"/>
        <v>0.10968935120960306</v>
      </c>
      <c r="AK461" s="4">
        <f t="shared" si="933"/>
        <v>1.0664349211521856E-2</v>
      </c>
      <c r="AL461" s="4">
        <f t="shared" si="934"/>
        <v>1.0398745600471163E-2</v>
      </c>
      <c r="AM461" s="3">
        <f t="shared" si="935"/>
        <v>5.7720820885507E-2</v>
      </c>
      <c r="AN461" s="4">
        <f t="shared" si="936"/>
        <v>2.2427961685561073E-2</v>
      </c>
      <c r="AO461" s="4">
        <f t="shared" si="937"/>
        <v>7.8256625890874149E-2</v>
      </c>
      <c r="AP461" s="4" t="str" cm="1">
        <f t="array" ref="AP461">GETVECTOR(Y461,2)</f>
        <v>-0.71009</v>
      </c>
      <c r="AQ461" s="4" t="str" cm="1">
        <f t="array" ref="AQ461">GETVECTOR(Z461,2)</f>
        <v>-0.66274</v>
      </c>
      <c r="AR461" s="4" t="str" cm="1">
        <f t="array" ref="AR461">GETVECTOR(AA461,2)</f>
        <v>0.21876</v>
      </c>
      <c r="AS461" s="4" t="str" cm="1">
        <f t="array" ref="AS461">GETVECTOR(AB461,2)</f>
        <v>0.38086</v>
      </c>
      <c r="AT461" s="4" cm="1">
        <f t="array" ref="AT461">SUM(AK461:AN461*AP461:AS461)</f>
        <v>6.7046078736104908E-3</v>
      </c>
      <c r="AU461" s="4">
        <f t="shared" si="938"/>
        <v>-0.16158720580490055</v>
      </c>
      <c r="AV461" s="67"/>
      <c r="AW461" s="67"/>
      <c r="AX461" s="67"/>
      <c r="AY461" s="67"/>
    </row>
    <row r="462" spans="1:51" ht="15" customHeight="1" x14ac:dyDescent="0.25">
      <c r="A462" s="12">
        <f t="shared" si="926"/>
        <v>459</v>
      </c>
      <c r="B462" s="31">
        <v>31506</v>
      </c>
      <c r="C462" s="26"/>
      <c r="D462" s="13"/>
      <c r="E462" s="26">
        <v>26.1</v>
      </c>
      <c r="F462" s="55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  <c r="Q462" s="68"/>
      <c r="R462" s="4">
        <f t="shared" ref="R462:T462" si="953">R404</f>
        <v>1.6494845360824743E-2</v>
      </c>
      <c r="S462" s="4" t="str">
        <f t="shared" si="953"/>
        <v>0.0165,0.1278</v>
      </c>
      <c r="T462" s="4">
        <f t="shared" si="953"/>
        <v>0</v>
      </c>
      <c r="U462" s="6">
        <f t="shared" ref="U462:AB462" si="954">U461</f>
        <v>0.70007635465010121</v>
      </c>
      <c r="V462" s="6">
        <f t="shared" si="954"/>
        <v>0.29023565060285028</v>
      </c>
      <c r="W462" s="6">
        <f t="shared" si="954"/>
        <v>9.7751407504276536E-2</v>
      </c>
      <c r="X462" s="6">
        <f t="shared" si="954"/>
        <v>-0.29573059631154675</v>
      </c>
      <c r="Y462" s="6" t="str">
        <f t="shared" si="954"/>
        <v>0.47118,0.48768,-0.71009</v>
      </c>
      <c r="Z462" s="6" t="str">
        <f t="shared" si="954"/>
        <v>0.49821,0.49755,-0.66274</v>
      </c>
      <c r="AA462" s="6" t="str">
        <f t="shared" si="954"/>
        <v>0.34914,0.28883,0.21876</v>
      </c>
      <c r="AB462" s="6" t="str">
        <f t="shared" si="954"/>
        <v>0.45927,0.45838,0.38086</v>
      </c>
      <c r="AC462" s="6" cm="1">
        <f t="array" ref="AC462">SIGMOID(SUM(GETVECTOR(Y462)*GETVECTOR(_xlfn.CONCAT($S462,",",$AH461)))+U462)</f>
        <v>0.63753019767698293</v>
      </c>
      <c r="AD462" s="6" cm="1">
        <f t="array" ref="AD462">SIGMOID(SUM(GETVECTOR(Z462)*GETVECTOR(_xlfn.CONCAT($S462,",",$AH461)))+V462)</f>
        <v>0.54245534912329829</v>
      </c>
      <c r="AE462" s="6" cm="1">
        <f t="array" ref="AE462">TANH(SUM(GETVECTOR(AA462)*GETVECTOR(_xlfn.CONCAT($S462,",",$AH461)))+W462)</f>
        <v>0.20096570979388106</v>
      </c>
      <c r="AF462" s="6" cm="1">
        <f t="array" ref="AF462">SIGMOID(SUM(GETVECTOR(AB462)*GETVECTOR(_xlfn.CONCAT($S462,",",$AH461)))+X462)</f>
        <v>0.47019978186642986</v>
      </c>
      <c r="AG462" s="6">
        <f t="shared" si="929"/>
        <v>0.48897534878371618</v>
      </c>
      <c r="AH462" s="6">
        <f t="shared" si="930"/>
        <v>0.21318989836259791</v>
      </c>
      <c r="AI462" s="4">
        <f t="shared" si="931"/>
        <v>0.20253079156513085</v>
      </c>
      <c r="AJ462" s="4">
        <f t="shared" si="932"/>
        <v>6.9340420156999649E-2</v>
      </c>
      <c r="AK462" s="4">
        <f t="shared" si="933"/>
        <v>9.5498525045348802E-3</v>
      </c>
      <c r="AL462" s="4">
        <f t="shared" si="934"/>
        <v>3.4586443706067812E-3</v>
      </c>
      <c r="AM462" s="3">
        <f t="shared" si="935"/>
        <v>3.6094953758034315E-2</v>
      </c>
      <c r="AN462" s="4">
        <f t="shared" si="936"/>
        <v>2.2875458915297905E-2</v>
      </c>
      <c r="AO462" s="4">
        <f t="shared" si="937"/>
        <v>4.4206611769697035E-2</v>
      </c>
      <c r="AP462" s="4" t="str" cm="1">
        <f t="array" ref="AP462">GETVECTOR(Y462,2)</f>
        <v>-0.71009</v>
      </c>
      <c r="AQ462" s="4" t="str" cm="1">
        <f t="array" ref="AQ462">GETVECTOR(Z462,2)</f>
        <v>-0.66274</v>
      </c>
      <c r="AR462" s="4" t="str" cm="1">
        <f t="array" ref="AR462">GETVECTOR(AA462,2)</f>
        <v>0.21876</v>
      </c>
      <c r="AS462" s="4" t="str" cm="1">
        <f t="array" ref="AS462">GETVECTOR(AB462,2)</f>
        <v>0.38086</v>
      </c>
      <c r="AT462" s="4" cm="1">
        <f t="array" ref="AT462">SUM(AK462:AN462*AP462:AS462)</f>
        <v>7.5350426314668359E-3</v>
      </c>
      <c r="AU462" s="4">
        <f t="shared" si="938"/>
        <v>-0.21318989836259791</v>
      </c>
      <c r="AV462" s="67"/>
      <c r="AW462" s="67"/>
      <c r="AX462" s="67"/>
      <c r="AY462" s="67"/>
    </row>
    <row r="463" spans="1:51" ht="15" customHeight="1" x14ac:dyDescent="0.25">
      <c r="A463" s="12">
        <f t="shared" si="926"/>
        <v>460</v>
      </c>
      <c r="B463" s="31">
        <v>31507</v>
      </c>
      <c r="C463" s="26"/>
      <c r="D463" s="13"/>
      <c r="E463" s="26">
        <v>24.9</v>
      </c>
      <c r="F463" s="55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  <c r="Q463" s="68"/>
      <c r="R463" s="4">
        <f t="shared" ref="R463:T463" si="955">R405</f>
        <v>0.12783505154639174</v>
      </c>
      <c r="S463" s="4" t="str">
        <f t="shared" si="955"/>
        <v>0.1278,0</v>
      </c>
      <c r="T463" s="4">
        <f t="shared" si="955"/>
        <v>0.47525773195876292</v>
      </c>
      <c r="U463" s="6">
        <f t="shared" ref="U463:AB463" si="956">U462</f>
        <v>0.70007635465010121</v>
      </c>
      <c r="V463" s="6">
        <f t="shared" si="956"/>
        <v>0.29023565060285028</v>
      </c>
      <c r="W463" s="6">
        <f t="shared" si="956"/>
        <v>9.7751407504276536E-2</v>
      </c>
      <c r="X463" s="6">
        <f t="shared" si="956"/>
        <v>-0.29573059631154675</v>
      </c>
      <c r="Y463" s="6" t="str">
        <f t="shared" si="956"/>
        <v>0.47118,0.48768,-0.71009</v>
      </c>
      <c r="Z463" s="6" t="str">
        <f t="shared" si="956"/>
        <v>0.49821,0.49755,-0.66274</v>
      </c>
      <c r="AA463" s="6" t="str">
        <f t="shared" si="956"/>
        <v>0.34914,0.28883,0.21876</v>
      </c>
      <c r="AB463" s="6" t="str">
        <f t="shared" si="956"/>
        <v>0.45927,0.45838,0.38086</v>
      </c>
      <c r="AC463" s="6" cm="1">
        <f t="array" ref="AC463">SIGMOID(SUM(GETVECTOR(Y463)*GETVECTOR(_xlfn.CONCAT($S463,",",$AH462)))+U463)</f>
        <v>0.64769192287623878</v>
      </c>
      <c r="AD463" s="6" cm="1">
        <f t="array" ref="AD463">SIGMOID(SUM(GETVECTOR(Z463)*GETVECTOR(_xlfn.CONCAT($S463,",",$AH462)))+V463)</f>
        <v>0.55295501289376758</v>
      </c>
      <c r="AE463" s="6" cm="1">
        <f t="array" ref="AE463">TANH(SUM(GETVECTOR(AA463)*GETVECTOR(_xlfn.CONCAT($S463,",",$AH462)))+W463)</f>
        <v>0.18678988406863459</v>
      </c>
      <c r="AF463" s="6" cm="1">
        <f t="array" ref="AF463">SIGMOID(SUM(GETVECTOR(AB463)*GETVECTOR(_xlfn.CONCAT($S463,",",$AH462)))+X463)</f>
        <v>0.46111856204338864</v>
      </c>
      <c r="AG463" s="6">
        <f t="shared" si="929"/>
        <v>0.41999178664640185</v>
      </c>
      <c r="AH463" s="6">
        <f t="shared" si="930"/>
        <v>0.1830287994053201</v>
      </c>
      <c r="AI463" s="4">
        <f t="shared" si="931"/>
        <v>-0.28196102058919775</v>
      </c>
      <c r="AJ463" s="4">
        <f t="shared" si="932"/>
        <v>-9.7464637402044918E-3</v>
      </c>
      <c r="AK463" s="4">
        <f t="shared" si="933"/>
        <v>-1.0874896136192516E-3</v>
      </c>
      <c r="AL463" s="4">
        <f t="shared" si="934"/>
        <v>-4.50029986637666E-4</v>
      </c>
      <c r="AM463" s="3">
        <f t="shared" si="935"/>
        <v>-5.20131886951853E-3</v>
      </c>
      <c r="AN463" s="4">
        <f t="shared" si="936"/>
        <v>-2.7810047404952801E-2</v>
      </c>
      <c r="AO463" s="4">
        <f t="shared" si="937"/>
        <v>-6.3127058411365858E-3</v>
      </c>
      <c r="AP463" s="4" t="str" cm="1">
        <f t="array" ref="AP463">GETVECTOR(Y463,2)</f>
        <v>-0.71009</v>
      </c>
      <c r="AQ463" s="4" t="str" cm="1">
        <f t="array" ref="AQ463">GETVECTOR(Z463,2)</f>
        <v>-0.66274</v>
      </c>
      <c r="AR463" s="4" t="str" cm="1">
        <f t="array" ref="AR463">GETVECTOR(AA463,2)</f>
        <v>0.21876</v>
      </c>
      <c r="AS463" s="4" t="str" cm="1">
        <f t="array" ref="AS463">GETVECTOR(AB463,2)</f>
        <v>0.38086</v>
      </c>
      <c r="AT463" s="4" cm="1">
        <f t="array" ref="AT463">SUM(AK463:AN463*AP463:AS463)</f>
        <v>-1.0659106797467056E-2</v>
      </c>
      <c r="AU463" s="4">
        <f t="shared" si="938"/>
        <v>0.29222893255344284</v>
      </c>
      <c r="AV463" s="67"/>
      <c r="AW463" s="67"/>
      <c r="AX463" s="67"/>
      <c r="AY463" s="67"/>
    </row>
    <row r="464" spans="1:51" ht="15" customHeight="1" x14ac:dyDescent="0.25">
      <c r="A464" s="12">
        <f t="shared" si="926"/>
        <v>461</v>
      </c>
      <c r="B464" s="31">
        <v>31508</v>
      </c>
      <c r="C464" s="26"/>
      <c r="D464" s="13"/>
      <c r="E464" s="26">
        <v>25.3</v>
      </c>
      <c r="F464" s="55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  <c r="Q464" s="68"/>
      <c r="R464" s="4">
        <f t="shared" ref="R464:T464" si="957">R406</f>
        <v>0</v>
      </c>
      <c r="S464" s="4" t="str">
        <f t="shared" si="957"/>
        <v>0,0.4753</v>
      </c>
      <c r="T464" s="4">
        <f t="shared" si="957"/>
        <v>2.0618556701030927E-2</v>
      </c>
      <c r="U464" s="6">
        <f t="shared" ref="U464:AB464" si="958">U463</f>
        <v>0.70007635465010121</v>
      </c>
      <c r="V464" s="6">
        <f t="shared" si="958"/>
        <v>0.29023565060285028</v>
      </c>
      <c r="W464" s="6">
        <f t="shared" si="958"/>
        <v>9.7751407504276536E-2</v>
      </c>
      <c r="X464" s="6">
        <f t="shared" si="958"/>
        <v>-0.29573059631154675</v>
      </c>
      <c r="Y464" s="6" t="str">
        <f t="shared" si="958"/>
        <v>0.47118,0.48768,-0.71009</v>
      </c>
      <c r="Z464" s="6" t="str">
        <f t="shared" si="958"/>
        <v>0.49821,0.49755,-0.66274</v>
      </c>
      <c r="AA464" s="6" t="str">
        <f t="shared" si="958"/>
        <v>0.34914,0.28883,0.21876</v>
      </c>
      <c r="AB464" s="6" t="str">
        <f t="shared" si="958"/>
        <v>0.45927,0.45838,0.38086</v>
      </c>
      <c r="AC464" s="6" cm="1">
        <f t="array" ref="AC464">SIGMOID(SUM(GETVECTOR(Y464)*GETVECTOR(_xlfn.CONCAT($S464,",",$AH463)))+U464)</f>
        <v>0.69038156189972189</v>
      </c>
      <c r="AD464" s="6" cm="1">
        <f t="array" ref="AD464">SIGMOID(SUM(GETVECTOR(Z464)*GETVECTOR(_xlfn.CONCAT($S464,",",$AH463)))+V464)</f>
        <v>0.59998933218701733</v>
      </c>
      <c r="AE464" s="6" cm="1">
        <f t="array" ref="AE464">TANH(SUM(GETVECTOR(AA464)*GETVECTOR(_xlfn.CONCAT($S464,",",$AH463)))+W464)</f>
        <v>0.26833770815626834</v>
      </c>
      <c r="AF464" s="6" cm="1">
        <f t="array" ref="AF464">SIGMOID(SUM(GETVECTOR(AB464)*GETVECTOR(_xlfn.CONCAT($S464,",",$AH463)))+X464)</f>
        <v>0.49796145285298798</v>
      </c>
      <c r="AG464" s="6">
        <f t="shared" si="929"/>
        <v>0.45095434796727185</v>
      </c>
      <c r="AH464" s="6">
        <f t="shared" si="930"/>
        <v>0.21047992268176693</v>
      </c>
      <c r="AI464" s="4">
        <f t="shared" si="931"/>
        <v>0.19992402986816243</v>
      </c>
      <c r="AJ464" s="4">
        <f t="shared" si="932"/>
        <v>0.14453886885719297</v>
      </c>
      <c r="AK464" s="4">
        <f t="shared" si="933"/>
        <v>1.2976018279503759E-2</v>
      </c>
      <c r="AL464" s="4">
        <f t="shared" si="934"/>
        <v>9.3085376603729009E-3</v>
      </c>
      <c r="AM464" s="3">
        <f t="shared" si="935"/>
        <v>8.047736678108218E-2</v>
      </c>
      <c r="AN464" s="4">
        <f t="shared" si="936"/>
        <v>2.1125779226865236E-2</v>
      </c>
      <c r="AO464" s="4">
        <f t="shared" si="937"/>
        <v>9.9786970036847958E-2</v>
      </c>
      <c r="AP464" s="4" t="str" cm="1">
        <f t="array" ref="AP464">GETVECTOR(Y464,2)</f>
        <v>-0.71009</v>
      </c>
      <c r="AQ464" s="4" t="str" cm="1">
        <f t="array" ref="AQ464">GETVECTOR(Z464,2)</f>
        <v>-0.66274</v>
      </c>
      <c r="AR464" s="4" t="str" cm="1">
        <f t="array" ref="AR464">GETVECTOR(AA464,2)</f>
        <v>0.21876</v>
      </c>
      <c r="AS464" s="4" t="str" cm="1">
        <f t="array" ref="AS464">GETVECTOR(AB464,2)</f>
        <v>0.38086</v>
      </c>
      <c r="AT464" s="4" cm="1">
        <f t="array" ref="AT464">SUM(AK464:AN464*AP464:AS464)</f>
        <v>1.0267911964245069E-2</v>
      </c>
      <c r="AU464" s="4">
        <f t="shared" si="938"/>
        <v>-0.189861365980736</v>
      </c>
      <c r="AV464" s="67"/>
      <c r="AW464" s="67"/>
      <c r="AX464" s="67"/>
      <c r="AY464" s="67"/>
    </row>
    <row r="465" spans="1:51" ht="15" customHeight="1" x14ac:dyDescent="0.25">
      <c r="A465" s="12">
        <f t="shared" si="926"/>
        <v>462</v>
      </c>
      <c r="B465" s="31">
        <v>31509</v>
      </c>
      <c r="C465" s="26"/>
      <c r="D465" s="13"/>
      <c r="E465" s="26">
        <v>24.6</v>
      </c>
      <c r="F465" s="55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  <c r="Q465" s="68"/>
      <c r="R465" s="4">
        <f t="shared" ref="R465:T465" si="959">R407</f>
        <v>0.47525773195876292</v>
      </c>
      <c r="S465" s="4" t="str">
        <f t="shared" si="959"/>
        <v>0.4753,0.0206</v>
      </c>
      <c r="T465" s="4">
        <f t="shared" si="959"/>
        <v>0</v>
      </c>
      <c r="U465" s="6">
        <f t="shared" ref="U465:AB465" si="960">U464</f>
        <v>0.70007635465010121</v>
      </c>
      <c r="V465" s="6">
        <f t="shared" si="960"/>
        <v>0.29023565060285028</v>
      </c>
      <c r="W465" s="6">
        <f t="shared" si="960"/>
        <v>9.7751407504276536E-2</v>
      </c>
      <c r="X465" s="6">
        <f t="shared" si="960"/>
        <v>-0.29573059631154675</v>
      </c>
      <c r="Y465" s="6" t="str">
        <f t="shared" si="960"/>
        <v>0.47118,0.48768,-0.71009</v>
      </c>
      <c r="Z465" s="6" t="str">
        <f t="shared" si="960"/>
        <v>0.49821,0.49755,-0.66274</v>
      </c>
      <c r="AA465" s="6" t="str">
        <f t="shared" si="960"/>
        <v>0.34914,0.28883,0.21876</v>
      </c>
      <c r="AB465" s="6" t="str">
        <f t="shared" si="960"/>
        <v>0.45927,0.45838,0.38086</v>
      </c>
      <c r="AC465" s="6" cm="1">
        <f t="array" ref="AC465">SIGMOID(SUM(GETVECTOR(Y465)*GETVECTOR(_xlfn.CONCAT($S465,",",$AH464)))+U465)</f>
        <v>0.68667384030271317</v>
      </c>
      <c r="AD465" s="6" cm="1">
        <f t="array" ref="AD465">SIGMOID(SUM(GETVECTOR(Z465)*GETVECTOR(_xlfn.CONCAT($S465,",",$AH464)))+V465)</f>
        <v>0.59815679170383518</v>
      </c>
      <c r="AE465" s="6" cm="1">
        <f t="array" ref="AE465">TANH(SUM(GETVECTOR(AA465)*GETVECTOR(_xlfn.CONCAT($S465,",",$AH464)))+W465)</f>
        <v>0.30560655019514571</v>
      </c>
      <c r="AF465" s="6" cm="1">
        <f t="array" ref="AF465">SIGMOID(SUM(GETVECTOR(AB465)*GETVECTOR(_xlfn.CONCAT($S465,",",$AH464)))+X465)</f>
        <v>0.50304157399192451</v>
      </c>
      <c r="AG465" s="6">
        <f t="shared" si="929"/>
        <v>0.49245918750829798</v>
      </c>
      <c r="AH465" s="6">
        <f t="shared" si="930"/>
        <v>0.22947050148218012</v>
      </c>
      <c r="AI465" s="4">
        <f t="shared" si="931"/>
        <v>0.22947050148218012</v>
      </c>
      <c r="AJ465" s="4">
        <f t="shared" si="932"/>
        <v>9.1412996931555288E-2</v>
      </c>
      <c r="AK465" s="4">
        <f t="shared" si="933"/>
        <v>8.8692660881847119E-3</v>
      </c>
      <c r="AL465" s="4">
        <f t="shared" si="934"/>
        <v>6.7149421655986171E-3</v>
      </c>
      <c r="AM465" s="3">
        <f t="shared" si="935"/>
        <v>4.9572511400301694E-2</v>
      </c>
      <c r="AN465" s="4">
        <f t="shared" si="936"/>
        <v>2.6168196242410183E-2</v>
      </c>
      <c r="AO465" s="4">
        <f t="shared" si="937"/>
        <v>6.2770913656571198E-2</v>
      </c>
      <c r="AP465" s="4" t="str" cm="1">
        <f t="array" ref="AP465">GETVECTOR(Y465,2)</f>
        <v>-0.71009</v>
      </c>
      <c r="AQ465" s="4" t="str" cm="1">
        <f t="array" ref="AQ465">GETVECTOR(Z465,2)</f>
        <v>-0.66274</v>
      </c>
      <c r="AR465" s="4" t="str" cm="1">
        <f t="array" ref="AR465">GETVECTOR(AA465,2)</f>
        <v>0.21876</v>
      </c>
      <c r="AS465" s="4" t="str" cm="1">
        <f t="array" ref="AS465">GETVECTOR(AB465,2)</f>
        <v>0.38086</v>
      </c>
      <c r="AT465" s="4" cm="1">
        <f t="array" ref="AT465">SUM(AK465:AN465*AP465:AS465)</f>
        <v>1.006266388742643E-2</v>
      </c>
      <c r="AU465" s="4">
        <f t="shared" si="938"/>
        <v>-0.22947050148218012</v>
      </c>
      <c r="AV465" s="67"/>
      <c r="AW465" s="67"/>
      <c r="AX465" s="67"/>
      <c r="AY465" s="67"/>
    </row>
    <row r="466" spans="1:51" ht="15" customHeight="1" x14ac:dyDescent="0.25">
      <c r="A466" s="12">
        <f t="shared" si="926"/>
        <v>463</v>
      </c>
      <c r="B466" s="31">
        <v>31510</v>
      </c>
      <c r="C466" s="26"/>
      <c r="D466" s="13"/>
      <c r="E466" s="26">
        <v>25.2</v>
      </c>
      <c r="F466" s="55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  <c r="Q466" s="68"/>
      <c r="R466" s="4">
        <f t="shared" ref="R466" si="961">R408</f>
        <v>2.0618556701030927E-2</v>
      </c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6">
        <v>0</v>
      </c>
      <c r="AD466" s="26"/>
      <c r="AE466" s="26"/>
      <c r="AF466" s="26"/>
      <c r="AG466" s="6">
        <v>0</v>
      </c>
      <c r="AH466" s="6">
        <v>0</v>
      </c>
      <c r="AI466" s="26"/>
      <c r="AJ466" s="4">
        <v>0</v>
      </c>
      <c r="AK466" s="4"/>
      <c r="AL466" s="4"/>
      <c r="AM466" s="4"/>
      <c r="AN466" s="4"/>
      <c r="AO466" s="4"/>
      <c r="AP466" s="4"/>
      <c r="AQ466" s="4"/>
      <c r="AR466" s="4"/>
      <c r="AS466" s="4"/>
      <c r="AT466" s="4">
        <v>0</v>
      </c>
      <c r="AU466" s="4"/>
      <c r="AV466" s="62"/>
      <c r="AW466" s="60"/>
      <c r="AX466" s="60"/>
      <c r="AY466" s="60"/>
    </row>
    <row r="467" spans="1:51" ht="15" customHeight="1" x14ac:dyDescent="0.25">
      <c r="A467" s="12">
        <f t="shared" si="926"/>
        <v>464</v>
      </c>
      <c r="B467" s="31">
        <v>31511</v>
      </c>
      <c r="C467" s="26"/>
      <c r="D467" s="13"/>
      <c r="E467" s="26">
        <v>25.3</v>
      </c>
      <c r="F467" s="55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  <c r="Q467" s="68"/>
      <c r="R467" s="4">
        <f t="shared" ref="R467" si="962">R409</f>
        <v>0</v>
      </c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62"/>
      <c r="AW467" s="60"/>
      <c r="AX467" s="60"/>
      <c r="AY467" s="60"/>
    </row>
    <row r="468" spans="1:51" ht="15" customHeight="1" x14ac:dyDescent="0.25">
      <c r="A468" s="12">
        <f t="shared" si="926"/>
        <v>465</v>
      </c>
      <c r="B468" s="31">
        <v>31512</v>
      </c>
      <c r="C468" s="26"/>
      <c r="D468" s="13"/>
      <c r="E468" s="26">
        <v>25.4</v>
      </c>
      <c r="F468" s="55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  <c r="Q468" s="68">
        <f>Q410+1</f>
        <v>9</v>
      </c>
      <c r="R468" s="4"/>
      <c r="S468" s="4"/>
      <c r="T468" s="4"/>
      <c r="U468" s="6"/>
      <c r="V468" s="6"/>
      <c r="W468" s="6"/>
      <c r="X468" s="6"/>
      <c r="Y468" s="6"/>
      <c r="Z468" s="6"/>
      <c r="AA468" s="6"/>
      <c r="AB468" s="6"/>
      <c r="AC468" s="6">
        <v>0</v>
      </c>
      <c r="AD468" s="26"/>
      <c r="AE468" s="26"/>
      <c r="AF468" s="26"/>
      <c r="AG468" s="6">
        <v>0</v>
      </c>
      <c r="AH468" s="6">
        <v>0</v>
      </c>
      <c r="AI468" s="26"/>
      <c r="AJ468" s="4">
        <v>0</v>
      </c>
      <c r="AK468" s="4"/>
      <c r="AL468" s="4"/>
      <c r="AM468" s="4"/>
      <c r="AN468" s="4"/>
      <c r="AO468" s="4"/>
      <c r="AP468" s="4"/>
      <c r="AQ468" s="4"/>
      <c r="AR468" s="4"/>
      <c r="AS468" s="4"/>
      <c r="AT468" s="4">
        <v>0</v>
      </c>
      <c r="AU468" s="26"/>
      <c r="AV468" s="60"/>
      <c r="AW468" s="60"/>
      <c r="AX468" s="60"/>
      <c r="AY468" s="60"/>
    </row>
    <row r="469" spans="1:51" ht="15" customHeight="1" x14ac:dyDescent="0.25">
      <c r="A469" s="12">
        <f t="shared" si="926"/>
        <v>466</v>
      </c>
      <c r="B469" s="31">
        <v>31513</v>
      </c>
      <c r="C469" s="26"/>
      <c r="D469" s="13"/>
      <c r="E469" s="26">
        <v>25</v>
      </c>
      <c r="F469" s="55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  <c r="Q469" s="68"/>
      <c r="R469" s="4">
        <f t="shared" ref="R469:T469" si="963">R411</f>
        <v>5.1546391752577319E-3</v>
      </c>
      <c r="S469" s="4" t="str">
        <f t="shared" si="963"/>
        <v>0.0052,0.0206</v>
      </c>
      <c r="T469" s="4">
        <f t="shared" si="963"/>
        <v>1</v>
      </c>
      <c r="U469" s="4">
        <f>U465-$O$9*SUM(AK453:AK465)</f>
        <v>0.69687078895127741</v>
      </c>
      <c r="V469" s="4">
        <f t="shared" ref="V469" si="964">V465-$O$9*SUM(AL453:AL465)</f>
        <v>0.28675572799167082</v>
      </c>
      <c r="W469" s="4">
        <f t="shared" ref="W469" si="965">W465-$O$9*SUM(AM453:AM465)</f>
        <v>8.6174009768142656E-2</v>
      </c>
      <c r="X469" s="4">
        <f t="shared" ref="X469" si="966">X465-$O$9*SUM(AN453:AN465)</f>
        <v>-0.30100715569210357</v>
      </c>
      <c r="Y469" s="6" t="str" cm="1">
        <f t="array" ref="Y469:AB469">SETMATRIX(GETMATRIX(Y465:AB465)-$O$9*DELTAWEIGHT(S453:S465,AH452:AH464,AK453:AN465))</f>
        <v>0.46962,0.48602,-0.71101</v>
      </c>
      <c r="Z469" s="6" t="str">
        <v>0.49667,0.49541,-0.66363</v>
      </c>
      <c r="AA469" s="6" t="str">
        <v>0.34104,0.27495,0.21428</v>
      </c>
      <c r="AB469" s="6" t="str">
        <v>0.45494,0.45481,0.37916</v>
      </c>
      <c r="AC469" s="6" cm="1">
        <f t="array" ref="AC469">SIGMOID(SUM(GETVECTOR(Y469)*GETVECTOR(_xlfn.CONCAT($S469,",",$AH468)))+U469)</f>
        <v>0.67025195364371082</v>
      </c>
      <c r="AD469" s="6" cm="1">
        <f t="array" ref="AD469">SIGMOID(SUM(GETVECTOR(Z469)*GETVECTOR(_xlfn.CONCAT($S469,",",$AH468)))+V469)</f>
        <v>0.57433100532182091</v>
      </c>
      <c r="AE469" s="6" cm="1">
        <f t="array" ref="AE469">TANH(SUM(GETVECTOR(AA469)*GETVECTOR(_xlfn.CONCAT($S469,",",$AH468)))+W469)</f>
        <v>9.3338901126576487E-2</v>
      </c>
      <c r="AF469" s="6" cm="1">
        <f t="array" ref="AF469">SIGMOID(SUM(GETVECTOR(AB469)*GETVECTOR(_xlfn.CONCAT($S469,",",$AH468)))+X469)</f>
        <v>0.42818200940156859</v>
      </c>
      <c r="AG469" s="6">
        <f>AC469*AG468+AE469*AD469</f>
        <v>5.3607424919660716E-2</v>
      </c>
      <c r="AH469" s="6">
        <f>AF469*TANH(AG469)</f>
        <v>2.2931772355420092E-2</v>
      </c>
      <c r="AI469" s="4">
        <f>AH469-T469+AT470</f>
        <v>-1.0011801966649327</v>
      </c>
      <c r="AJ469" s="4">
        <f>AI469*AF469*(1-TANH(AG469)^2)+AJ470*AC470</f>
        <v>-0.57926497620113804</v>
      </c>
      <c r="AK469" s="4">
        <f>AJ469*AG468*AC469*(1-AC469)</f>
        <v>0</v>
      </c>
      <c r="AL469" s="4">
        <f>AJ469*AE469*AD469*(1-AD469)</f>
        <v>-1.3218258308454795E-2</v>
      </c>
      <c r="AM469" s="3">
        <f>AJ469*AD469*(1-AE469^2)</f>
        <v>-0.32979139221927889</v>
      </c>
      <c r="AN469" s="4">
        <f>AI469*TANH(AG469)*AF469*(1-AF469)</f>
        <v>-1.3128275671952086E-2</v>
      </c>
      <c r="AO469" s="4">
        <f>AJ469*AC469</f>
        <v>-0.38825348197619042</v>
      </c>
      <c r="AP469" s="4" t="str" cm="1">
        <f t="array" ref="AP469">GETVECTOR(Y469,2)</f>
        <v>-0.71101</v>
      </c>
      <c r="AQ469" s="4" t="str" cm="1">
        <f t="array" ref="AQ469">GETVECTOR(Z469,2)</f>
        <v>-0.66363</v>
      </c>
      <c r="AR469" s="4" t="str" cm="1">
        <f t="array" ref="AR469">GETVECTOR(AA469,2)</f>
        <v>0.21428</v>
      </c>
      <c r="AS469" s="4" t="str" cm="1">
        <f t="array" ref="AS469">GETVECTOR(AB469,2)</f>
        <v>0.37916</v>
      </c>
      <c r="AT469" s="4" cm="1">
        <f t="array" ref="AT469">SUM(AK469:AN469*AP469:AS469)</f>
        <v>-6.6873383767284578E-2</v>
      </c>
      <c r="AU469" s="4">
        <f>T469-AH469</f>
        <v>0.9770682276445799</v>
      </c>
      <c r="AV469" s="67" cm="1">
        <f t="array" ref="AV469">AVERAGE(AU469:AU481^2)</f>
        <v>0.11175123393432079</v>
      </c>
      <c r="AW469" s="67">
        <f>SQRT(AV469)</f>
        <v>0.33429213860681917</v>
      </c>
      <c r="AX469" s="67">
        <f>AVERAGE(AV469,AV483,AV497,AV511)</f>
        <v>7.7952198015525387E-2</v>
      </c>
      <c r="AY469" s="67">
        <f>SQRT(AX469)</f>
        <v>0.27919920847940344</v>
      </c>
    </row>
    <row r="470" spans="1:51" ht="15" customHeight="1" x14ac:dyDescent="0.25">
      <c r="A470" s="12">
        <f t="shared" si="926"/>
        <v>467</v>
      </c>
      <c r="B470" s="31">
        <v>31514</v>
      </c>
      <c r="C470" s="26"/>
      <c r="D470" s="13"/>
      <c r="E470" s="26">
        <v>25.8</v>
      </c>
      <c r="F470" s="55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  <c r="Q470" s="68"/>
      <c r="R470" s="4">
        <f t="shared" ref="R470:T470" si="967">R412</f>
        <v>2.0618556701030927E-2</v>
      </c>
      <c r="S470" s="4" t="str">
        <f t="shared" si="967"/>
        <v>0.0206,1</v>
      </c>
      <c r="T470" s="4">
        <f t="shared" si="967"/>
        <v>0.52577319587628868</v>
      </c>
      <c r="U470" s="6">
        <f>U469</f>
        <v>0.69687078895127741</v>
      </c>
      <c r="V470" s="6">
        <f t="shared" ref="V470:AB470" si="968">V469</f>
        <v>0.28675572799167082</v>
      </c>
      <c r="W470" s="6">
        <f t="shared" si="968"/>
        <v>8.6174009768142656E-2</v>
      </c>
      <c r="X470" s="6">
        <f t="shared" si="968"/>
        <v>-0.30100715569210357</v>
      </c>
      <c r="Y470" s="6" t="str">
        <f t="shared" si="968"/>
        <v>0.46962,0.48602,-0.71101</v>
      </c>
      <c r="Z470" s="6" t="str">
        <f t="shared" si="968"/>
        <v>0.49667,0.49541,-0.66363</v>
      </c>
      <c r="AA470" s="6" t="str">
        <f t="shared" si="968"/>
        <v>0.34104,0.27495,0.21428</v>
      </c>
      <c r="AB470" s="6" t="str">
        <f t="shared" si="968"/>
        <v>0.45494,0.45481,0.37916</v>
      </c>
      <c r="AC470" s="6" cm="1">
        <f t="array" ref="AC470">SIGMOID(SUM(GETVECTOR(Y470)*GETVECTOR(_xlfn.CONCAT($S470,",",$AH469)))+U470)</f>
        <v>0.76427471909562716</v>
      </c>
      <c r="AD470" s="6" cm="1">
        <f t="array" ref="AD470">SIGMOID(SUM(GETVECTOR(Z470)*GETVECTOR(_xlfn.CONCAT($S470,",",$AH469)))+V470)</f>
        <v>0.68507178790776746</v>
      </c>
      <c r="AE470" s="6" cm="1">
        <f t="array" ref="AE470">TANH(SUM(GETVECTOR(AA470)*GETVECTOR(_xlfn.CONCAT($S470,",",$AH469)))+W470)</f>
        <v>0.35666819900336089</v>
      </c>
      <c r="AF470" s="6" cm="1">
        <f t="array" ref="AF470">SIGMOID(SUM(GETVECTOR(AB470)*GETVECTOR(_xlfn.CONCAT($S470,",",$AH469)))+X470)</f>
        <v>0.54286189820426234</v>
      </c>
      <c r="AG470" s="6">
        <f t="shared" ref="AG470:AG481" si="969">AC470*AG469+AE470*AD470</f>
        <v>0.28531412040298948</v>
      </c>
      <c r="AH470" s="6">
        <f t="shared" ref="AH470:AH481" si="970">AF470*TANH(AG470)</f>
        <v>0.15081585769023559</v>
      </c>
      <c r="AI470" s="4">
        <f t="shared" ref="AI470:AI481" si="971">AH470-T470+AT471</f>
        <v>-0.38906190567429155</v>
      </c>
      <c r="AJ470" s="4">
        <f t="shared" ref="AJ470:AJ481" si="972">AI470*AF470*(1-TANH(AG470)^2)+AJ471*AC471</f>
        <v>-0.1986291192226132</v>
      </c>
      <c r="AK470" s="4">
        <f t="shared" ref="AK470:AK481" si="973">AJ470*AG469*AC470*(1-AC470)</f>
        <v>-1.9183308845795637E-3</v>
      </c>
      <c r="AL470" s="4">
        <f t="shared" ref="AL470:AL481" si="974">AJ470*AE470*AD470*(1-AD470)</f>
        <v>-1.5284630924643838E-2</v>
      </c>
      <c r="AM470" s="3">
        <f t="shared" ref="AM470:AM481" si="975">AJ470*AD470*(1-AE470^2)</f>
        <v>-0.11876477896764658</v>
      </c>
      <c r="AN470" s="4">
        <f t="shared" ref="AN470:AN481" si="976">AI470*TANH(AG470)*AF470*(1-AF470)</f>
        <v>-2.682335754280999E-2</v>
      </c>
      <c r="AO470" s="4">
        <f t="shared" ref="AO470:AO481" si="977">AJ470*AC470</f>
        <v>-0.15180721429807453</v>
      </c>
      <c r="AP470" s="4" t="str" cm="1">
        <f t="array" ref="AP470">GETVECTOR(Y470,2)</f>
        <v>-0.71101</v>
      </c>
      <c r="AQ470" s="4" t="str" cm="1">
        <f t="array" ref="AQ470">GETVECTOR(Z470,2)</f>
        <v>-0.66363</v>
      </c>
      <c r="AR470" s="4" t="str" cm="1">
        <f t="array" ref="AR470">GETVECTOR(AA470,2)</f>
        <v>0.21428</v>
      </c>
      <c r="AS470" s="4" t="str" cm="1">
        <f t="array" ref="AS470">GETVECTOR(AB470,2)</f>
        <v>0.37916</v>
      </c>
      <c r="AT470" s="4" cm="1">
        <f t="array" ref="AT470">SUM(AK470:AN470*AP470:AS470)</f>
        <v>-2.4111969020352834E-2</v>
      </c>
      <c r="AU470" s="4">
        <f t="shared" ref="AU470:AU481" si="978">T470-AH470</f>
        <v>0.37495733818605309</v>
      </c>
      <c r="AV470" s="67"/>
      <c r="AW470" s="67"/>
      <c r="AX470" s="67"/>
      <c r="AY470" s="67"/>
    </row>
    <row r="471" spans="1:51" ht="15" customHeight="1" x14ac:dyDescent="0.25">
      <c r="A471" s="12">
        <f t="shared" si="926"/>
        <v>468</v>
      </c>
      <c r="B471" s="31">
        <v>31515</v>
      </c>
      <c r="C471" s="26"/>
      <c r="D471" s="13"/>
      <c r="E471" s="26">
        <v>24.4</v>
      </c>
      <c r="F471" s="55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  <c r="Q471" s="68"/>
      <c r="R471" s="4">
        <f t="shared" ref="R471:T471" si="979">R413</f>
        <v>1</v>
      </c>
      <c r="S471" s="4" t="str">
        <f t="shared" si="979"/>
        <v>1,0.5258</v>
      </c>
      <c r="T471" s="4">
        <f t="shared" si="979"/>
        <v>0.62061855670103094</v>
      </c>
      <c r="U471" s="6">
        <f t="shared" ref="U471:AB471" si="980">U470</f>
        <v>0.69687078895127741</v>
      </c>
      <c r="V471" s="6">
        <f t="shared" si="980"/>
        <v>0.28675572799167082</v>
      </c>
      <c r="W471" s="6">
        <f t="shared" si="980"/>
        <v>8.6174009768142656E-2</v>
      </c>
      <c r="X471" s="6">
        <f t="shared" si="980"/>
        <v>-0.30100715569210357</v>
      </c>
      <c r="Y471" s="6" t="str">
        <f t="shared" si="980"/>
        <v>0.46962,0.48602,-0.71101</v>
      </c>
      <c r="Z471" s="6" t="str">
        <f t="shared" si="980"/>
        <v>0.49667,0.49541,-0.66363</v>
      </c>
      <c r="AA471" s="6" t="str">
        <f t="shared" si="980"/>
        <v>0.34104,0.27495,0.21428</v>
      </c>
      <c r="AB471" s="6" t="str">
        <f t="shared" si="980"/>
        <v>0.45494,0.45481,0.37916</v>
      </c>
      <c r="AC471" s="6" cm="1">
        <f t="array" ref="AC471">SIGMOID(SUM(GETVECTOR(Y471)*GETVECTOR(_xlfn.CONCAT($S471,",",$AH470)))+U471)</f>
        <v>0.78831668316574521</v>
      </c>
      <c r="AD471" s="6" cm="1">
        <f t="array" ref="AD471">SIGMOID(SUM(GETVECTOR(Z471)*GETVECTOR(_xlfn.CONCAT($S471,",",$AH470)))+V471)</f>
        <v>0.71987191963857433</v>
      </c>
      <c r="AE471" s="6" cm="1">
        <f t="array" ref="AE471">TANH(SUM(GETVECTOR(AA471)*GETVECTOR(_xlfn.CONCAT($S471,",",$AH470)))+W471)</f>
        <v>0.53996028503781679</v>
      </c>
      <c r="AF471" s="6" cm="1">
        <f t="array" ref="AF471">SIGMOID(SUM(GETVECTOR(AB471)*GETVECTOR(_xlfn.CONCAT($S471,",",$AH470)))+X471)</f>
        <v>0.61069992803372974</v>
      </c>
      <c r="AG471" s="6">
        <f t="shared" si="969"/>
        <v>0.6136201279752016</v>
      </c>
      <c r="AH471" s="6">
        <f t="shared" si="970"/>
        <v>0.33385156116559256</v>
      </c>
      <c r="AI471" s="4">
        <f t="shared" si="971"/>
        <v>-0.28591595537950948</v>
      </c>
      <c r="AJ471" s="4">
        <f t="shared" si="972"/>
        <v>-4.7234530325982321E-3</v>
      </c>
      <c r="AK471" s="4">
        <f t="shared" si="973"/>
        <v>-2.2489003731388651E-4</v>
      </c>
      <c r="AL471" s="4">
        <f t="shared" si="974"/>
        <v>-5.1431986365235477E-4</v>
      </c>
      <c r="AM471" s="3">
        <f t="shared" si="975"/>
        <v>-2.408905043464651E-3</v>
      </c>
      <c r="AN471" s="4">
        <f t="shared" si="976"/>
        <v>-3.7160049773370049E-2</v>
      </c>
      <c r="AO471" s="4">
        <f t="shared" si="977"/>
        <v>-3.7235768277470191E-3</v>
      </c>
      <c r="AP471" s="4" t="str" cm="1">
        <f t="array" ref="AP471">GETVECTOR(Y471,2)</f>
        <v>-0.71101</v>
      </c>
      <c r="AQ471" s="4" t="str" cm="1">
        <f t="array" ref="AQ471">GETVECTOR(Z471,2)</f>
        <v>-0.66363</v>
      </c>
      <c r="AR471" s="4" t="str" cm="1">
        <f t="array" ref="AR471">GETVECTOR(AA471,2)</f>
        <v>0.21428</v>
      </c>
      <c r="AS471" s="4" t="str" cm="1">
        <f t="array" ref="AS471">GETVECTOR(AB471,2)</f>
        <v>0.37916</v>
      </c>
      <c r="AT471" s="4" cm="1">
        <f t="array" ref="AT471">SUM(AK471:AN471*AP471:AS471)</f>
        <v>-1.4104567488238436E-2</v>
      </c>
      <c r="AU471" s="4">
        <f t="shared" si="978"/>
        <v>0.28676699553543838</v>
      </c>
      <c r="AV471" s="67"/>
      <c r="AW471" s="67"/>
      <c r="AX471" s="67"/>
      <c r="AY471" s="67"/>
    </row>
    <row r="472" spans="1:51" ht="15" customHeight="1" x14ac:dyDescent="0.25">
      <c r="A472" s="12">
        <f t="shared" si="926"/>
        <v>469</v>
      </c>
      <c r="B472" s="31">
        <v>31516</v>
      </c>
      <c r="C472" s="26"/>
      <c r="D472" s="13"/>
      <c r="E472" s="26">
        <v>26.2</v>
      </c>
      <c r="F472" s="55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  <c r="Q472" s="68"/>
      <c r="R472" s="4">
        <f t="shared" ref="R472:T472" si="981">R414</f>
        <v>0.52577319587628868</v>
      </c>
      <c r="S472" s="4" t="str">
        <f t="shared" si="981"/>
        <v>0.5258,0.6206</v>
      </c>
      <c r="T472" s="4">
        <f t="shared" si="981"/>
        <v>0.23711340206185566</v>
      </c>
      <c r="U472" s="6">
        <f t="shared" ref="U472:AB472" si="982">U471</f>
        <v>0.69687078895127741</v>
      </c>
      <c r="V472" s="6">
        <f t="shared" si="982"/>
        <v>0.28675572799167082</v>
      </c>
      <c r="W472" s="6">
        <f t="shared" si="982"/>
        <v>8.6174009768142656E-2</v>
      </c>
      <c r="X472" s="6">
        <f t="shared" si="982"/>
        <v>-0.30100715569210357</v>
      </c>
      <c r="Y472" s="6" t="str">
        <f t="shared" si="982"/>
        <v>0.46962,0.48602,-0.71101</v>
      </c>
      <c r="Z472" s="6" t="str">
        <f t="shared" si="982"/>
        <v>0.49667,0.49541,-0.66363</v>
      </c>
      <c r="AA472" s="6" t="str">
        <f t="shared" si="982"/>
        <v>0.34104,0.27495,0.21428</v>
      </c>
      <c r="AB472" s="6" t="str">
        <f t="shared" si="982"/>
        <v>0.45494,0.45481,0.37916</v>
      </c>
      <c r="AC472" s="6" cm="1">
        <f t="array" ref="AC472">SIGMOID(SUM(GETVECTOR(Y472)*GETVECTOR(_xlfn.CONCAT($S472,",",$AH471)))+U472)</f>
        <v>0.732638200730514</v>
      </c>
      <c r="AD472" s="6" cm="1">
        <f t="array" ref="AD472">SIGMOID(SUM(GETVECTOR(Z472)*GETVECTOR(_xlfn.CONCAT($S472,",",$AH471)))+V472)</f>
        <v>0.6533511325105813</v>
      </c>
      <c r="AE472" s="6" cm="1">
        <f t="array" ref="AE472">TANH(SUM(GETVECTOR(AA472)*GETVECTOR(_xlfn.CONCAT($S472,",",$AH471)))+W472)</f>
        <v>0.46812351343989594</v>
      </c>
      <c r="AF472" s="6" cm="1">
        <f t="array" ref="AF472">SIGMOID(SUM(GETVECTOR(AB472)*GETVECTOR(_xlfn.CONCAT($S472,",",$AH471)))+X472)</f>
        <v>0.58589924890287881</v>
      </c>
      <c r="AG472" s="6">
        <f t="shared" si="969"/>
        <v>0.75541057415256785</v>
      </c>
      <c r="AH472" s="6">
        <f t="shared" si="970"/>
        <v>0.37401800653746398</v>
      </c>
      <c r="AI472" s="4">
        <f t="shared" si="971"/>
        <v>0.14170342887350335</v>
      </c>
      <c r="AJ472" s="4">
        <f t="shared" si="972"/>
        <v>0.16065747829987576</v>
      </c>
      <c r="AK472" s="4">
        <f t="shared" si="973"/>
        <v>1.931031942057598E-2</v>
      </c>
      <c r="AL472" s="4">
        <f t="shared" si="974"/>
        <v>1.7033262358153858E-2</v>
      </c>
      <c r="AM472" s="3">
        <f t="shared" si="975"/>
        <v>8.1963591432389252E-2</v>
      </c>
      <c r="AN472" s="4">
        <f t="shared" si="976"/>
        <v>2.1947188241802678E-2</v>
      </c>
      <c r="AO472" s="4">
        <f t="shared" si="977"/>
        <v>0.11770380583552258</v>
      </c>
      <c r="AP472" s="4" t="str" cm="1">
        <f t="array" ref="AP472">GETVECTOR(Y472,2)</f>
        <v>-0.71101</v>
      </c>
      <c r="AQ472" s="4" t="str" cm="1">
        <f t="array" ref="AQ472">GETVECTOR(Z472,2)</f>
        <v>-0.66363</v>
      </c>
      <c r="AR472" s="4" t="str" cm="1">
        <f t="array" ref="AR472">GETVECTOR(AA472,2)</f>
        <v>0.21428</v>
      </c>
      <c r="AS472" s="4" t="str" cm="1">
        <f t="array" ref="AS472">GETVECTOR(AB472,2)</f>
        <v>0.37916</v>
      </c>
      <c r="AT472" s="4" cm="1">
        <f t="array" ref="AT472">SUM(AK472:AN472*AP472:AS472)</f>
        <v>8.5104015592889909E-4</v>
      </c>
      <c r="AU472" s="4">
        <f t="shared" si="978"/>
        <v>-0.13690460447560832</v>
      </c>
      <c r="AV472" s="67"/>
      <c r="AW472" s="67"/>
      <c r="AX472" s="67"/>
      <c r="AY472" s="67"/>
    </row>
    <row r="473" spans="1:51" ht="15" customHeight="1" x14ac:dyDescent="0.25">
      <c r="A473" s="12">
        <f t="shared" si="926"/>
        <v>470</v>
      </c>
      <c r="B473" s="31">
        <v>31517</v>
      </c>
      <c r="C473" s="26"/>
      <c r="D473" s="13"/>
      <c r="E473" s="26">
        <v>25.3</v>
      </c>
      <c r="F473" s="55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  <c r="Q473" s="68"/>
      <c r="R473" s="4">
        <f t="shared" ref="R473:T473" si="983">R415</f>
        <v>0.62061855670103094</v>
      </c>
      <c r="S473" s="4" t="str">
        <f t="shared" si="983"/>
        <v>0.6206,0.2371</v>
      </c>
      <c r="T473" s="4">
        <f t="shared" si="983"/>
        <v>0.10309278350515463</v>
      </c>
      <c r="U473" s="6">
        <f t="shared" ref="U473:AB473" si="984">U472</f>
        <v>0.69687078895127741</v>
      </c>
      <c r="V473" s="6">
        <f t="shared" si="984"/>
        <v>0.28675572799167082</v>
      </c>
      <c r="W473" s="6">
        <f t="shared" si="984"/>
        <v>8.6174009768142656E-2</v>
      </c>
      <c r="X473" s="6">
        <f t="shared" si="984"/>
        <v>-0.30100715569210357</v>
      </c>
      <c r="Y473" s="6" t="str">
        <f t="shared" si="984"/>
        <v>0.46962,0.48602,-0.71101</v>
      </c>
      <c r="Z473" s="6" t="str">
        <f t="shared" si="984"/>
        <v>0.49667,0.49541,-0.66363</v>
      </c>
      <c r="AA473" s="6" t="str">
        <f t="shared" si="984"/>
        <v>0.34104,0.27495,0.21428</v>
      </c>
      <c r="AB473" s="6" t="str">
        <f t="shared" si="984"/>
        <v>0.45494,0.45481,0.37916</v>
      </c>
      <c r="AC473" s="6" cm="1">
        <f t="array" ref="AC473">SIGMOID(SUM(GETVECTOR(Y473)*GETVECTOR(_xlfn.CONCAT($S473,",",$AH472)))+U473)</f>
        <v>0.69796409490476863</v>
      </c>
      <c r="AD473" s="6" cm="1">
        <f t="array" ref="AD473">SIGMOID(SUM(GETVECTOR(Z473)*GETVECTOR(_xlfn.CONCAT($S473,",",$AH472)))+V473)</f>
        <v>0.61401984003902443</v>
      </c>
      <c r="AE473" s="6" cm="1">
        <f t="array" ref="AE473">TANH(SUM(GETVECTOR(AA473)*GETVECTOR(_xlfn.CONCAT($S473,",",$AH472)))+W473)</f>
        <v>0.41625922263426096</v>
      </c>
      <c r="AF473" s="6" cm="1">
        <f t="array" ref="AF473">SIGMOID(SUM(GETVECTOR(AB473)*GETVECTOR(_xlfn.CONCAT($S473,",",$AH472)))+X473)</f>
        <v>0.55748882172949166</v>
      </c>
      <c r="AG473" s="6">
        <f t="shared" si="969"/>
        <v>0.78284087896654619</v>
      </c>
      <c r="AH473" s="6">
        <f t="shared" si="970"/>
        <v>0.36478404353348481</v>
      </c>
      <c r="AI473" s="4">
        <f t="shared" si="971"/>
        <v>0.26085606846654302</v>
      </c>
      <c r="AJ473" s="4">
        <f t="shared" si="972"/>
        <v>0.15970262230396259</v>
      </c>
      <c r="AK473" s="4">
        <f t="shared" si="973"/>
        <v>2.5432365862541668E-2</v>
      </c>
      <c r="AL473" s="4">
        <f t="shared" si="974"/>
        <v>1.5755177561698534E-2</v>
      </c>
      <c r="AM473" s="3">
        <f t="shared" si="975"/>
        <v>8.1069451479330853E-2</v>
      </c>
      <c r="AN473" s="4">
        <f t="shared" si="976"/>
        <v>4.210765184117457E-2</v>
      </c>
      <c r="AO473" s="4">
        <f t="shared" si="977"/>
        <v>0.11146669623030336</v>
      </c>
      <c r="AP473" s="4" t="str" cm="1">
        <f t="array" ref="AP473">GETVECTOR(Y473,2)</f>
        <v>-0.71101</v>
      </c>
      <c r="AQ473" s="4" t="str" cm="1">
        <f t="array" ref="AQ473">GETVECTOR(Z473,2)</f>
        <v>-0.66363</v>
      </c>
      <c r="AR473" s="4" t="str" cm="1">
        <f t="array" ref="AR473">GETVECTOR(AA473,2)</f>
        <v>0.21428</v>
      </c>
      <c r="AS473" s="4" t="str" cm="1">
        <f t="array" ref="AS473">GETVECTOR(AB473,2)</f>
        <v>0.37916</v>
      </c>
      <c r="AT473" s="4" cm="1">
        <f t="array" ref="AT473">SUM(AK473:AN473*AP473:AS473)</f>
        <v>4.7988243978950157E-3</v>
      </c>
      <c r="AU473" s="4">
        <f t="shared" si="978"/>
        <v>-0.26169126002833021</v>
      </c>
      <c r="AV473" s="67"/>
      <c r="AW473" s="67"/>
      <c r="AX473" s="67"/>
      <c r="AY473" s="67"/>
    </row>
    <row r="474" spans="1:51" ht="15" customHeight="1" x14ac:dyDescent="0.25">
      <c r="A474" s="12">
        <f t="shared" si="926"/>
        <v>471</v>
      </c>
      <c r="B474" s="31">
        <v>31518</v>
      </c>
      <c r="C474" s="26"/>
      <c r="D474" s="13"/>
      <c r="E474" s="26">
        <v>26.4</v>
      </c>
      <c r="F474" s="55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  <c r="Q474" s="68"/>
      <c r="R474" s="4">
        <f t="shared" ref="R474:T474" si="985">R416</f>
        <v>0.23711340206185566</v>
      </c>
      <c r="S474" s="4" t="str">
        <f t="shared" si="985"/>
        <v>0.2371,0.1031</v>
      </c>
      <c r="T474" s="4">
        <f t="shared" si="985"/>
        <v>0.17525773195876287</v>
      </c>
      <c r="U474" s="6">
        <f t="shared" ref="U474:AB474" si="986">U473</f>
        <v>0.69687078895127741</v>
      </c>
      <c r="V474" s="6">
        <f t="shared" si="986"/>
        <v>0.28675572799167082</v>
      </c>
      <c r="W474" s="6">
        <f t="shared" si="986"/>
        <v>8.6174009768142656E-2</v>
      </c>
      <c r="X474" s="6">
        <f t="shared" si="986"/>
        <v>-0.30100715569210357</v>
      </c>
      <c r="Y474" s="6" t="str">
        <f t="shared" si="986"/>
        <v>0.46962,0.48602,-0.71101</v>
      </c>
      <c r="Z474" s="6" t="str">
        <f t="shared" si="986"/>
        <v>0.49667,0.49541,-0.66363</v>
      </c>
      <c r="AA474" s="6" t="str">
        <f t="shared" si="986"/>
        <v>0.34104,0.27495,0.21428</v>
      </c>
      <c r="AB474" s="6" t="str">
        <f t="shared" si="986"/>
        <v>0.45494,0.45481,0.37916</v>
      </c>
      <c r="AC474" s="6" cm="1">
        <f t="array" ref="AC474">SIGMOID(SUM(GETVECTOR(Y474)*GETVECTOR(_xlfn.CONCAT($S474,",",$AH473)))+U474)</f>
        <v>0.64541862069173128</v>
      </c>
      <c r="AD474" s="6" cm="1">
        <f t="array" ref="AD474">SIGMOID(SUM(GETVECTOR(Z474)*GETVECTOR(_xlfn.CONCAT($S474,",",$AH473)))+V474)</f>
        <v>0.55317597215388448</v>
      </c>
      <c r="AE474" s="6" cm="1">
        <f t="array" ref="AE474">TANH(SUM(GETVECTOR(AA474)*GETVECTOR(_xlfn.CONCAT($S474,",",$AH473)))+W474)</f>
        <v>0.26692303081497432</v>
      </c>
      <c r="AF474" s="6" cm="1">
        <f t="array" ref="AF474">SIGMOID(SUM(GETVECTOR(AB474)*GETVECTOR(_xlfn.CONCAT($S474,",",$AH473)))+X474)</f>
        <v>0.49801539723581428</v>
      </c>
      <c r="AG474" s="6">
        <f t="shared" si="969"/>
        <v>0.65291548738502536</v>
      </c>
      <c r="AH474" s="6">
        <f t="shared" si="970"/>
        <v>0.2856762644396495</v>
      </c>
      <c r="AI474" s="4">
        <f t="shared" si="971"/>
        <v>0.11785162474987229</v>
      </c>
      <c r="AJ474" s="4">
        <f t="shared" si="972"/>
        <v>0.11859310499712279</v>
      </c>
      <c r="AK474" s="4">
        <f t="shared" si="973"/>
        <v>2.1246644520334795E-2</v>
      </c>
      <c r="AL474" s="4">
        <f t="shared" si="974"/>
        <v>7.8242967641678849E-3</v>
      </c>
      <c r="AM474" s="3">
        <f t="shared" si="975"/>
        <v>6.0928790125712874E-2</v>
      </c>
      <c r="AN474" s="4">
        <f t="shared" si="976"/>
        <v>1.6900522397096263E-2</v>
      </c>
      <c r="AO474" s="4">
        <f t="shared" si="977"/>
        <v>7.6542198250792656E-2</v>
      </c>
      <c r="AP474" s="4" t="str" cm="1">
        <f t="array" ref="AP474">GETVECTOR(Y474,2)</f>
        <v>-0.71101</v>
      </c>
      <c r="AQ474" s="4" t="str" cm="1">
        <f t="array" ref="AQ474">GETVECTOR(Z474,2)</f>
        <v>-0.66363</v>
      </c>
      <c r="AR474" s="4" t="str" cm="1">
        <f t="array" ref="AR474">GETVECTOR(AA474,2)</f>
        <v>0.21428</v>
      </c>
      <c r="AS474" s="4" t="str" cm="1">
        <f t="array" ref="AS474">GETVECTOR(AB474,2)</f>
        <v>0.37916</v>
      </c>
      <c r="AT474" s="4" cm="1">
        <f t="array" ref="AT474">SUM(AK474:AN474*AP474:AS474)</f>
        <v>-8.3519156178720258E-4</v>
      </c>
      <c r="AU474" s="4">
        <f t="shared" si="978"/>
        <v>-0.11041853248088662</v>
      </c>
      <c r="AV474" s="67"/>
      <c r="AW474" s="67"/>
      <c r="AX474" s="67"/>
      <c r="AY474" s="67"/>
    </row>
    <row r="475" spans="1:51" ht="15" customHeight="1" x14ac:dyDescent="0.25">
      <c r="A475" s="12">
        <f t="shared" si="926"/>
        <v>472</v>
      </c>
      <c r="B475" s="31">
        <v>31519</v>
      </c>
      <c r="C475" s="26"/>
      <c r="D475" s="13"/>
      <c r="E475" s="26">
        <v>24.9</v>
      </c>
      <c r="F475" s="55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  <c r="Q475" s="68"/>
      <c r="R475" s="4">
        <f t="shared" ref="R475:T475" si="987">R417</f>
        <v>0.10309278350515463</v>
      </c>
      <c r="S475" s="4" t="str">
        <f t="shared" si="987"/>
        <v>0.1031,0.1753</v>
      </c>
      <c r="T475" s="4">
        <f t="shared" si="987"/>
        <v>2.0618556701030927E-2</v>
      </c>
      <c r="U475" s="6">
        <f t="shared" ref="U475:AB475" si="988">U474</f>
        <v>0.69687078895127741</v>
      </c>
      <c r="V475" s="6">
        <f t="shared" si="988"/>
        <v>0.28675572799167082</v>
      </c>
      <c r="W475" s="6">
        <f t="shared" si="988"/>
        <v>8.6174009768142656E-2</v>
      </c>
      <c r="X475" s="6">
        <f t="shared" si="988"/>
        <v>-0.30100715569210357</v>
      </c>
      <c r="Y475" s="6" t="str">
        <f t="shared" si="988"/>
        <v>0.46962,0.48602,-0.71101</v>
      </c>
      <c r="Z475" s="6" t="str">
        <f t="shared" si="988"/>
        <v>0.49667,0.49541,-0.66363</v>
      </c>
      <c r="AA475" s="6" t="str">
        <f t="shared" si="988"/>
        <v>0.34104,0.27495,0.21428</v>
      </c>
      <c r="AB475" s="6" t="str">
        <f t="shared" si="988"/>
        <v>0.45494,0.45481,0.37916</v>
      </c>
      <c r="AC475" s="6" cm="1">
        <f t="array" ref="AC475">SIGMOID(SUM(GETVECTOR(Y475)*GETVECTOR(_xlfn.CONCAT($S475,",",$AH474)))+U475)</f>
        <v>0.6518927054289515</v>
      </c>
      <c r="AD475" s="6" cm="1">
        <f t="array" ref="AD475">SIGMOID(SUM(GETVECTOR(Z475)*GETVECTOR(_xlfn.CONCAT($S475,",",$AH474)))+V475)</f>
        <v>0.55853645377776906</v>
      </c>
      <c r="AE475" s="6" cm="1">
        <f t="array" ref="AE475">TANH(SUM(GETVECTOR(AA475)*GETVECTOR(_xlfn.CONCAT($S475,",",$AH474)))+W475)</f>
        <v>0.22673866154883515</v>
      </c>
      <c r="AF475" s="6" cm="1">
        <f t="array" ref="AF475">SIGMOID(SUM(GETVECTOR(AB475)*GETVECTOR(_xlfn.CONCAT($S475,",",$AH474)))+X475)</f>
        <v>0.48349159351910759</v>
      </c>
      <c r="AG475" s="6">
        <f t="shared" si="969"/>
        <v>0.55227265144369087</v>
      </c>
      <c r="AH475" s="6">
        <f t="shared" si="970"/>
        <v>0.24281991136167649</v>
      </c>
      <c r="AI475" s="4">
        <f t="shared" si="971"/>
        <v>0.23020536807639608</v>
      </c>
      <c r="AJ475" s="4">
        <f t="shared" si="972"/>
        <v>0.12151355170424318</v>
      </c>
      <c r="AK475" s="4">
        <f t="shared" si="973"/>
        <v>1.8004079862614906E-2</v>
      </c>
      <c r="AL475" s="4">
        <f t="shared" si="974"/>
        <v>6.7935482544595437E-3</v>
      </c>
      <c r="AM475" s="3">
        <f t="shared" si="975"/>
        <v>6.4380535948252909E-2</v>
      </c>
      <c r="AN475" s="4">
        <f t="shared" si="976"/>
        <v>2.8872017821549856E-2</v>
      </c>
      <c r="AO475" s="4">
        <f t="shared" si="977"/>
        <v>7.9213797966759869E-2</v>
      </c>
      <c r="AP475" s="4" t="str" cm="1">
        <f t="array" ref="AP475">GETVECTOR(Y475,2)</f>
        <v>-0.71101</v>
      </c>
      <c r="AQ475" s="4" t="str" cm="1">
        <f t="array" ref="AQ475">GETVECTOR(Z475,2)</f>
        <v>-0.66363</v>
      </c>
      <c r="AR475" s="4" t="str" cm="1">
        <f t="array" ref="AR475">GETVECTOR(AA475,2)</f>
        <v>0.21428</v>
      </c>
      <c r="AS475" s="4" t="str" cm="1">
        <f t="array" ref="AS475">GETVECTOR(AB475,2)</f>
        <v>0.37916</v>
      </c>
      <c r="AT475" s="4" cm="1">
        <f t="array" ref="AT475">SUM(AK475:AN475*AP475:AS475)</f>
        <v>7.4330922689856641E-3</v>
      </c>
      <c r="AU475" s="4">
        <f t="shared" si="978"/>
        <v>-0.22220135466064556</v>
      </c>
      <c r="AV475" s="67"/>
      <c r="AW475" s="67"/>
      <c r="AX475" s="67"/>
      <c r="AY475" s="67"/>
    </row>
    <row r="476" spans="1:51" ht="15" customHeight="1" x14ac:dyDescent="0.25">
      <c r="A476" s="12">
        <f t="shared" si="926"/>
        <v>473</v>
      </c>
      <c r="B476" s="31">
        <v>31520</v>
      </c>
      <c r="C476" s="26"/>
      <c r="D476" s="13"/>
      <c r="E476" s="26">
        <v>26.1</v>
      </c>
      <c r="F476" s="55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  <c r="Q476" s="68"/>
      <c r="R476" s="4">
        <f t="shared" ref="R476:T476" si="989">R418</f>
        <v>0.17525773195876287</v>
      </c>
      <c r="S476" s="4" t="str">
        <f t="shared" si="989"/>
        <v>0.1753,0.0206</v>
      </c>
      <c r="T476" s="4">
        <f t="shared" si="989"/>
        <v>1.0309278350515464E-3</v>
      </c>
      <c r="U476" s="6">
        <f t="shared" ref="U476:AB476" si="990">U475</f>
        <v>0.69687078895127741</v>
      </c>
      <c r="V476" s="6">
        <f t="shared" si="990"/>
        <v>0.28675572799167082</v>
      </c>
      <c r="W476" s="6">
        <f t="shared" si="990"/>
        <v>8.6174009768142656E-2</v>
      </c>
      <c r="X476" s="6">
        <f t="shared" si="990"/>
        <v>-0.30100715569210357</v>
      </c>
      <c r="Y476" s="6" t="str">
        <f t="shared" si="990"/>
        <v>0.46962,0.48602,-0.71101</v>
      </c>
      <c r="Z476" s="6" t="str">
        <f t="shared" si="990"/>
        <v>0.49667,0.49541,-0.66363</v>
      </c>
      <c r="AA476" s="6" t="str">
        <f t="shared" si="990"/>
        <v>0.34104,0.27495,0.21428</v>
      </c>
      <c r="AB476" s="6" t="str">
        <f t="shared" si="990"/>
        <v>0.45494,0.45481,0.37916</v>
      </c>
      <c r="AC476" s="6" cm="1">
        <f t="array" ref="AC476">SIGMOID(SUM(GETVECTOR(Y476)*GETVECTOR(_xlfn.CONCAT($S476,",",$AH475)))+U476)</f>
        <v>0.6494357254203228</v>
      </c>
      <c r="AD476" s="6" cm="1">
        <f t="array" ref="AD476">SIGMOID(SUM(GETVECTOR(Z476)*GETVECTOR(_xlfn.CONCAT($S476,",",$AH475)))+V476)</f>
        <v>0.55549167708239255</v>
      </c>
      <c r="AE476" s="6" cm="1">
        <f t="array" ref="AE476">TANH(SUM(GETVECTOR(AA476)*GETVECTOR(_xlfn.CONCAT($S476,",",$AH475)))+W476)</f>
        <v>0.20088417763889113</v>
      </c>
      <c r="AF476" s="6" cm="1">
        <f t="array" ref="AF476">SIGMOID(SUM(GETVECTOR(AB476)*GETVECTOR(_xlfn.CONCAT($S476,",",$AH475)))+X476)</f>
        <v>0.47008091388366174</v>
      </c>
      <c r="AG476" s="6">
        <f t="shared" si="969"/>
        <v>0.47025507875608336</v>
      </c>
      <c r="AH476" s="6">
        <f t="shared" si="970"/>
        <v>0.20608600669977939</v>
      </c>
      <c r="AI476" s="4">
        <f t="shared" si="971"/>
        <v>0.20481456435166312</v>
      </c>
      <c r="AJ476" s="4">
        <f t="shared" si="972"/>
        <v>5.8950557060657598E-2</v>
      </c>
      <c r="AK476" s="4">
        <f t="shared" si="973"/>
        <v>7.4121684756374082E-3</v>
      </c>
      <c r="AL476" s="4">
        <f t="shared" si="974"/>
        <v>2.9240924418540088E-3</v>
      </c>
      <c r="AM476" s="3">
        <f t="shared" si="975"/>
        <v>3.142507494932071E-2</v>
      </c>
      <c r="AN476" s="4">
        <f t="shared" si="976"/>
        <v>2.2367574983280444E-2</v>
      </c>
      <c r="AO476" s="4">
        <f t="shared" si="977"/>
        <v>3.8284597788620298E-2</v>
      </c>
      <c r="AP476" s="4" t="str" cm="1">
        <f t="array" ref="AP476">GETVECTOR(Y476,2)</f>
        <v>-0.71101</v>
      </c>
      <c r="AQ476" s="4" t="str" cm="1">
        <f t="array" ref="AQ476">GETVECTOR(Z476,2)</f>
        <v>-0.66363</v>
      </c>
      <c r="AR476" s="4" t="str" cm="1">
        <f t="array" ref="AR476">GETVECTOR(AA476,2)</f>
        <v>0.21428</v>
      </c>
      <c r="AS476" s="4" t="str" cm="1">
        <f t="array" ref="AS476">GETVECTOR(AB476,2)</f>
        <v>0.37916</v>
      </c>
      <c r="AT476" s="4" cm="1">
        <f t="array" ref="AT476">SUM(AK476:AN476*AP476:AS476)</f>
        <v>8.0040134157505251E-3</v>
      </c>
      <c r="AU476" s="4">
        <f t="shared" si="978"/>
        <v>-0.20505507886472785</v>
      </c>
      <c r="AV476" s="67"/>
      <c r="AW476" s="67"/>
      <c r="AX476" s="67"/>
      <c r="AY476" s="67"/>
    </row>
    <row r="477" spans="1:51" ht="15" customHeight="1" x14ac:dyDescent="0.25">
      <c r="A477" s="12">
        <f t="shared" si="926"/>
        <v>474</v>
      </c>
      <c r="B477" s="31">
        <v>31521</v>
      </c>
      <c r="C477" s="26"/>
      <c r="D477" s="13"/>
      <c r="E477" s="26">
        <v>25.7</v>
      </c>
      <c r="F477" s="55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  <c r="Q477" s="68"/>
      <c r="R477" s="4">
        <f t="shared" ref="R477:T477" si="991">R419</f>
        <v>2.0618556701030927E-2</v>
      </c>
      <c r="S477" s="4" t="str">
        <f t="shared" si="991"/>
        <v>0.0206,0.001</v>
      </c>
      <c r="T477" s="4">
        <f t="shared" si="991"/>
        <v>0.15463917525773196</v>
      </c>
      <c r="U477" s="6">
        <f t="shared" ref="U477:AB477" si="992">U476</f>
        <v>0.69687078895127741</v>
      </c>
      <c r="V477" s="6">
        <f t="shared" si="992"/>
        <v>0.28675572799167082</v>
      </c>
      <c r="W477" s="6">
        <f t="shared" si="992"/>
        <v>8.6174009768142656E-2</v>
      </c>
      <c r="X477" s="6">
        <f t="shared" si="992"/>
        <v>-0.30100715569210357</v>
      </c>
      <c r="Y477" s="6" t="str">
        <f t="shared" si="992"/>
        <v>0.46962,0.48602,-0.71101</v>
      </c>
      <c r="Z477" s="6" t="str">
        <f t="shared" si="992"/>
        <v>0.49667,0.49541,-0.66363</v>
      </c>
      <c r="AA477" s="6" t="str">
        <f t="shared" si="992"/>
        <v>0.34104,0.27495,0.21428</v>
      </c>
      <c r="AB477" s="6" t="str">
        <f t="shared" si="992"/>
        <v>0.45494,0.45481,0.37916</v>
      </c>
      <c r="AC477" s="6" cm="1">
        <f t="array" ref="AC477">SIGMOID(SUM(GETVECTOR(Y477)*GETVECTOR(_xlfn.CONCAT($S477,",",$AH476)))+U477)</f>
        <v>0.63656863207100001</v>
      </c>
      <c r="AD477" s="6" cm="1">
        <f t="array" ref="AD477">SIGMOID(SUM(GETVECTOR(Z477)*GETVECTOR(_xlfn.CONCAT($S477,",",$AH476)))+V477)</f>
        <v>0.54009315687074577</v>
      </c>
      <c r="AE477" s="6" cm="1">
        <f t="array" ref="AE477">TANH(SUM(GETVECTOR(AA477)*GETVECTOR(_xlfn.CONCAT($S477,",",$AH476)))+W477)</f>
        <v>0.13677194675981663</v>
      </c>
      <c r="AF477" s="6" cm="1">
        <f t="array" ref="AF477">SIGMOID(SUM(GETVECTOR(AB477)*GETVECTOR(_xlfn.CONCAT($S477,",",$AH476)))+X477)</f>
        <v>0.44694027831125954</v>
      </c>
      <c r="AG477" s="6">
        <f t="shared" si="969"/>
        <v>0.3732192247050673</v>
      </c>
      <c r="AH477" s="6">
        <f t="shared" si="970"/>
        <v>0.15947022244221742</v>
      </c>
      <c r="AI477" s="4">
        <f t="shared" si="971"/>
        <v>4.8938734214699249E-3</v>
      </c>
      <c r="AJ477" s="4">
        <f t="shared" si="972"/>
        <v>-2.9571085042883121E-2</v>
      </c>
      <c r="AK477" s="4">
        <f t="shared" si="973"/>
        <v>-3.2171284248760619E-3</v>
      </c>
      <c r="AL477" s="4">
        <f t="shared" si="974"/>
        <v>-1.0046223485904147E-3</v>
      </c>
      <c r="AM477" s="3">
        <f t="shared" si="975"/>
        <v>-1.5672375485066826E-2</v>
      </c>
      <c r="AN477" s="4">
        <f t="shared" si="976"/>
        <v>4.3162278539194624E-4</v>
      </c>
      <c r="AO477" s="4">
        <f t="shared" si="977"/>
        <v>-1.8824025154603317E-2</v>
      </c>
      <c r="AP477" s="4" t="str" cm="1">
        <f t="array" ref="AP477">GETVECTOR(Y477,2)</f>
        <v>-0.71101</v>
      </c>
      <c r="AQ477" s="4" t="str" cm="1">
        <f t="array" ref="AQ477">GETVECTOR(Z477,2)</f>
        <v>-0.66363</v>
      </c>
      <c r="AR477" s="4" t="str" cm="1">
        <f t="array" ref="AR477">GETVECTOR(AA477,2)</f>
        <v>0.21428</v>
      </c>
      <c r="AS477" s="4" t="str" cm="1">
        <f t="array" ref="AS477">GETVECTOR(AB477,2)</f>
        <v>0.37916</v>
      </c>
      <c r="AT477" s="4" cm="1">
        <f t="array" ref="AT477">SUM(AK477:AN477*AP477:AS477)</f>
        <v>-2.4051451306472324E-4</v>
      </c>
      <c r="AU477" s="4">
        <f t="shared" si="978"/>
        <v>-4.8310471844854597E-3</v>
      </c>
      <c r="AV477" s="67"/>
      <c r="AW477" s="67"/>
      <c r="AX477" s="67"/>
      <c r="AY477" s="67"/>
    </row>
    <row r="478" spans="1:51" ht="15" customHeight="1" x14ac:dyDescent="0.25">
      <c r="A478" s="12">
        <f t="shared" si="926"/>
        <v>475</v>
      </c>
      <c r="B478" s="31">
        <v>31522</v>
      </c>
      <c r="C478" s="26"/>
      <c r="D478" s="13"/>
      <c r="E478" s="26">
        <v>26.2</v>
      </c>
      <c r="F478" s="55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  <c r="Q478" s="68"/>
      <c r="R478" s="4">
        <f t="shared" ref="R478:T478" si="993">R420</f>
        <v>1.0309278350515464E-3</v>
      </c>
      <c r="S478" s="4" t="str">
        <f t="shared" si="993"/>
        <v>0.001,0.1546</v>
      </c>
      <c r="T478" s="4">
        <f t="shared" si="993"/>
        <v>8.9690721649484523E-2</v>
      </c>
      <c r="U478" s="6">
        <f t="shared" ref="U478:AB478" si="994">U477</f>
        <v>0.69687078895127741</v>
      </c>
      <c r="V478" s="6">
        <f t="shared" si="994"/>
        <v>0.28675572799167082</v>
      </c>
      <c r="W478" s="6">
        <f t="shared" si="994"/>
        <v>8.6174009768142656E-2</v>
      </c>
      <c r="X478" s="6">
        <f t="shared" si="994"/>
        <v>-0.30100715569210357</v>
      </c>
      <c r="Y478" s="6" t="str">
        <f t="shared" si="994"/>
        <v>0.46962,0.48602,-0.71101</v>
      </c>
      <c r="Z478" s="6" t="str">
        <f t="shared" si="994"/>
        <v>0.49667,0.49541,-0.66363</v>
      </c>
      <c r="AA478" s="6" t="str">
        <f t="shared" si="994"/>
        <v>0.34104,0.27495,0.21428</v>
      </c>
      <c r="AB478" s="6" t="str">
        <f t="shared" si="994"/>
        <v>0.45494,0.45481,0.37916</v>
      </c>
      <c r="AC478" s="6" cm="1">
        <f t="array" ref="AC478">SIGMOID(SUM(GETVECTOR(Y478)*GETVECTOR(_xlfn.CONCAT($S478,",",$AH477)))+U478)</f>
        <v>0.65905687878014541</v>
      </c>
      <c r="AD478" s="6" cm="1">
        <f t="array" ref="AD478">SIGMOID(SUM(GETVECTOR(Z478)*GETVECTOR(_xlfn.CONCAT($S478,",",$AH477)))+V478)</f>
        <v>0.5641479183741126</v>
      </c>
      <c r="AE478" s="6" cm="1">
        <f t="array" ref="AE478">TANH(SUM(GETVECTOR(AA478)*GETVECTOR(_xlfn.CONCAT($S478,",",$AH477)))+W478)</f>
        <v>0.16176013540869794</v>
      </c>
      <c r="AF478" s="6" cm="1">
        <f t="array" ref="AF478">SIGMOID(SUM(GETVECTOR(AB478)*GETVECTOR(_xlfn.CONCAT($S478,",",$AH477)))+X478)</f>
        <v>0.45765818822015186</v>
      </c>
      <c r="AG478" s="6">
        <f t="shared" si="969"/>
        <v>0.3372293410015989</v>
      </c>
      <c r="AH478" s="6">
        <f t="shared" si="970"/>
        <v>0.14873965499519526</v>
      </c>
      <c r="AI478" s="4">
        <f t="shared" si="971"/>
        <v>5.155853715120276E-2</v>
      </c>
      <c r="AJ478" s="4">
        <f t="shared" si="972"/>
        <v>-4.7765064670640636E-2</v>
      </c>
      <c r="AK478" s="4">
        <f t="shared" si="973"/>
        <v>-4.0057072490332721E-3</v>
      </c>
      <c r="AL478" s="4">
        <f t="shared" si="974"/>
        <v>-1.8998266976894529E-3</v>
      </c>
      <c r="AM478" s="3">
        <f t="shared" si="975"/>
        <v>-2.6241468869001854E-2</v>
      </c>
      <c r="AN478" s="4">
        <f t="shared" si="976"/>
        <v>4.1591103589813895E-3</v>
      </c>
      <c r="AO478" s="4">
        <f t="shared" si="977"/>
        <v>-3.147989443656421E-2</v>
      </c>
      <c r="AP478" s="4" t="str" cm="1">
        <f t="array" ref="AP478">GETVECTOR(Y478,2)</f>
        <v>-0.71101</v>
      </c>
      <c r="AQ478" s="4" t="str" cm="1">
        <f t="array" ref="AQ478">GETVECTOR(Z478,2)</f>
        <v>-0.66363</v>
      </c>
      <c r="AR478" s="4" t="str" cm="1">
        <f t="array" ref="AR478">GETVECTOR(AA478,2)</f>
        <v>0.21428</v>
      </c>
      <c r="AS478" s="4" t="str" cm="1">
        <f t="array" ref="AS478">GETVECTOR(AB478,2)</f>
        <v>0.37916</v>
      </c>
      <c r="AT478" s="4" cm="1">
        <f t="array" ref="AT478">SUM(AK478:AN478*AP478:AS478)</f>
        <v>6.2826236984465673E-5</v>
      </c>
      <c r="AU478" s="4">
        <f t="shared" si="978"/>
        <v>-5.9048933345710736E-2</v>
      </c>
      <c r="AV478" s="67"/>
      <c r="AW478" s="67"/>
      <c r="AX478" s="67"/>
      <c r="AY478" s="67"/>
    </row>
    <row r="479" spans="1:51" ht="15" customHeight="1" x14ac:dyDescent="0.25">
      <c r="A479" s="12">
        <f t="shared" si="926"/>
        <v>476</v>
      </c>
      <c r="B479" s="31">
        <v>31523</v>
      </c>
      <c r="C479" s="26"/>
      <c r="D479" s="13"/>
      <c r="E479" s="26">
        <v>25.1</v>
      </c>
      <c r="F479" s="55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  <c r="Q479" s="68"/>
      <c r="R479" s="4">
        <f t="shared" ref="R479:T479" si="995">R421</f>
        <v>0.15463917525773196</v>
      </c>
      <c r="S479" s="4" t="str">
        <f t="shared" si="995"/>
        <v>0.1546,0.0897</v>
      </c>
      <c r="T479" s="4">
        <f t="shared" si="995"/>
        <v>0.27731958762886594</v>
      </c>
      <c r="U479" s="6">
        <f t="shared" ref="U479:AB479" si="996">U478</f>
        <v>0.69687078895127741</v>
      </c>
      <c r="V479" s="6">
        <f t="shared" si="996"/>
        <v>0.28675572799167082</v>
      </c>
      <c r="W479" s="6">
        <f t="shared" si="996"/>
        <v>8.6174009768142656E-2</v>
      </c>
      <c r="X479" s="6">
        <f t="shared" si="996"/>
        <v>-0.30100715569210357</v>
      </c>
      <c r="Y479" s="6" t="str">
        <f t="shared" si="996"/>
        <v>0.46962,0.48602,-0.71101</v>
      </c>
      <c r="Z479" s="6" t="str">
        <f t="shared" si="996"/>
        <v>0.49667,0.49541,-0.66363</v>
      </c>
      <c r="AA479" s="6" t="str">
        <f t="shared" si="996"/>
        <v>0.34104,0.27495,0.21428</v>
      </c>
      <c r="AB479" s="6" t="str">
        <f t="shared" si="996"/>
        <v>0.45494,0.45481,0.37916</v>
      </c>
      <c r="AC479" s="6" cm="1">
        <f t="array" ref="AC479">SIGMOID(SUM(GETVECTOR(Y479)*GETVECTOR(_xlfn.CONCAT($S479,",",$AH478)))+U479)</f>
        <v>0.66980752497056684</v>
      </c>
      <c r="AD479" s="6" cm="1">
        <f t="array" ref="AD479">SIGMOID(SUM(GETVECTOR(Z479)*GETVECTOR(_xlfn.CONCAT($S479,",",$AH478)))+V479)</f>
        <v>0.57670733244396311</v>
      </c>
      <c r="AE479" s="6" cm="1">
        <f t="array" ref="AE479">TANH(SUM(GETVECTOR(AA479)*GETVECTOR(_xlfn.CONCAT($S479,",",$AH478)))+W479)</f>
        <v>0.19298302195014777</v>
      </c>
      <c r="AF479" s="6" cm="1">
        <f t="array" ref="AF479">SIGMOID(SUM(GETVECTOR(AB479)*GETVECTOR(_xlfn.CONCAT($S479,",",$AH478)))+X479)</f>
        <v>0.46667924690626977</v>
      </c>
      <c r="AG479" s="6">
        <f t="shared" si="969"/>
        <v>0.33717347403958076</v>
      </c>
      <c r="AH479" s="6">
        <f t="shared" si="970"/>
        <v>0.15164819523226883</v>
      </c>
      <c r="AI479" s="4">
        <f t="shared" si="971"/>
        <v>-0.12797870001705278</v>
      </c>
      <c r="AJ479" s="4">
        <f t="shared" si="972"/>
        <v>-0.10281890939569543</v>
      </c>
      <c r="AK479" s="4">
        <f t="shared" si="973"/>
        <v>-7.6685903862576824E-3</v>
      </c>
      <c r="AL479" s="4">
        <f t="shared" si="974"/>
        <v>-4.843823551682119E-3</v>
      </c>
      <c r="AM479" s="3">
        <f t="shared" si="975"/>
        <v>-5.7088075236063657E-2</v>
      </c>
      <c r="AN479" s="4">
        <f t="shared" si="976"/>
        <v>-1.0350549918398922E-2</v>
      </c>
      <c r="AO479" s="4">
        <f t="shared" si="977"/>
        <v>-6.8868879222503718E-2</v>
      </c>
      <c r="AP479" s="4" t="str" cm="1">
        <f t="array" ref="AP479">GETVECTOR(Y479,2)</f>
        <v>-0.71101</v>
      </c>
      <c r="AQ479" s="4" t="str" cm="1">
        <f t="array" ref="AQ479">GETVECTOR(Z479,2)</f>
        <v>-0.66363</v>
      </c>
      <c r="AR479" s="4" t="str" cm="1">
        <f t="array" ref="AR479">GETVECTOR(AA479,2)</f>
        <v>0.21428</v>
      </c>
      <c r="AS479" s="4" t="str" cm="1">
        <f t="array" ref="AS479">GETVECTOR(AB479,2)</f>
        <v>0.37916</v>
      </c>
      <c r="AT479" s="4" cm="1">
        <f t="array" ref="AT479">SUM(AK479:AN479*AP479:AS479)</f>
        <v>-7.4903961945079747E-3</v>
      </c>
      <c r="AU479" s="4">
        <f t="shared" si="978"/>
        <v>0.12567139239659711</v>
      </c>
      <c r="AV479" s="67"/>
      <c r="AW479" s="67"/>
      <c r="AX479" s="67"/>
      <c r="AY479" s="67"/>
    </row>
    <row r="480" spans="1:51" ht="15" customHeight="1" x14ac:dyDescent="0.25">
      <c r="A480" s="12">
        <f t="shared" si="926"/>
        <v>477</v>
      </c>
      <c r="B480" s="31">
        <v>31524</v>
      </c>
      <c r="C480" s="26"/>
      <c r="D480" s="13"/>
      <c r="E480" s="26">
        <v>25.6</v>
      </c>
      <c r="F480" s="55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  <c r="Q480" s="68"/>
      <c r="R480" s="4">
        <f t="shared" ref="R480:T480" si="997">R422</f>
        <v>8.9690721649484523E-2</v>
      </c>
      <c r="S480" s="4" t="str">
        <f t="shared" si="997"/>
        <v>0.0897,0.2773</v>
      </c>
      <c r="T480" s="4">
        <f t="shared" si="997"/>
        <v>0.15257731958762888</v>
      </c>
      <c r="U480" s="6">
        <f t="shared" ref="U480:AB480" si="998">U479</f>
        <v>0.69687078895127741</v>
      </c>
      <c r="V480" s="6">
        <f t="shared" si="998"/>
        <v>0.28675572799167082</v>
      </c>
      <c r="W480" s="6">
        <f t="shared" si="998"/>
        <v>8.6174009768142656E-2</v>
      </c>
      <c r="X480" s="6">
        <f t="shared" si="998"/>
        <v>-0.30100715569210357</v>
      </c>
      <c r="Y480" s="6" t="str">
        <f t="shared" si="998"/>
        <v>0.46962,0.48602,-0.71101</v>
      </c>
      <c r="Z480" s="6" t="str">
        <f t="shared" si="998"/>
        <v>0.49667,0.49541,-0.66363</v>
      </c>
      <c r="AA480" s="6" t="str">
        <f t="shared" si="998"/>
        <v>0.34104,0.27495,0.21428</v>
      </c>
      <c r="AB480" s="6" t="str">
        <f t="shared" si="998"/>
        <v>0.45494,0.45481,0.37916</v>
      </c>
      <c r="AC480" s="6" cm="1">
        <f t="array" ref="AC480">SIGMOID(SUM(GETVECTOR(Y480)*GETVECTOR(_xlfn.CONCAT($S480,",",$AH479)))+U480)</f>
        <v>0.68264320795673805</v>
      </c>
      <c r="AD480" s="6" cm="1">
        <f t="array" ref="AD480">SIGMOID(SUM(GETVECTOR(Z480)*GETVECTOR(_xlfn.CONCAT($S480,",",$AH479)))+V480)</f>
        <v>0.59098672154183207</v>
      </c>
      <c r="AE480" s="6" cm="1">
        <f t="array" ref="AE480">TANH(SUM(GETVECTOR(AA480)*GETVECTOR(_xlfn.CONCAT($S480,",",$AH479)))+W480)</f>
        <v>0.22175783920028802</v>
      </c>
      <c r="AF480" s="6" cm="1">
        <f t="array" ref="AF480">SIGMOID(SUM(GETVECTOR(AB480)*GETVECTOR(_xlfn.CONCAT($S480,",",$AH479)))+X480)</f>
        <v>0.48086402755878321</v>
      </c>
      <c r="AG480" s="6">
        <f t="shared" si="969"/>
        <v>0.36122512032147636</v>
      </c>
      <c r="AH480" s="6">
        <f t="shared" si="970"/>
        <v>0.16651970089138246</v>
      </c>
      <c r="AI480" s="4">
        <f t="shared" si="971"/>
        <v>2.2436081826124159E-3</v>
      </c>
      <c r="AJ480" s="4">
        <f t="shared" si="972"/>
        <v>-7.2366475507259304E-2</v>
      </c>
      <c r="AK480" s="4">
        <f t="shared" si="973"/>
        <v>-5.2860637107886368E-3</v>
      </c>
      <c r="AL480" s="4">
        <f t="shared" si="974"/>
        <v>-3.8791049823434618E-3</v>
      </c>
      <c r="AM480" s="3">
        <f t="shared" si="975"/>
        <v>-4.066446226570343E-2</v>
      </c>
      <c r="AN480" s="4">
        <f t="shared" si="976"/>
        <v>1.9395177602821024E-4</v>
      </c>
      <c r="AO480" s="4">
        <f t="shared" si="977"/>
        <v>-4.9400482988798206E-2</v>
      </c>
      <c r="AP480" s="4" t="str" cm="1">
        <f t="array" ref="AP480">GETVECTOR(Y480,2)</f>
        <v>-0.71101</v>
      </c>
      <c r="AQ480" s="4" t="str" cm="1">
        <f t="array" ref="AQ480">GETVECTOR(Z480,2)</f>
        <v>-0.66363</v>
      </c>
      <c r="AR480" s="4" t="str" cm="1">
        <f t="array" ref="AR480">GETVECTOR(AA480,2)</f>
        <v>0.21428</v>
      </c>
      <c r="AS480" s="4" t="str" cm="1">
        <f t="array" ref="AS480">GETVECTOR(AB480,2)</f>
        <v>0.37916</v>
      </c>
      <c r="AT480" s="4" cm="1">
        <f t="array" ref="AT480">SUM(AK480:AN480*AP480:AS480)</f>
        <v>-2.3073076204556554E-3</v>
      </c>
      <c r="AU480" s="4">
        <f t="shared" si="978"/>
        <v>-1.3942381303753582E-2</v>
      </c>
      <c r="AV480" s="67"/>
      <c r="AW480" s="67"/>
      <c r="AX480" s="67"/>
      <c r="AY480" s="67"/>
    </row>
    <row r="481" spans="1:51" ht="15" customHeight="1" x14ac:dyDescent="0.25">
      <c r="A481" s="12">
        <f t="shared" si="926"/>
        <v>478</v>
      </c>
      <c r="B481" s="31">
        <v>31525</v>
      </c>
      <c r="C481" s="26"/>
      <c r="D481" s="13"/>
      <c r="E481" s="26">
        <v>25.4</v>
      </c>
      <c r="F481" s="55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  <c r="Q481" s="68"/>
      <c r="R481" s="4">
        <f t="shared" ref="R481:T481" si="999">R423</f>
        <v>0.27731958762886594</v>
      </c>
      <c r="S481" s="4" t="str">
        <f t="shared" si="999"/>
        <v>0.2773,0.1526</v>
      </c>
      <c r="T481" s="4">
        <f t="shared" si="999"/>
        <v>0.44020618556701036</v>
      </c>
      <c r="U481" s="6">
        <f t="shared" ref="U481:AB481" si="1000">U480</f>
        <v>0.69687078895127741</v>
      </c>
      <c r="V481" s="6">
        <f t="shared" si="1000"/>
        <v>0.28675572799167082</v>
      </c>
      <c r="W481" s="6">
        <f t="shared" si="1000"/>
        <v>8.6174009768142656E-2</v>
      </c>
      <c r="X481" s="6">
        <f t="shared" si="1000"/>
        <v>-0.30100715569210357</v>
      </c>
      <c r="Y481" s="6" t="str">
        <f t="shared" si="1000"/>
        <v>0.46962,0.48602,-0.71101</v>
      </c>
      <c r="Z481" s="6" t="str">
        <f t="shared" si="1000"/>
        <v>0.49667,0.49541,-0.66363</v>
      </c>
      <c r="AA481" s="6" t="str">
        <f t="shared" si="1000"/>
        <v>0.34104,0.27495,0.21428</v>
      </c>
      <c r="AB481" s="6" t="str">
        <f t="shared" si="1000"/>
        <v>0.45494,0.45481,0.37916</v>
      </c>
      <c r="AC481" s="6" cm="1">
        <f t="array" ref="AC481">SIGMOID(SUM(GETVECTOR(Y481)*GETVECTOR(_xlfn.CONCAT($S481,",",$AH480)))+U481)</f>
        <v>0.68629745086938565</v>
      </c>
      <c r="AD481" s="6" cm="1">
        <f t="array" ref="AD481">SIGMOID(SUM(GETVECTOR(Z481)*GETVECTOR(_xlfn.CONCAT($S481,",",$AH480)))+V481)</f>
        <v>0.59618024438952821</v>
      </c>
      <c r="AE481" s="6" cm="1">
        <f t="array" ref="AE481">TANH(SUM(GETVECTOR(AA481)*GETVECTOR(_xlfn.CONCAT($S481,",",$AH480)))+W481)</f>
        <v>0.25278305114467226</v>
      </c>
      <c r="AF481" s="6" cm="1">
        <f t="array" ref="AF481">SIGMOID(SUM(GETVECTOR(AB481)*GETVECTOR(_xlfn.CONCAT($S481,",",$AH480)))+X481)</f>
        <v>0.48942390824825616</v>
      </c>
      <c r="AG481" s="6">
        <f t="shared" si="969"/>
        <v>0.39861214047557769</v>
      </c>
      <c r="AH481" s="6">
        <f t="shared" si="970"/>
        <v>0.18537460573857265</v>
      </c>
      <c r="AI481" s="4">
        <f t="shared" si="971"/>
        <v>-0.25483157982843774</v>
      </c>
      <c r="AJ481" s="4">
        <f t="shared" si="972"/>
        <v>-0.10682826988647624</v>
      </c>
      <c r="AK481" s="4">
        <f t="shared" si="973"/>
        <v>-8.3079633667779672E-3</v>
      </c>
      <c r="AL481" s="4">
        <f t="shared" si="974"/>
        <v>-6.5012862576157406E-3</v>
      </c>
      <c r="AM481" s="3">
        <f t="shared" si="975"/>
        <v>-5.961922951257205E-2</v>
      </c>
      <c r="AN481" s="4">
        <f t="shared" si="976"/>
        <v>-2.4119259029806845E-2</v>
      </c>
      <c r="AO481" s="4">
        <f t="shared" si="977"/>
        <v>-7.3315969303875406E-2</v>
      </c>
      <c r="AP481" s="4" t="str" cm="1">
        <f t="array" ref="AP481">GETVECTOR(Y481,2)</f>
        <v>-0.71101</v>
      </c>
      <c r="AQ481" s="4" t="str" cm="1">
        <f t="array" ref="AQ481">GETVECTOR(Z481,2)</f>
        <v>-0.66363</v>
      </c>
      <c r="AR481" s="4" t="str" cm="1">
        <f t="array" ref="AR481">GETVECTOR(AA481,2)</f>
        <v>0.21428</v>
      </c>
      <c r="AS481" s="4" t="str" cm="1">
        <f t="array" ref="AS481">GETVECTOR(AB481,2)</f>
        <v>0.37916</v>
      </c>
      <c r="AT481" s="4" cm="1">
        <f t="array" ref="AT481">SUM(AK481:AN481*AP481:AS481)</f>
        <v>-1.1698773121141166E-2</v>
      </c>
      <c r="AU481" s="4">
        <f t="shared" si="978"/>
        <v>0.25483157982843774</v>
      </c>
      <c r="AV481" s="67"/>
      <c r="AW481" s="67"/>
      <c r="AX481" s="67"/>
      <c r="AY481" s="67"/>
    </row>
    <row r="482" spans="1:51" ht="15" customHeight="1" x14ac:dyDescent="0.25">
      <c r="A482" s="12">
        <f t="shared" si="926"/>
        <v>479</v>
      </c>
      <c r="B482" s="31">
        <v>31526</v>
      </c>
      <c r="C482" s="26"/>
      <c r="D482" s="13"/>
      <c r="E482" s="26">
        <v>25.2</v>
      </c>
      <c r="F482" s="55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  <c r="Q482" s="68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6">
        <v>0</v>
      </c>
      <c r="AD482" s="26"/>
      <c r="AE482" s="26"/>
      <c r="AF482" s="26"/>
      <c r="AG482" s="6">
        <v>0</v>
      </c>
      <c r="AH482" s="6">
        <v>0</v>
      </c>
      <c r="AI482" s="26"/>
      <c r="AJ482" s="4">
        <v>0</v>
      </c>
      <c r="AK482" s="4"/>
      <c r="AL482" s="4"/>
      <c r="AM482" s="4"/>
      <c r="AN482" s="4"/>
      <c r="AO482" s="4"/>
      <c r="AP482" s="4"/>
      <c r="AQ482" s="4"/>
      <c r="AR482" s="4"/>
      <c r="AS482" s="4"/>
      <c r="AT482" s="4">
        <v>0</v>
      </c>
      <c r="AU482" s="4"/>
      <c r="AV482" s="62"/>
      <c r="AW482" s="60"/>
      <c r="AX482" s="67"/>
      <c r="AY482" s="67"/>
    </row>
    <row r="483" spans="1:51" ht="15" customHeight="1" x14ac:dyDescent="0.25">
      <c r="A483" s="12">
        <f t="shared" si="926"/>
        <v>480</v>
      </c>
      <c r="B483" s="31">
        <v>31527</v>
      </c>
      <c r="C483" s="26"/>
      <c r="D483" s="13"/>
      <c r="E483" s="26">
        <v>25.5</v>
      </c>
      <c r="F483" s="55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  <c r="Q483" s="68"/>
      <c r="R483" s="4">
        <f t="shared" ref="R483:T483" si="1001">R425</f>
        <v>0.15257731958762888</v>
      </c>
      <c r="S483" s="4" t="str">
        <f t="shared" si="1001"/>
        <v>0.1526,0.4402</v>
      </c>
      <c r="T483" s="4">
        <f t="shared" si="1001"/>
        <v>0.13917525773195877</v>
      </c>
      <c r="U483" s="6">
        <f>U481-$O$9*SUM(AK469:AK481)</f>
        <v>0.69079309854306969</v>
      </c>
      <c r="V483" s="6">
        <f>V481-$O$9*SUM(AL469:AL481)</f>
        <v>0.28643727754710463</v>
      </c>
      <c r="W483" s="6">
        <f t="shared" ref="W483" si="1002">W481-$O$9*SUM(AM469:AM481)</f>
        <v>0.1192223341345218</v>
      </c>
      <c r="X483" s="6">
        <f t="shared" ref="X483" si="1003">X481-$O$9*SUM(AN469:AN481)</f>
        <v>-0.30354697051900031</v>
      </c>
      <c r="Y483" s="6" t="str" cm="1">
        <f t="array" ref="Y483:AB483">SETMATRIX(GETMATRIX(Y481:AB481)-$O$9*DELTAWEIGHT(S469:S481,AH468:AH480,AK469:AN481))</f>
        <v>0.46586,0.48368,-0.71448</v>
      </c>
      <c r="Z483" s="6" t="str">
        <v>0.49407,0.49501,-0.66557</v>
      </c>
      <c r="AA483" s="6" t="str">
        <v>0.33121,0.27886,0.20595</v>
      </c>
      <c r="AB483" s="6" t="str">
        <v>0.45314,0.45583,0.37441</v>
      </c>
      <c r="AC483" s="6" cm="1">
        <f t="array" ref="AC483">SIGMOID(SUM(GETVECTOR(Y483)*GETVECTOR(_xlfn.CONCAT($S483,",",$AH482)))+U483)</f>
        <v>0.72607505997734878</v>
      </c>
      <c r="AD483" s="6" cm="1">
        <f t="array" ref="AD483">SIGMOID(SUM(GETVECTOR(Z483)*GETVECTOR(_xlfn.CONCAT($S483,",",$AH482)))+V483)</f>
        <v>0.64100660280415112</v>
      </c>
      <c r="AE483" s="6" cm="1">
        <f t="array" ref="AE483">TANH(SUM(GETVECTOR(AA483)*GETVECTOR(_xlfn.CONCAT($S483,",",$AH482)))+W483)</f>
        <v>0.28445178849207864</v>
      </c>
      <c r="AF483" s="6" cm="1">
        <f t="array" ref="AF483">SIGMOID(SUM(GETVECTOR(AB483)*GETVECTOR(_xlfn.CONCAT($S483,",",$AH482)))+X483)</f>
        <v>0.49156544007326147</v>
      </c>
      <c r="AG483" s="6">
        <f>AC483*AG482+AE483*AD483</f>
        <v>0.18233547460287225</v>
      </c>
      <c r="AH483" s="6">
        <f>AF483*TANH(AG483)</f>
        <v>8.8649567233877569E-2</v>
      </c>
      <c r="AI483" s="4">
        <f>AH483-T483+AT484</f>
        <v>-4.7350113081707362E-2</v>
      </c>
      <c r="AJ483" s="4">
        <f>AI483*AF483*(1-TANH(AG483)^2)+AJ484*AC484</f>
        <v>-1.1949734238283575E-2</v>
      </c>
      <c r="AK483" s="4">
        <f>AJ483*AG482*AC483*(1-AC483)</f>
        <v>0</v>
      </c>
      <c r="AL483" s="4">
        <f>AJ483*AE483*AD483*(1-AD483)</f>
        <v>-7.8219651988499592E-4</v>
      </c>
      <c r="AM483" s="3">
        <f>AJ483*AD483*(1-AE483^2)</f>
        <v>-7.0400777927160148E-3</v>
      </c>
      <c r="AN483" s="4">
        <f>AI483*TANH(AG483)*AF483*(1-AF483)</f>
        <v>-2.1341881472720235E-3</v>
      </c>
      <c r="AO483" s="4">
        <f>AJ483*AC483</f>
        <v>-8.6764040037751247E-3</v>
      </c>
      <c r="AP483" s="4" t="str" cm="1">
        <f t="array" ref="AP483">GETVECTOR(Y483,2)</f>
        <v>-0.71448</v>
      </c>
      <c r="AQ483" s="4" t="str" cm="1">
        <f t="array" ref="AQ483">GETVECTOR(Z483,2)</f>
        <v>-0.66557</v>
      </c>
      <c r="AR483" s="4" t="str" cm="1">
        <f t="array" ref="AR483">GETVECTOR(AA483,2)</f>
        <v>0.20595</v>
      </c>
      <c r="AS483" s="4" t="str" cm="1">
        <f t="array" ref="AS483">GETVECTOR(AB483,2)</f>
        <v>0.37441</v>
      </c>
      <c r="AT483" s="4" cm="1">
        <f t="array" ref="AT483">SUM(AK483:AN483*AP483:AS483)</f>
        <v>-1.7283588678901249E-3</v>
      </c>
      <c r="AU483" s="4">
        <f>T483-AH483</f>
        <v>5.0525690498081199E-2</v>
      </c>
      <c r="AV483" s="67" cm="1">
        <f t="array" ref="AV483">AVERAGE(AU483:AU495^2)</f>
        <v>3.1820838249959245E-2</v>
      </c>
      <c r="AW483" s="67">
        <f>SQRT(AV483)</f>
        <v>0.17838396298423029</v>
      </c>
      <c r="AX483" s="67"/>
      <c r="AY483" s="67"/>
    </row>
    <row r="484" spans="1:51" ht="15" customHeight="1" x14ac:dyDescent="0.25">
      <c r="A484" s="12">
        <f t="shared" si="926"/>
        <v>481</v>
      </c>
      <c r="B484" s="31">
        <v>31528</v>
      </c>
      <c r="C484" s="26"/>
      <c r="D484" s="13"/>
      <c r="E484" s="26">
        <v>26.7</v>
      </c>
      <c r="F484" s="55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  <c r="Q484" s="68"/>
      <c r="R484" s="4">
        <f t="shared" ref="R484:T484" si="1004">R426</f>
        <v>0.44020618556701036</v>
      </c>
      <c r="S484" s="4" t="str">
        <f t="shared" si="1004"/>
        <v>0.4402,0.1392</v>
      </c>
      <c r="T484" s="4">
        <f t="shared" si="1004"/>
        <v>6.7010309278350513E-2</v>
      </c>
      <c r="U484" s="6">
        <f>U483</f>
        <v>0.69079309854306969</v>
      </c>
      <c r="V484" s="6">
        <f t="shared" ref="V484:AB484" si="1005">V483</f>
        <v>0.28643727754710463</v>
      </c>
      <c r="W484" s="6">
        <f t="shared" si="1005"/>
        <v>0.1192223341345218</v>
      </c>
      <c r="X484" s="6">
        <f t="shared" si="1005"/>
        <v>-0.30354697051900031</v>
      </c>
      <c r="Y484" s="6" t="str">
        <f t="shared" si="1005"/>
        <v>0.46586,0.48368,-0.71448</v>
      </c>
      <c r="Z484" s="6" t="str">
        <f t="shared" si="1005"/>
        <v>0.49407,0.49501,-0.66557</v>
      </c>
      <c r="AA484" s="6" t="str">
        <f t="shared" si="1005"/>
        <v>0.33121,0.27886,0.20595</v>
      </c>
      <c r="AB484" s="6" t="str">
        <f t="shared" si="1005"/>
        <v>0.45314,0.45583,0.37441</v>
      </c>
      <c r="AC484" s="6" cm="1">
        <f t="array" ref="AC484">SIGMOID(SUM(GETVECTOR(Y484)*GETVECTOR(_xlfn.CONCAT($S484,",",$AH483)))+U484)</f>
        <v>0.71091961862342146</v>
      </c>
      <c r="AD484" s="6" cm="1">
        <f t="array" ref="AD484">SIGMOID(SUM(GETVECTOR(Z484)*GETVECTOR(_xlfn.CONCAT($S484,",",$AH483)))+V484)</f>
        <v>0.62570383688016917</v>
      </c>
      <c r="AE484" s="6" cm="1">
        <f t="array" ref="AE484">TANH(SUM(GETVECTOR(AA484)*GETVECTOR(_xlfn.CONCAT($S484,",",$AH483)))+W484)</f>
        <v>0.31140060326348584</v>
      </c>
      <c r="AF484" s="6" cm="1">
        <f t="array" ref="AF484">SIGMOID(SUM(GETVECTOR(AB484)*GETVECTOR(_xlfn.CONCAT($S484,",",$AH483)))+X484)</f>
        <v>0.49814202803910351</v>
      </c>
      <c r="AG484" s="6">
        <f t="shared" ref="AG484:AG495" si="1006">AC484*AG483+AE484*AD484</f>
        <v>0.32447041833495693</v>
      </c>
      <c r="AH484" s="6">
        <f t="shared" ref="AH484:AH495" si="1007">AF484*TANH(AG484)</f>
        <v>0.15618918795559381</v>
      </c>
      <c r="AI484" s="4">
        <f t="shared" ref="AI484:AI495" si="1008">AH484-T484+AT485</f>
        <v>8.740725538130717E-2</v>
      </c>
      <c r="AJ484" s="4">
        <f t="shared" ref="AJ484:AJ495" si="1009">AI484*AF484*(1-TANH(AG484)^2)+AJ485*AC485</f>
        <v>1.4866589443964382E-2</v>
      </c>
      <c r="AK484" s="4">
        <f t="shared" ref="AK484:AK495" si="1010">AJ484*AG483*AC484*(1-AC484)</f>
        <v>5.5708522229524875E-4</v>
      </c>
      <c r="AL484" s="4">
        <f t="shared" ref="AL484:AL495" si="1011">AJ484*AE484*AD484*(1-AD484)</f>
        <v>1.0842139505241111E-3</v>
      </c>
      <c r="AM484" s="3">
        <f t="shared" ref="AM484:AM495" si="1012">AJ484*AD484*(1-AE484^2)</f>
        <v>8.400056036571988E-3</v>
      </c>
      <c r="AN484" s="4">
        <f t="shared" ref="AN484:AN495" si="1013">AI484*TANH(AG484)*AF484*(1-AF484)</f>
        <v>6.8513992797138989E-3</v>
      </c>
      <c r="AO484" s="4">
        <f t="shared" ref="AO484:AO495" si="1014">AJ484*AC484</f>
        <v>1.0568950097734143E-2</v>
      </c>
      <c r="AP484" s="4" t="str" cm="1">
        <f t="array" ref="AP484">GETVECTOR(Y484,2)</f>
        <v>-0.71448</v>
      </c>
      <c r="AQ484" s="4" t="str" cm="1">
        <f t="array" ref="AQ484">GETVECTOR(Z484,2)</f>
        <v>-0.66557</v>
      </c>
      <c r="AR484" s="4" t="str" cm="1">
        <f t="array" ref="AR484">GETVECTOR(AA484,2)</f>
        <v>0.20595</v>
      </c>
      <c r="AS484" s="4" t="str" cm="1">
        <f t="array" ref="AS484">GETVECTOR(AB484,2)</f>
        <v>0.37441</v>
      </c>
      <c r="AT484" s="4" cm="1">
        <f t="array" ref="AT484">SUM(AK484:AN484*AP484:AS484)</f>
        <v>3.1755774163738397E-3</v>
      </c>
      <c r="AU484" s="4">
        <f t="shared" ref="AU484:AU495" si="1015">T484-AH484</f>
        <v>-8.9178878677243292E-2</v>
      </c>
      <c r="AV484" s="67"/>
      <c r="AW484" s="67"/>
      <c r="AX484" s="67"/>
      <c r="AY484" s="67"/>
    </row>
    <row r="485" spans="1:51" ht="15" customHeight="1" x14ac:dyDescent="0.25">
      <c r="A485" s="12">
        <f t="shared" si="926"/>
        <v>482</v>
      </c>
      <c r="B485" s="31">
        <v>31529</v>
      </c>
      <c r="C485" s="26"/>
      <c r="D485" s="13"/>
      <c r="E485" s="26">
        <v>25.8</v>
      </c>
      <c r="F485" s="55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  <c r="Q485" s="68"/>
      <c r="R485" s="4">
        <f t="shared" ref="R485:T485" si="1016">R427</f>
        <v>0.13917525773195877</v>
      </c>
      <c r="S485" s="4" t="str">
        <f t="shared" si="1016"/>
        <v>0.1392,0.067</v>
      </c>
      <c r="T485" s="4">
        <f t="shared" si="1016"/>
        <v>0.17525773195876287</v>
      </c>
      <c r="U485" s="6">
        <f t="shared" ref="U485:AB495" si="1017">U484</f>
        <v>0.69079309854306969</v>
      </c>
      <c r="V485" s="6">
        <f t="shared" si="1017"/>
        <v>0.28643727754710463</v>
      </c>
      <c r="W485" s="6">
        <f t="shared" si="1017"/>
        <v>0.1192223341345218</v>
      </c>
      <c r="X485" s="6">
        <f t="shared" si="1017"/>
        <v>-0.30354697051900031</v>
      </c>
      <c r="Y485" s="6" t="str">
        <f t="shared" si="1017"/>
        <v>0.46586,0.48368,-0.71448</v>
      </c>
      <c r="Z485" s="6" t="str">
        <f t="shared" si="1017"/>
        <v>0.49407,0.49501,-0.66557</v>
      </c>
      <c r="AA485" s="6" t="str">
        <f t="shared" si="1017"/>
        <v>0.33121,0.27886,0.20595</v>
      </c>
      <c r="AB485" s="6" t="str">
        <f t="shared" si="1017"/>
        <v>0.45314,0.45583,0.37441</v>
      </c>
      <c r="AC485" s="6" cm="1">
        <f t="array" ref="AC485">SIGMOID(SUM(GETVECTOR(Y485)*GETVECTOR(_xlfn.CONCAT($S485,",",$AH484)))+U485)</f>
        <v>0.66294665594020674</v>
      </c>
      <c r="AD485" s="6" cm="1">
        <f t="array" ref="AD485">SIGMOID(SUM(GETVECTOR(Z485)*GETVECTOR(_xlfn.CONCAT($S485,",",$AH484)))+V485)</f>
        <v>0.57063016125739519</v>
      </c>
      <c r="AE485" s="6" cm="1">
        <f t="array" ref="AE485">TANH(SUM(GETVECTOR(AA485)*GETVECTOR(_xlfn.CONCAT($S485,",",$AH484)))+W485)</f>
        <v>0.21287180765364974</v>
      </c>
      <c r="AF485" s="6" cm="1">
        <f t="array" ref="AF485">SIGMOID(SUM(GETVECTOR(AB485)*GETVECTOR(_xlfn.CONCAT($S485,",",$AH484)))+X485)</f>
        <v>0.46220958674190404</v>
      </c>
      <c r="AG485" s="6">
        <f t="shared" si="1006"/>
        <v>0.33657765271523499</v>
      </c>
      <c r="AH485" s="6">
        <f t="shared" si="1007"/>
        <v>0.1499494096245001</v>
      </c>
      <c r="AI485" s="4">
        <f t="shared" si="1008"/>
        <v>-2.7379137887226828E-2</v>
      </c>
      <c r="AJ485" s="4">
        <f t="shared" si="1009"/>
        <v>-3.6796506525218986E-2</v>
      </c>
      <c r="AK485" s="4">
        <f t="shared" si="1010"/>
        <v>-2.6678347296256733E-3</v>
      </c>
      <c r="AL485" s="4">
        <f t="shared" si="1011"/>
        <v>-1.9191591619005261E-3</v>
      </c>
      <c r="AM485" s="3">
        <f t="shared" si="1012"/>
        <v>-2.0045720956931006E-2</v>
      </c>
      <c r="AN485" s="4">
        <f t="shared" si="1013"/>
        <v>-2.2078907771300661E-3</v>
      </c>
      <c r="AO485" s="4">
        <f t="shared" si="1014"/>
        <v>-2.4394120951175925E-2</v>
      </c>
      <c r="AP485" s="4" t="str" cm="1">
        <f t="array" ref="AP485">GETVECTOR(Y485,2)</f>
        <v>-0.71448</v>
      </c>
      <c r="AQ485" s="4" t="str" cm="1">
        <f t="array" ref="AQ485">GETVECTOR(Z485,2)</f>
        <v>-0.66557</v>
      </c>
      <c r="AR485" s="4" t="str" cm="1">
        <f t="array" ref="AR485">GETVECTOR(AA485,2)</f>
        <v>0.20595</v>
      </c>
      <c r="AS485" s="4" t="str" cm="1">
        <f t="array" ref="AS485">GETVECTOR(AB485,2)</f>
        <v>0.37441</v>
      </c>
      <c r="AT485" s="4" cm="1">
        <f t="array" ref="AT485">SUM(AK485:AN485*AP485:AS485)</f>
        <v>-1.7716232959361245E-3</v>
      </c>
      <c r="AU485" s="4">
        <f t="shared" si="1015"/>
        <v>2.5308322334262778E-2</v>
      </c>
      <c r="AV485" s="67"/>
      <c r="AW485" s="67"/>
      <c r="AX485" s="67"/>
      <c r="AY485" s="67"/>
    </row>
    <row r="486" spans="1:51" ht="15" customHeight="1" x14ac:dyDescent="0.25">
      <c r="A486" s="12">
        <f t="shared" si="926"/>
        <v>483</v>
      </c>
      <c r="B486" s="31">
        <v>31530</v>
      </c>
      <c r="C486" s="26"/>
      <c r="D486" s="13"/>
      <c r="E486" s="26">
        <v>26.4</v>
      </c>
      <c r="F486" s="55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  <c r="Q486" s="68"/>
      <c r="R486" s="4">
        <f t="shared" ref="R486:T486" si="1018">R428</f>
        <v>6.7010309278350513E-2</v>
      </c>
      <c r="S486" s="4" t="str">
        <f t="shared" si="1018"/>
        <v>0.067,0.1753</v>
      </c>
      <c r="T486" s="4">
        <f t="shared" si="1018"/>
        <v>0.18969072164948453</v>
      </c>
      <c r="U486" s="6">
        <f t="shared" si="1017"/>
        <v>0.69079309854306969</v>
      </c>
      <c r="V486" s="6">
        <f t="shared" si="1017"/>
        <v>0.28643727754710463</v>
      </c>
      <c r="W486" s="6">
        <f t="shared" si="1017"/>
        <v>0.1192223341345218</v>
      </c>
      <c r="X486" s="6">
        <f t="shared" si="1017"/>
        <v>-0.30354697051900031</v>
      </c>
      <c r="Y486" s="6" t="str">
        <f t="shared" si="1017"/>
        <v>0.46586,0.48368,-0.71448</v>
      </c>
      <c r="Z486" s="6" t="str">
        <f t="shared" si="1017"/>
        <v>0.49407,0.49501,-0.66557</v>
      </c>
      <c r="AA486" s="6" t="str">
        <f t="shared" si="1017"/>
        <v>0.33121,0.27886,0.20595</v>
      </c>
      <c r="AB486" s="6" t="str">
        <f t="shared" si="1017"/>
        <v>0.45314,0.45583,0.37441</v>
      </c>
      <c r="AC486" s="6" cm="1">
        <f t="array" ref="AC486">SIGMOID(SUM(GETVECTOR(Y486)*GETVECTOR(_xlfn.CONCAT($S486,",",$AH485)))+U486)</f>
        <v>0.66811215672580226</v>
      </c>
      <c r="AD486" s="6" cm="1">
        <f t="array" ref="AD486">SIGMOID(SUM(GETVECTOR(Z486)*GETVECTOR(_xlfn.CONCAT($S486,",",$AH485)))+V486)</f>
        <v>0.57603399232888042</v>
      </c>
      <c r="AE486" s="6" cm="1">
        <f t="array" ref="AE486">TANH(SUM(GETVECTOR(AA486)*GETVECTOR(_xlfn.CONCAT($S486,",",$AH485)))+W486)</f>
        <v>0.21764211516951906</v>
      </c>
      <c r="AF486" s="6" cm="1">
        <f t="array" ref="AF486">SIGMOID(SUM(GETVECTOR(AB486)*GETVECTOR(_xlfn.CONCAT($S486,",",$AH485)))+X486)</f>
        <v>0.46576937164080184</v>
      </c>
      <c r="AG486" s="6">
        <f t="shared" si="1006"/>
        <v>0.35024087796128378</v>
      </c>
      <c r="AH486" s="6">
        <f t="shared" si="1007"/>
        <v>0.15677291689863362</v>
      </c>
      <c r="AI486" s="4">
        <f t="shared" si="1008"/>
        <v>-3.6473870635220937E-2</v>
      </c>
      <c r="AJ486" s="4">
        <f t="shared" si="1009"/>
        <v>-3.8127584327894731E-2</v>
      </c>
      <c r="AK486" s="4">
        <f t="shared" si="1010"/>
        <v>-2.8455438771424887E-3</v>
      </c>
      <c r="AL486" s="4">
        <f t="shared" si="1011"/>
        <v>-2.0265689210691687E-3</v>
      </c>
      <c r="AM486" s="3">
        <f t="shared" si="1012"/>
        <v>-2.0922449453316044E-2</v>
      </c>
      <c r="AN486" s="4">
        <f t="shared" si="1013"/>
        <v>-3.0547922175967091E-3</v>
      </c>
      <c r="AO486" s="4">
        <f t="shared" si="1014"/>
        <v>-2.5473502596054645E-2</v>
      </c>
      <c r="AP486" s="4" t="str" cm="1">
        <f t="array" ref="AP486">GETVECTOR(Y486,2)</f>
        <v>-0.71448</v>
      </c>
      <c r="AQ486" s="4" t="str" cm="1">
        <f t="array" ref="AQ486">GETVECTOR(Z486,2)</f>
        <v>-0.66557</v>
      </c>
      <c r="AR486" s="4" t="str" cm="1">
        <f t="array" ref="AR486">GETVECTOR(AA486,2)</f>
        <v>0.20595</v>
      </c>
      <c r="AS486" s="4" t="str" cm="1">
        <f t="array" ref="AS486">GETVECTOR(AB486,2)</f>
        <v>0.37441</v>
      </c>
      <c r="AT486" s="4" cm="1">
        <f t="array" ref="AT486">SUM(AK486:AN486*AP486:AS486)</f>
        <v>-2.0708155529640506E-3</v>
      </c>
      <c r="AU486" s="4">
        <f t="shared" si="1015"/>
        <v>3.2917804750850904E-2</v>
      </c>
      <c r="AV486" s="67"/>
      <c r="AW486" s="67"/>
      <c r="AX486" s="67"/>
      <c r="AY486" s="67"/>
    </row>
    <row r="487" spans="1:51" ht="15" customHeight="1" x14ac:dyDescent="0.25">
      <c r="A487" s="12">
        <f t="shared" si="926"/>
        <v>484</v>
      </c>
      <c r="B487" s="31">
        <v>31531</v>
      </c>
      <c r="C487" s="26"/>
      <c r="D487" s="13"/>
      <c r="E487" s="26">
        <v>24.8</v>
      </c>
      <c r="F487" s="55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  <c r="Q487" s="68"/>
      <c r="R487" s="4">
        <f t="shared" ref="R487:T487" si="1019">R429</f>
        <v>0.17525773195876287</v>
      </c>
      <c r="S487" s="4" t="str">
        <f t="shared" si="1019"/>
        <v>0.1753,0.1897</v>
      </c>
      <c r="T487" s="4">
        <f t="shared" si="1019"/>
        <v>0.25979381443298966</v>
      </c>
      <c r="U487" s="6">
        <f t="shared" si="1017"/>
        <v>0.69079309854306969</v>
      </c>
      <c r="V487" s="6">
        <f t="shared" si="1017"/>
        <v>0.28643727754710463</v>
      </c>
      <c r="W487" s="6">
        <f t="shared" si="1017"/>
        <v>0.1192223341345218</v>
      </c>
      <c r="X487" s="6">
        <f t="shared" si="1017"/>
        <v>-0.30354697051900031</v>
      </c>
      <c r="Y487" s="6" t="str">
        <f t="shared" si="1017"/>
        <v>0.46586,0.48368,-0.71448</v>
      </c>
      <c r="Z487" s="6" t="str">
        <f t="shared" si="1017"/>
        <v>0.49407,0.49501,-0.66557</v>
      </c>
      <c r="AA487" s="6" t="str">
        <f t="shared" si="1017"/>
        <v>0.33121,0.27886,0.20595</v>
      </c>
      <c r="AB487" s="6" t="str">
        <f t="shared" si="1017"/>
        <v>0.45314,0.45583,0.37441</v>
      </c>
      <c r="AC487" s="6" cm="1">
        <f t="array" ref="AC487">SIGMOID(SUM(GETVECTOR(Y487)*GETVECTOR(_xlfn.CONCAT($S487,",",$AH486)))+U487)</f>
        <v>0.67965817058335165</v>
      </c>
      <c r="AD487" s="6" cm="1">
        <f t="array" ref="AD487">SIGMOID(SUM(GETVECTOR(Z487)*GETVECTOR(_xlfn.CONCAT($S487,",",$AH486)))+V487)</f>
        <v>0.58967156084616645</v>
      </c>
      <c r="AE487" s="6" cm="1">
        <f t="array" ref="AE487">TANH(SUM(GETVECTOR(AA487)*GETVECTOR(_xlfn.CONCAT($S487,",",$AH486)))+W487)</f>
        <v>0.25660488592770281</v>
      </c>
      <c r="AF487" s="6" cm="1">
        <f t="array" ref="AF487">SIGMOID(SUM(GETVECTOR(AB487)*GETVECTOR(_xlfn.CONCAT($S487,",",$AH486)))+X487)</f>
        <v>0.48027443570852452</v>
      </c>
      <c r="AG487" s="6">
        <f t="shared" si="1006"/>
        <v>0.38935667798441409</v>
      </c>
      <c r="AH487" s="6">
        <f t="shared" si="1007"/>
        <v>0.17808839887501682</v>
      </c>
      <c r="AI487" s="4">
        <f t="shared" si="1008"/>
        <v>-8.5342345766309266E-2</v>
      </c>
      <c r="AJ487" s="4">
        <f t="shared" si="1009"/>
        <v>-3.3934452665840699E-2</v>
      </c>
      <c r="AK487" s="4">
        <f t="shared" si="1010"/>
        <v>-2.5876877820673948E-3</v>
      </c>
      <c r="AL487" s="4">
        <f t="shared" si="1011"/>
        <v>-2.1069176977036607E-3</v>
      </c>
      <c r="AM487" s="3">
        <f t="shared" si="1012"/>
        <v>-1.8692589897362184E-2</v>
      </c>
      <c r="AN487" s="4">
        <f t="shared" si="1013"/>
        <v>-7.899039485057633E-3</v>
      </c>
      <c r="AO487" s="4">
        <f t="shared" si="1014"/>
        <v>-2.306382801861263E-2</v>
      </c>
      <c r="AP487" s="4" t="str" cm="1">
        <f t="array" ref="AP487">GETVECTOR(Y487,2)</f>
        <v>-0.71448</v>
      </c>
      <c r="AQ487" s="4" t="str" cm="1">
        <f t="array" ref="AQ487">GETVECTOR(Z487,2)</f>
        <v>-0.66557</v>
      </c>
      <c r="AR487" s="4" t="str" cm="1">
        <f t="array" ref="AR487">GETVECTOR(AA487,2)</f>
        <v>0.20595</v>
      </c>
      <c r="AS487" s="4" t="str" cm="1">
        <f t="array" ref="AS487">GETVECTOR(AB487,2)</f>
        <v>0.37441</v>
      </c>
      <c r="AT487" s="4" cm="1">
        <f t="array" ref="AT487">SUM(AK487:AN487*AP487:AS487)</f>
        <v>-3.5560658843700322E-3</v>
      </c>
      <c r="AU487" s="4">
        <f t="shared" si="1015"/>
        <v>8.1705415557972838E-2</v>
      </c>
      <c r="AV487" s="67"/>
      <c r="AW487" s="67"/>
      <c r="AX487" s="67"/>
      <c r="AY487" s="67"/>
    </row>
    <row r="488" spans="1:51" ht="15" customHeight="1" x14ac:dyDescent="0.25">
      <c r="A488" s="12">
        <f t="shared" si="926"/>
        <v>485</v>
      </c>
      <c r="B488" s="31">
        <v>31532</v>
      </c>
      <c r="C488" s="26"/>
      <c r="D488" s="13"/>
      <c r="E488" s="26">
        <v>25</v>
      </c>
      <c r="F488" s="55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  <c r="Q488" s="68"/>
      <c r="R488" s="4">
        <f t="shared" ref="R488:T488" si="1020">R430</f>
        <v>0.18969072164948453</v>
      </c>
      <c r="S488" s="4" t="str">
        <f t="shared" si="1020"/>
        <v>0.1897,0.2598</v>
      </c>
      <c r="T488" s="4">
        <f t="shared" si="1020"/>
        <v>0.29587628865979382</v>
      </c>
      <c r="U488" s="6">
        <f t="shared" si="1017"/>
        <v>0.69079309854306969</v>
      </c>
      <c r="V488" s="6">
        <f t="shared" si="1017"/>
        <v>0.28643727754710463</v>
      </c>
      <c r="W488" s="6">
        <f t="shared" si="1017"/>
        <v>0.1192223341345218</v>
      </c>
      <c r="X488" s="6">
        <f t="shared" si="1017"/>
        <v>-0.30354697051900031</v>
      </c>
      <c r="Y488" s="6" t="str">
        <f t="shared" si="1017"/>
        <v>0.46586,0.48368,-0.71448</v>
      </c>
      <c r="Z488" s="6" t="str">
        <f t="shared" si="1017"/>
        <v>0.49407,0.49501,-0.66557</v>
      </c>
      <c r="AA488" s="6" t="str">
        <f t="shared" si="1017"/>
        <v>0.33121,0.27886,0.20595</v>
      </c>
      <c r="AB488" s="6" t="str">
        <f t="shared" si="1017"/>
        <v>0.45314,0.45583,0.37441</v>
      </c>
      <c r="AC488" s="6" cm="1">
        <f t="array" ref="AC488">SIGMOID(SUM(GETVECTOR(Y488)*GETVECTOR(_xlfn.CONCAT($S488,",",$AH487)))+U488)</f>
        <v>0.6851596529044387</v>
      </c>
      <c r="AD488" s="6" cm="1">
        <f t="array" ref="AD488">SIGMOID(SUM(GETVECTOR(Z488)*GETVECTOR(_xlfn.CONCAT($S488,",",$AH487)))+V488)</f>
        <v>0.59633942809383578</v>
      </c>
      <c r="AE488" s="6" cm="1">
        <f t="array" ref="AE488">TANH(SUM(GETVECTOR(AA488)*GETVECTOR(_xlfn.CONCAT($S488,",",$AH487)))+W488)</f>
        <v>0.28321868756803226</v>
      </c>
      <c r="AF488" s="6" cm="1">
        <f t="array" ref="AF488">SIGMOID(SUM(GETVECTOR(AB488)*GETVECTOR(_xlfn.CONCAT($S488,",",$AH487)))+X488)</f>
        <v>0.49187981373784051</v>
      </c>
      <c r="AG488" s="6">
        <f t="shared" si="1006"/>
        <v>0.4356659565136336</v>
      </c>
      <c r="AH488" s="6">
        <f t="shared" si="1007"/>
        <v>0.20169311970334589</v>
      </c>
      <c r="AI488" s="4">
        <f t="shared" si="1008"/>
        <v>-9.519158563321152E-2</v>
      </c>
      <c r="AJ488" s="4">
        <f t="shared" si="1009"/>
        <v>2.0690269478560036E-3</v>
      </c>
      <c r="AK488" s="4">
        <f t="shared" si="1010"/>
        <v>1.7377845756086284E-4</v>
      </c>
      <c r="AL488" s="4">
        <f t="shared" si="1011"/>
        <v>1.410580606901489E-4</v>
      </c>
      <c r="AM488" s="3">
        <f t="shared" si="1012"/>
        <v>1.134872366569216E-3</v>
      </c>
      <c r="AN488" s="4">
        <f t="shared" si="1013"/>
        <v>-9.7556473556254589E-3</v>
      </c>
      <c r="AO488" s="4">
        <f t="shared" si="1014"/>
        <v>1.4176137854429497E-3</v>
      </c>
      <c r="AP488" s="4" t="str" cm="1">
        <f t="array" ref="AP488">GETVECTOR(Y488,2)</f>
        <v>-0.71448</v>
      </c>
      <c r="AQ488" s="4" t="str" cm="1">
        <f t="array" ref="AQ488">GETVECTOR(Z488,2)</f>
        <v>-0.66557</v>
      </c>
      <c r="AR488" s="4" t="str" cm="1">
        <f t="array" ref="AR488">GETVECTOR(AA488,2)</f>
        <v>0.20595</v>
      </c>
      <c r="AS488" s="4" t="str" cm="1">
        <f t="array" ref="AS488">GETVECTOR(AB488,2)</f>
        <v>0.37441</v>
      </c>
      <c r="AT488" s="4" cm="1">
        <f t="array" ref="AT488">SUM(AK488:AN488*AP488:AS488)</f>
        <v>-3.6369302083364258E-3</v>
      </c>
      <c r="AU488" s="4">
        <f t="shared" si="1015"/>
        <v>9.4183168956447932E-2</v>
      </c>
      <c r="AV488" s="67"/>
      <c r="AW488" s="67"/>
      <c r="AX488" s="67"/>
      <c r="AY488" s="67"/>
    </row>
    <row r="489" spans="1:51" ht="15" customHeight="1" x14ac:dyDescent="0.25">
      <c r="A489" s="12">
        <f t="shared" si="926"/>
        <v>486</v>
      </c>
      <c r="B489" s="31">
        <v>31533</v>
      </c>
      <c r="C489" s="26"/>
      <c r="D489" s="13"/>
      <c r="E489" s="26">
        <v>25.4</v>
      </c>
      <c r="F489" s="55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  <c r="Q489" s="68"/>
      <c r="R489" s="4">
        <f t="shared" ref="R489:T489" si="1021">R431</f>
        <v>0.25979381443298966</v>
      </c>
      <c r="S489" s="4" t="str">
        <f t="shared" si="1021"/>
        <v>0.2598,0.2959</v>
      </c>
      <c r="T489" s="4">
        <f t="shared" si="1021"/>
        <v>0.25773195876288657</v>
      </c>
      <c r="U489" s="6">
        <f t="shared" si="1017"/>
        <v>0.69079309854306969</v>
      </c>
      <c r="V489" s="6">
        <f t="shared" si="1017"/>
        <v>0.28643727754710463</v>
      </c>
      <c r="W489" s="6">
        <f t="shared" si="1017"/>
        <v>0.1192223341345218</v>
      </c>
      <c r="X489" s="6">
        <f t="shared" si="1017"/>
        <v>-0.30354697051900031</v>
      </c>
      <c r="Y489" s="6" t="str">
        <f t="shared" si="1017"/>
        <v>0.46586,0.48368,-0.71448</v>
      </c>
      <c r="Z489" s="6" t="str">
        <f t="shared" si="1017"/>
        <v>0.49407,0.49501,-0.66557</v>
      </c>
      <c r="AA489" s="6" t="str">
        <f t="shared" si="1017"/>
        <v>0.33121,0.27886,0.20595</v>
      </c>
      <c r="AB489" s="6" t="str">
        <f t="shared" si="1017"/>
        <v>0.45314,0.45583,0.37441</v>
      </c>
      <c r="AC489" s="6" cm="1">
        <f t="array" ref="AC489">SIGMOID(SUM(GETVECTOR(Y489)*GETVECTOR(_xlfn.CONCAT($S489,",",$AH488)))+U489)</f>
        <v>0.6922882055613433</v>
      </c>
      <c r="AD489" s="6" cm="1">
        <f t="array" ref="AD489">SIGMOID(SUM(GETVECTOR(Z489)*GETVECTOR(_xlfn.CONCAT($S489,",",$AH488)))+V489)</f>
        <v>0.6051640540009624</v>
      </c>
      <c r="AE489" s="6" cm="1">
        <f t="array" ref="AE489">TANH(SUM(GETVECTOR(AA489)*GETVECTOR(_xlfn.CONCAT($S489,",",$AH488)))+W489)</f>
        <v>0.31791328774151378</v>
      </c>
      <c r="AF489" s="6" cm="1">
        <f t="array" ref="AF489">SIGMOID(SUM(GETVECTOR(AB489)*GETVECTOR(_xlfn.CONCAT($S489,",",$AH488)))+X489)</f>
        <v>0.5061433956828717</v>
      </c>
      <c r="AG489" s="6">
        <f t="shared" si="1006"/>
        <v>0.49399609728941857</v>
      </c>
      <c r="AH489" s="6">
        <f t="shared" si="1007"/>
        <v>0.23150104140230277</v>
      </c>
      <c r="AI489" s="4">
        <f t="shared" si="1008"/>
        <v>-1.6871425595996602E-2</v>
      </c>
      <c r="AJ489" s="4">
        <f t="shared" si="1009"/>
        <v>5.9251597552380714E-2</v>
      </c>
      <c r="AK489" s="4">
        <f t="shared" si="1010"/>
        <v>5.4990132333878287E-3</v>
      </c>
      <c r="AL489" s="4">
        <f t="shared" si="1011"/>
        <v>4.5008915893059564E-3</v>
      </c>
      <c r="AM489" s="3">
        <f t="shared" si="1012"/>
        <v>3.2232917290062037E-2</v>
      </c>
      <c r="AN489" s="4">
        <f t="shared" si="1013"/>
        <v>-1.9288817140743044E-3</v>
      </c>
      <c r="AO489" s="4">
        <f t="shared" si="1014"/>
        <v>4.1019182146180527E-2</v>
      </c>
      <c r="AP489" s="4" t="str" cm="1">
        <f t="array" ref="AP489">GETVECTOR(Y489,2)</f>
        <v>-0.71448</v>
      </c>
      <c r="AQ489" s="4" t="str" cm="1">
        <f t="array" ref="AQ489">GETVECTOR(Z489,2)</f>
        <v>-0.66557</v>
      </c>
      <c r="AR489" s="4" t="str" cm="1">
        <f t="array" ref="AR489">GETVECTOR(AA489,2)</f>
        <v>0.20595</v>
      </c>
      <c r="AS489" s="4" t="str" cm="1">
        <f t="array" ref="AS489">GETVECTOR(AB489,2)</f>
        <v>0.37441</v>
      </c>
      <c r="AT489" s="4" cm="1">
        <f t="array" ref="AT489">SUM(AK489:AN489*AP489:AS489)</f>
        <v>-1.0084166767635847E-3</v>
      </c>
      <c r="AU489" s="4">
        <f t="shared" si="1015"/>
        <v>2.6230917360583805E-2</v>
      </c>
      <c r="AV489" s="67"/>
      <c r="AW489" s="67"/>
      <c r="AX489" s="67"/>
      <c r="AY489" s="67"/>
    </row>
    <row r="490" spans="1:51" ht="15" customHeight="1" x14ac:dyDescent="0.25">
      <c r="A490" s="12">
        <f t="shared" si="926"/>
        <v>487</v>
      </c>
      <c r="B490" s="31">
        <v>31534</v>
      </c>
      <c r="C490" s="26"/>
      <c r="D490" s="13"/>
      <c r="E490" s="26">
        <v>24.2</v>
      </c>
      <c r="F490" s="55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  <c r="Q490" s="68"/>
      <c r="R490" s="4">
        <f t="shared" ref="R490:T490" si="1022">R432</f>
        <v>0.29587628865979382</v>
      </c>
      <c r="S490" s="4" t="str">
        <f t="shared" si="1022"/>
        <v>0.2959,0.2577</v>
      </c>
      <c r="T490" s="4">
        <f t="shared" si="1022"/>
        <v>1.0309278350515464E-2</v>
      </c>
      <c r="U490" s="6">
        <f t="shared" si="1017"/>
        <v>0.69079309854306969</v>
      </c>
      <c r="V490" s="6">
        <f t="shared" si="1017"/>
        <v>0.28643727754710463</v>
      </c>
      <c r="W490" s="6">
        <f t="shared" si="1017"/>
        <v>0.1192223341345218</v>
      </c>
      <c r="X490" s="6">
        <f t="shared" si="1017"/>
        <v>-0.30354697051900031</v>
      </c>
      <c r="Y490" s="6" t="str">
        <f t="shared" si="1017"/>
        <v>0.46586,0.48368,-0.71448</v>
      </c>
      <c r="Z490" s="6" t="str">
        <f t="shared" si="1017"/>
        <v>0.49407,0.49501,-0.66557</v>
      </c>
      <c r="AA490" s="6" t="str">
        <f t="shared" si="1017"/>
        <v>0.33121,0.27886,0.20595</v>
      </c>
      <c r="AB490" s="6" t="str">
        <f t="shared" si="1017"/>
        <v>0.45314,0.45583,0.37441</v>
      </c>
      <c r="AC490" s="6" cm="1">
        <f t="array" ref="AC490">SIGMOID(SUM(GETVECTOR(Y490)*GETVECTOR(_xlfn.CONCAT($S490,",",$AH489)))+U490)</f>
        <v>0.6873764910921436</v>
      </c>
      <c r="AD490" s="6" cm="1">
        <f t="array" ref="AD490">SIGMOID(SUM(GETVECTOR(Z490)*GETVECTOR(_xlfn.CONCAT($S490,",",$AH489)))+V490)</f>
        <v>0.60015632852612921</v>
      </c>
      <c r="AE490" s="6" cm="1">
        <f t="array" ref="AE490">TANH(SUM(GETVECTOR(AA490)*GETVECTOR(_xlfn.CONCAT($S490,",",$AH489)))+W490)</f>
        <v>0.32458826731657364</v>
      </c>
      <c r="AF490" s="6" cm="1">
        <f t="array" ref="AF490">SIGMOID(SUM(GETVECTOR(AB490)*GETVECTOR(_xlfn.CONCAT($S490,",",$AH489)))+X490)</f>
        <v>0.50866934393613439</v>
      </c>
      <c r="AG490" s="6">
        <f t="shared" si="1006"/>
        <v>0.53436500676338627</v>
      </c>
      <c r="AH490" s="6">
        <f t="shared" si="1007"/>
        <v>0.24859212520424401</v>
      </c>
      <c r="AI490" s="4">
        <f t="shared" si="1008"/>
        <v>0.24058708192390504</v>
      </c>
      <c r="AJ490" s="4">
        <f t="shared" si="1009"/>
        <v>9.6023848442676529E-2</v>
      </c>
      <c r="AK490" s="4">
        <f t="shared" si="1010"/>
        <v>1.0193396876005211E-2</v>
      </c>
      <c r="AL490" s="4">
        <f t="shared" si="1011"/>
        <v>7.4793962429811579E-3</v>
      </c>
      <c r="AM490" s="3">
        <f t="shared" si="1012"/>
        <v>5.1557636721222745E-2</v>
      </c>
      <c r="AN490" s="4">
        <f t="shared" si="1013"/>
        <v>2.9385530405866701E-2</v>
      </c>
      <c r="AO490" s="4">
        <f t="shared" si="1014"/>
        <v>6.6004536003690786E-2</v>
      </c>
      <c r="AP490" s="4" t="str" cm="1">
        <f t="array" ref="AP490">GETVECTOR(Y490,2)</f>
        <v>-0.71448</v>
      </c>
      <c r="AQ490" s="4" t="str" cm="1">
        <f t="array" ref="AQ490">GETVECTOR(Z490,2)</f>
        <v>-0.66557</v>
      </c>
      <c r="AR490" s="4" t="str" cm="1">
        <f t="array" ref="AR490">GETVECTOR(AA490,2)</f>
        <v>0.20595</v>
      </c>
      <c r="AS490" s="4" t="str" cm="1">
        <f t="array" ref="AS490">GETVECTOR(AB490,2)</f>
        <v>0.37441</v>
      </c>
      <c r="AT490" s="4" cm="1">
        <f t="array" ref="AT490">SUM(AK490:AN490*AP490:AS490)</f>
        <v>9.3594917645872036E-3</v>
      </c>
      <c r="AU490" s="4">
        <f t="shared" si="1015"/>
        <v>-0.23828284685372855</v>
      </c>
      <c r="AV490" s="67"/>
      <c r="AW490" s="67"/>
      <c r="AX490" s="67"/>
      <c r="AY490" s="67"/>
    </row>
    <row r="491" spans="1:51" ht="15" customHeight="1" x14ac:dyDescent="0.25">
      <c r="A491" s="12">
        <f t="shared" si="926"/>
        <v>488</v>
      </c>
      <c r="B491" s="31">
        <v>31535</v>
      </c>
      <c r="C491" s="26"/>
      <c r="D491" s="13"/>
      <c r="E491" s="26">
        <v>24.4</v>
      </c>
      <c r="F491" s="55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  <c r="Q491" s="68"/>
      <c r="R491" s="4">
        <f t="shared" ref="R491:T491" si="1023">R433</f>
        <v>0.25773195876288657</v>
      </c>
      <c r="S491" s="4" t="str">
        <f t="shared" si="1023"/>
        <v>0.2577,0.0103</v>
      </c>
      <c r="T491" s="4">
        <f t="shared" si="1023"/>
        <v>0.16185567010309276</v>
      </c>
      <c r="U491" s="6">
        <f t="shared" si="1017"/>
        <v>0.69079309854306969</v>
      </c>
      <c r="V491" s="6">
        <f t="shared" si="1017"/>
        <v>0.28643727754710463</v>
      </c>
      <c r="W491" s="6">
        <f t="shared" si="1017"/>
        <v>0.1192223341345218</v>
      </c>
      <c r="X491" s="6">
        <f t="shared" si="1017"/>
        <v>-0.30354697051900031</v>
      </c>
      <c r="Y491" s="6" t="str">
        <f t="shared" si="1017"/>
        <v>0.46586,0.48368,-0.71448</v>
      </c>
      <c r="Z491" s="6" t="str">
        <f t="shared" si="1017"/>
        <v>0.49407,0.49501,-0.66557</v>
      </c>
      <c r="AA491" s="6" t="str">
        <f t="shared" si="1017"/>
        <v>0.33121,0.27886,0.20595</v>
      </c>
      <c r="AB491" s="6" t="str">
        <f t="shared" si="1017"/>
        <v>0.45314,0.45583,0.37441</v>
      </c>
      <c r="AC491" s="6" cm="1">
        <f t="array" ref="AC491">SIGMOID(SUM(GETVECTOR(Y491)*GETVECTOR(_xlfn.CONCAT($S491,",",$AH490)))+U491)</f>
        <v>0.6543494003655661</v>
      </c>
      <c r="AD491" s="6" cm="1">
        <f t="array" ref="AD491">SIGMOID(SUM(GETVECTOR(Z491)*GETVECTOR(_xlfn.CONCAT($S491,",",$AH490)))+V491)</f>
        <v>0.56301373481206918</v>
      </c>
      <c r="AE491" s="6" cm="1">
        <f t="array" ref="AE491">TANH(SUM(GETVECTOR(AA491)*GETVECTOR(_xlfn.CONCAT($S491,",",$AH490)))+W491)</f>
        <v>0.25302767932938097</v>
      </c>
      <c r="AF491" s="6" cm="1">
        <f t="array" ref="AF491">SIGMOID(SUM(GETVECTOR(AB491)*GETVECTOR(_xlfn.CONCAT($S491,",",$AH490)))+X491)</f>
        <v>0.47776408491947214</v>
      </c>
      <c r="AG491" s="6">
        <f t="shared" si="1006"/>
        <v>0.49211948050202881</v>
      </c>
      <c r="AH491" s="6">
        <f t="shared" si="1007"/>
        <v>0.21781122128763172</v>
      </c>
      <c r="AI491" s="4">
        <f t="shared" si="1008"/>
        <v>5.608989576136568E-2</v>
      </c>
      <c r="AJ491" s="4">
        <f t="shared" si="1009"/>
        <v>4.3912444965812439E-3</v>
      </c>
      <c r="AK491" s="4">
        <f t="shared" si="1010"/>
        <v>5.3072879633162971E-4</v>
      </c>
      <c r="AL491" s="4">
        <f t="shared" si="1011"/>
        <v>2.7336469669050109E-4</v>
      </c>
      <c r="AM491" s="3">
        <f t="shared" si="1012"/>
        <v>2.3140449030664128E-3</v>
      </c>
      <c r="AN491" s="4">
        <f t="shared" si="1013"/>
        <v>6.3801607167791674E-3</v>
      </c>
      <c r="AO491" s="4">
        <f t="shared" si="1014"/>
        <v>2.8734082031965291E-3</v>
      </c>
      <c r="AP491" s="4" t="str" cm="1">
        <f t="array" ref="AP491">GETVECTOR(Y491,2)</f>
        <v>-0.71448</v>
      </c>
      <c r="AQ491" s="4" t="str" cm="1">
        <f t="array" ref="AQ491">GETVECTOR(Z491,2)</f>
        <v>-0.66557</v>
      </c>
      <c r="AR491" s="4" t="str" cm="1">
        <f t="array" ref="AR491">GETVECTOR(AA491,2)</f>
        <v>0.20595</v>
      </c>
      <c r="AS491" s="4" t="str" cm="1">
        <f t="array" ref="AS491">GETVECTOR(AB491,2)</f>
        <v>0.37441</v>
      </c>
      <c r="AT491" s="4" cm="1">
        <f t="array" ref="AT491">SUM(AK491:AN491*AP491:AS491)</f>
        <v>2.3042350701764961E-3</v>
      </c>
      <c r="AU491" s="4">
        <f t="shared" si="1015"/>
        <v>-5.595555118453896E-2</v>
      </c>
      <c r="AV491" s="67"/>
      <c r="AW491" s="67"/>
      <c r="AX491" s="67"/>
      <c r="AY491" s="67"/>
    </row>
    <row r="492" spans="1:51" ht="15" customHeight="1" x14ac:dyDescent="0.25">
      <c r="A492" s="12">
        <f t="shared" si="926"/>
        <v>489</v>
      </c>
      <c r="B492" s="31">
        <v>31536</v>
      </c>
      <c r="C492" s="26"/>
      <c r="D492" s="13"/>
      <c r="E492" s="26">
        <v>25.2</v>
      </c>
      <c r="F492" s="55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  <c r="Q492" s="68"/>
      <c r="R492" s="4">
        <f t="shared" ref="R492:T492" si="1024">R434</f>
        <v>1.0309278350515464E-2</v>
      </c>
      <c r="S492" s="4" t="str">
        <f t="shared" si="1024"/>
        <v>0.0103,0.1619</v>
      </c>
      <c r="T492" s="4">
        <f t="shared" si="1024"/>
        <v>0.19587628865979381</v>
      </c>
      <c r="U492" s="6">
        <f t="shared" si="1017"/>
        <v>0.69079309854306969</v>
      </c>
      <c r="V492" s="6">
        <f t="shared" si="1017"/>
        <v>0.28643727754710463</v>
      </c>
      <c r="W492" s="6">
        <f t="shared" si="1017"/>
        <v>0.1192223341345218</v>
      </c>
      <c r="X492" s="6">
        <f t="shared" si="1017"/>
        <v>-0.30354697051900031</v>
      </c>
      <c r="Y492" s="6" t="str">
        <f t="shared" si="1017"/>
        <v>0.46586,0.48368,-0.71448</v>
      </c>
      <c r="Z492" s="6" t="str">
        <f t="shared" si="1017"/>
        <v>0.49407,0.49501,-0.66557</v>
      </c>
      <c r="AA492" s="6" t="str">
        <f t="shared" si="1017"/>
        <v>0.33121,0.27886,0.20595</v>
      </c>
      <c r="AB492" s="6" t="str">
        <f t="shared" si="1017"/>
        <v>0.45314,0.45583,0.37441</v>
      </c>
      <c r="AC492" s="6" cm="1">
        <f t="array" ref="AC492">SIGMOID(SUM(GETVECTOR(Y492)*GETVECTOR(_xlfn.CONCAT($S492,",",$AH491)))+U492)</f>
        <v>0.6498266886220474</v>
      </c>
      <c r="AD492" s="6" cm="1">
        <f t="array" ref="AD492">SIGMOID(SUM(GETVECTOR(Z492)*GETVECTOR(_xlfn.CONCAT($S492,",",$AH491)))+V492)</f>
        <v>0.55643344333471678</v>
      </c>
      <c r="AE492" s="6" cm="1">
        <f t="array" ref="AE492">TANH(SUM(GETVECTOR(AA492)*GETVECTOR(_xlfn.CONCAT($S492,",",$AH491)))+W492)</f>
        <v>0.2094915053873716</v>
      </c>
      <c r="AF492" s="6" cm="1">
        <f t="array" ref="AF492">SIGMOID(SUM(GETVECTOR(AB492)*GETVECTOR(_xlfn.CONCAT($S492,",",$AH491)))+X492)</f>
        <v>0.46417896125459274</v>
      </c>
      <c r="AG492" s="6">
        <f t="shared" si="1006"/>
        <v>0.43636045211310415</v>
      </c>
      <c r="AH492" s="6">
        <f t="shared" si="1007"/>
        <v>0.19060260030349271</v>
      </c>
      <c r="AI492" s="4">
        <f t="shared" si="1008"/>
        <v>2.2365516433266869E-4</v>
      </c>
      <c r="AJ492" s="4">
        <f t="shared" si="1009"/>
        <v>-2.59096705233577E-2</v>
      </c>
      <c r="AK492" s="4">
        <f t="shared" si="1010"/>
        <v>-2.9014362605440701E-3</v>
      </c>
      <c r="AL492" s="4">
        <f t="shared" si="1011"/>
        <v>-1.3396776959021335E-3</v>
      </c>
      <c r="AM492" s="3">
        <f t="shared" si="1012"/>
        <v>-1.3784292447966516E-2</v>
      </c>
      <c r="AN492" s="4">
        <f t="shared" si="1013"/>
        <v>2.2841652173590845E-5</v>
      </c>
      <c r="AO492" s="4">
        <f t="shared" si="1014"/>
        <v>-1.6836795399481803E-2</v>
      </c>
      <c r="AP492" s="4" t="str" cm="1">
        <f t="array" ref="AP492">GETVECTOR(Y492,2)</f>
        <v>-0.71448</v>
      </c>
      <c r="AQ492" s="4" t="str" cm="1">
        <f t="array" ref="AQ492">GETVECTOR(Z492,2)</f>
        <v>-0.66557</v>
      </c>
      <c r="AR492" s="4" t="str" cm="1">
        <f t="array" ref="AR492">GETVECTOR(AA492,2)</f>
        <v>0.20595</v>
      </c>
      <c r="AS492" s="4" t="str" cm="1">
        <f t="array" ref="AS492">GETVECTOR(AB492,2)</f>
        <v>0.37441</v>
      </c>
      <c r="AT492" s="4" cm="1">
        <f t="array" ref="AT492">SUM(AK492:AN492*AP492:AS492)</f>
        <v>1.3434457682672018E-4</v>
      </c>
      <c r="AU492" s="4">
        <f t="shared" si="1015"/>
        <v>5.2736883563010983E-3</v>
      </c>
      <c r="AV492" s="67"/>
      <c r="AW492" s="67"/>
      <c r="AX492" s="67"/>
      <c r="AY492" s="67"/>
    </row>
    <row r="493" spans="1:51" ht="15" customHeight="1" x14ac:dyDescent="0.25">
      <c r="A493" s="12">
        <f t="shared" si="926"/>
        <v>490</v>
      </c>
      <c r="B493" s="31">
        <v>31537</v>
      </c>
      <c r="C493" s="26"/>
      <c r="D493" s="13"/>
      <c r="E493" s="26">
        <v>23.5</v>
      </c>
      <c r="F493" s="55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  <c r="Q493" s="68"/>
      <c r="R493" s="4">
        <f t="shared" ref="R493:T493" si="1025">R435</f>
        <v>0.16185567010309276</v>
      </c>
      <c r="S493" s="4" t="str">
        <f t="shared" si="1025"/>
        <v>0.1619,0.1959</v>
      </c>
      <c r="T493" s="4">
        <f t="shared" si="1025"/>
        <v>4.1237113402061855E-2</v>
      </c>
      <c r="U493" s="6">
        <f t="shared" si="1017"/>
        <v>0.69079309854306969</v>
      </c>
      <c r="V493" s="6">
        <f t="shared" si="1017"/>
        <v>0.28643727754710463</v>
      </c>
      <c r="W493" s="6">
        <f t="shared" si="1017"/>
        <v>0.1192223341345218</v>
      </c>
      <c r="X493" s="6">
        <f t="shared" si="1017"/>
        <v>-0.30354697051900031</v>
      </c>
      <c r="Y493" s="6" t="str">
        <f t="shared" si="1017"/>
        <v>0.46586,0.48368,-0.71448</v>
      </c>
      <c r="Z493" s="6" t="str">
        <f t="shared" si="1017"/>
        <v>0.49407,0.49501,-0.66557</v>
      </c>
      <c r="AA493" s="6" t="str">
        <f t="shared" si="1017"/>
        <v>0.33121,0.27886,0.20595</v>
      </c>
      <c r="AB493" s="6" t="str">
        <f t="shared" si="1017"/>
        <v>0.45314,0.45583,0.37441</v>
      </c>
      <c r="AC493" s="6" cm="1">
        <f t="array" ref="AC493">SIGMOID(SUM(GETVECTOR(Y493)*GETVECTOR(_xlfn.CONCAT($S493,",",$AH492)))+U493)</f>
        <v>0.67366027452693777</v>
      </c>
      <c r="AD493" s="6" cm="1">
        <f t="array" ref="AD493">SIGMOID(SUM(GETVECTOR(Z493)*GETVECTOR(_xlfn.CONCAT($S493,",",$AH492)))+V493)</f>
        <v>0.58334987565940932</v>
      </c>
      <c r="AE493" s="6" cm="1">
        <f t="array" ref="AE493">TANH(SUM(GETVECTOR(AA493)*GETVECTOR(_xlfn.CONCAT($S493,",",$AH492)))+W493)</f>
        <v>0.26057809336309046</v>
      </c>
      <c r="AF493" s="6" cm="1">
        <f t="array" ref="AF493">SIGMOID(SUM(GETVECTOR(AB493)*GETVECTOR(_xlfn.CONCAT($S493,",",$AH492)))+X493)</f>
        <v>0.48262625037465945</v>
      </c>
      <c r="AG493" s="6">
        <f t="shared" si="1006"/>
        <v>0.44596690032613723</v>
      </c>
      <c r="AH493" s="6">
        <f t="shared" si="1007"/>
        <v>0.20201680772649067</v>
      </c>
      <c r="AI493" s="4">
        <f t="shared" si="1008"/>
        <v>0.14175128703221518</v>
      </c>
      <c r="AJ493" s="4">
        <f t="shared" si="1009"/>
        <v>-3.8589156836668456E-2</v>
      </c>
      <c r="AK493" s="4">
        <f t="shared" si="1010"/>
        <v>-3.7018733320065477E-3</v>
      </c>
      <c r="AL493" s="4">
        <f t="shared" si="1011"/>
        <v>-2.4440147178480301E-3</v>
      </c>
      <c r="AM493" s="3">
        <f t="shared" si="1012"/>
        <v>-2.0982463089150267E-2</v>
      </c>
      <c r="AN493" s="4">
        <f t="shared" si="1013"/>
        <v>1.4815588418669675E-2</v>
      </c>
      <c r="AO493" s="4">
        <f t="shared" si="1014"/>
        <v>-2.599598198835313E-2</v>
      </c>
      <c r="AP493" s="4" t="str" cm="1">
        <f t="array" ref="AP493">GETVECTOR(Y493,2)</f>
        <v>-0.71448</v>
      </c>
      <c r="AQ493" s="4" t="str" cm="1">
        <f t="array" ref="AQ493">GETVECTOR(Z493,2)</f>
        <v>-0.66557</v>
      </c>
      <c r="AR493" s="4" t="str" cm="1">
        <f t="array" ref="AR493">GETVECTOR(AA493,2)</f>
        <v>0.20595</v>
      </c>
      <c r="AS493" s="4" t="str" cm="1">
        <f t="array" ref="AS493">GETVECTOR(AB493,2)</f>
        <v>0.37441</v>
      </c>
      <c r="AT493" s="4" cm="1">
        <f t="array" ref="AT493">SUM(AK493:AN493*AP493:AS493)</f>
        <v>5.497343520633767E-3</v>
      </c>
      <c r="AU493" s="4">
        <f t="shared" si="1015"/>
        <v>-0.16077969432442882</v>
      </c>
      <c r="AV493" s="67"/>
      <c r="AW493" s="67"/>
      <c r="AX493" s="67"/>
      <c r="AY493" s="67"/>
    </row>
    <row r="494" spans="1:51" ht="15" customHeight="1" x14ac:dyDescent="0.25">
      <c r="A494" s="12">
        <f t="shared" si="926"/>
        <v>491</v>
      </c>
      <c r="B494" s="31">
        <v>31538</v>
      </c>
      <c r="C494" s="26"/>
      <c r="D494" s="13"/>
      <c r="E494" s="26">
        <v>25.9</v>
      </c>
      <c r="F494" s="55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  <c r="Q494" s="68"/>
      <c r="R494" s="4">
        <f t="shared" ref="R494:T494" si="1026">R436</f>
        <v>0.19587628865979381</v>
      </c>
      <c r="S494" s="4" t="str">
        <f t="shared" si="1026"/>
        <v>0.1959,0.0412</v>
      </c>
      <c r="T494" s="4">
        <f t="shared" si="1026"/>
        <v>0.70206185567010304</v>
      </c>
      <c r="U494" s="6">
        <f t="shared" si="1017"/>
        <v>0.69079309854306969</v>
      </c>
      <c r="V494" s="6">
        <f t="shared" si="1017"/>
        <v>0.28643727754710463</v>
      </c>
      <c r="W494" s="6">
        <f t="shared" si="1017"/>
        <v>0.1192223341345218</v>
      </c>
      <c r="X494" s="6">
        <f t="shared" si="1017"/>
        <v>-0.30354697051900031</v>
      </c>
      <c r="Y494" s="6" t="str">
        <f t="shared" si="1017"/>
        <v>0.46586,0.48368,-0.71448</v>
      </c>
      <c r="Z494" s="6" t="str">
        <f t="shared" si="1017"/>
        <v>0.49407,0.49501,-0.66557</v>
      </c>
      <c r="AA494" s="6" t="str">
        <f t="shared" si="1017"/>
        <v>0.33121,0.27886,0.20595</v>
      </c>
      <c r="AB494" s="6" t="str">
        <f t="shared" si="1017"/>
        <v>0.45314,0.45583,0.37441</v>
      </c>
      <c r="AC494" s="6" cm="1">
        <f t="array" ref="AC494">SIGMOID(SUM(GETVECTOR(Y494)*GETVECTOR(_xlfn.CONCAT($S494,",",$AH493)))+U494)</f>
        <v>0.65873133393092675</v>
      </c>
      <c r="AD494" s="6" cm="1">
        <f t="array" ref="AD494">SIGMOID(SUM(GETVECTOR(Z494)*GETVECTOR(_xlfn.CONCAT($S494,",",$AH493)))+V494)</f>
        <v>0.56688757709137561</v>
      </c>
      <c r="AE494" s="6" cm="1">
        <f t="array" ref="AE494">TANH(SUM(GETVECTOR(AA494)*GETVECTOR(_xlfn.CONCAT($S494,",",$AH493)))+W494)</f>
        <v>0.23285001962503882</v>
      </c>
      <c r="AF494" s="6" cm="1">
        <f t="array" ref="AF494">SIGMOID(SUM(GETVECTOR(AB494)*GETVECTOR(_xlfn.CONCAT($S494,",",$AH493)))+X494)</f>
        <v>0.4699463881236744</v>
      </c>
      <c r="AG494" s="6">
        <f t="shared" si="1006"/>
        <v>0.42577215459179452</v>
      </c>
      <c r="AH494" s="6">
        <f t="shared" si="1007"/>
        <v>0.18881599613625327</v>
      </c>
      <c r="AI494" s="4">
        <f t="shared" si="1008"/>
        <v>-0.50496033333157908</v>
      </c>
      <c r="AJ494" s="4">
        <f t="shared" si="1009"/>
        <v>-0.14424026953001298</v>
      </c>
      <c r="AK494" s="4">
        <f t="shared" si="1010"/>
        <v>-1.4460852247784442E-2</v>
      </c>
      <c r="AL494" s="4">
        <f t="shared" si="1011"/>
        <v>-8.2463238171530916E-3</v>
      </c>
      <c r="AM494" s="3">
        <f t="shared" si="1012"/>
        <v>-7.7334626039985671E-2</v>
      </c>
      <c r="AN494" s="4">
        <f t="shared" si="1013"/>
        <v>-5.0537743426345989E-2</v>
      </c>
      <c r="AO494" s="4">
        <f t="shared" si="1014"/>
        <v>-9.501558515406186E-2</v>
      </c>
      <c r="AP494" s="4" t="str" cm="1">
        <f t="array" ref="AP494">GETVECTOR(Y494,2)</f>
        <v>-0.71448</v>
      </c>
      <c r="AQ494" s="4" t="str" cm="1">
        <f t="array" ref="AQ494">GETVECTOR(Z494,2)</f>
        <v>-0.66557</v>
      </c>
      <c r="AR494" s="4" t="str" cm="1">
        <f t="array" ref="AR494">GETVECTOR(AA494,2)</f>
        <v>0.20595</v>
      </c>
      <c r="AS494" s="4" t="str" cm="1">
        <f t="array" ref="AS494">GETVECTOR(AB494,2)</f>
        <v>0.37441</v>
      </c>
      <c r="AT494" s="4" cm="1">
        <f t="array" ref="AT494">SUM(AK494:AN494*AP494:AS494)</f>
        <v>-1.9028407292213643E-2</v>
      </c>
      <c r="AU494" s="4">
        <f t="shared" si="1015"/>
        <v>0.51324585953384982</v>
      </c>
      <c r="AV494" s="67"/>
      <c r="AW494" s="67"/>
      <c r="AX494" s="67"/>
      <c r="AY494" s="67"/>
    </row>
    <row r="495" spans="1:51" ht="15" customHeight="1" x14ac:dyDescent="0.25">
      <c r="A495" s="12">
        <f t="shared" si="926"/>
        <v>492</v>
      </c>
      <c r="B495" s="31">
        <v>31539</v>
      </c>
      <c r="C495" s="26"/>
      <c r="D495" s="13"/>
      <c r="E495" s="26">
        <v>26.6</v>
      </c>
      <c r="F495" s="55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  <c r="Q495" s="68"/>
      <c r="R495" s="4">
        <f t="shared" ref="R495:T495" si="1027">R437</f>
        <v>4.1237113402061855E-2</v>
      </c>
      <c r="S495" s="4" t="str">
        <f t="shared" si="1027"/>
        <v>0.0412,0.7021</v>
      </c>
      <c r="T495" s="4">
        <f t="shared" si="1027"/>
        <v>6.3917525773195871E-2</v>
      </c>
      <c r="U495" s="6">
        <f t="shared" si="1017"/>
        <v>0.69079309854306969</v>
      </c>
      <c r="V495" s="6">
        <f t="shared" si="1017"/>
        <v>0.28643727754710463</v>
      </c>
      <c r="W495" s="6">
        <f t="shared" si="1017"/>
        <v>0.1192223341345218</v>
      </c>
      <c r="X495" s="6">
        <f t="shared" si="1017"/>
        <v>-0.30354697051900031</v>
      </c>
      <c r="Y495" s="6" t="str">
        <f t="shared" si="1017"/>
        <v>0.46586,0.48368,-0.71448</v>
      </c>
      <c r="Z495" s="6" t="str">
        <f t="shared" si="1017"/>
        <v>0.49407,0.49501,-0.66557</v>
      </c>
      <c r="AA495" s="6" t="str">
        <f t="shared" si="1017"/>
        <v>0.33121,0.27886,0.20595</v>
      </c>
      <c r="AB495" s="6" t="str">
        <f t="shared" si="1017"/>
        <v>0.45314,0.45583,0.37441</v>
      </c>
      <c r="AC495" s="6" cm="1">
        <f t="array" ref="AC495">SIGMOID(SUM(GETVECTOR(Y495)*GETVECTOR(_xlfn.CONCAT($S495,",",$AH494)))+U495)</f>
        <v>0.71395545165595087</v>
      </c>
      <c r="AD495" s="6" cm="1">
        <f t="array" ref="AD495">SIGMOID(SUM(GETVECTOR(Z495)*GETVECTOR(_xlfn.CONCAT($S495,",",$AH494)))+V495)</f>
        <v>0.62917267521329345</v>
      </c>
      <c r="AE495" s="6" cm="1">
        <f t="array" ref="AE495">TANH(SUM(GETVECTOR(AA495)*GETVECTOR(_xlfn.CONCAT($S495,",",$AH494)))+W495)</f>
        <v>0.35184024802283292</v>
      </c>
      <c r="AF495" s="6" cm="1">
        <f t="array" ref="AF495">SIGMOID(SUM(GETVECTOR(AB495)*GETVECTOR(_xlfn.CONCAT($S495,",",$AH494)))+X495)</f>
        <v>0.52643912574437168</v>
      </c>
      <c r="AG495" s="6">
        <f t="shared" si="1006"/>
        <v>0.52535062103034647</v>
      </c>
      <c r="AH495" s="6">
        <f t="shared" si="1007"/>
        <v>0.25364840910172676</v>
      </c>
      <c r="AI495" s="4">
        <f t="shared" si="1008"/>
        <v>0.18973088332853089</v>
      </c>
      <c r="AJ495" s="4">
        <f t="shared" si="1009"/>
        <v>7.6694248175036644E-2</v>
      </c>
      <c r="AK495" s="4">
        <f t="shared" si="1010"/>
        <v>6.6687561755578283E-3</v>
      </c>
      <c r="AL495" s="4">
        <f t="shared" si="1011"/>
        <v>6.2957850763210796E-3</v>
      </c>
      <c r="AM495" s="3">
        <f t="shared" si="1012"/>
        <v>4.2280496602813286E-2</v>
      </c>
      <c r="AN495" s="4">
        <f t="shared" si="1013"/>
        <v>2.2790087103658901E-2</v>
      </c>
      <c r="AO495" s="4">
        <f t="shared" si="1014"/>
        <v>5.4756276595221871E-2</v>
      </c>
      <c r="AP495" s="4" t="str" cm="1">
        <f t="array" ref="AP495">GETVECTOR(Y495,2)</f>
        <v>-0.71448</v>
      </c>
      <c r="AQ495" s="4" t="str" cm="1">
        <f t="array" ref="AQ495">GETVECTOR(Z495,2)</f>
        <v>-0.66557</v>
      </c>
      <c r="AR495" s="4" t="str" cm="1">
        <f t="array" ref="AR495">GETVECTOR(AA495,2)</f>
        <v>0.20595</v>
      </c>
      <c r="AS495" s="4" t="str" cm="1">
        <f t="array" ref="AS495">GETVECTOR(AB495,2)</f>
        <v>0.37441</v>
      </c>
      <c r="AT495" s="4" cm="1">
        <f t="array" ref="AT495">SUM(AK495:AN495*AP495:AS495)</f>
        <v>8.2855262022707467E-3</v>
      </c>
      <c r="AU495" s="4">
        <f t="shared" si="1015"/>
        <v>-0.18973088332853089</v>
      </c>
      <c r="AV495" s="67"/>
      <c r="AW495" s="67"/>
      <c r="AX495" s="67"/>
      <c r="AY495" s="67"/>
    </row>
    <row r="496" spans="1:51" ht="15" customHeight="1" x14ac:dyDescent="0.25">
      <c r="A496" s="12">
        <f t="shared" si="926"/>
        <v>493</v>
      </c>
      <c r="B496" s="31">
        <v>31540</v>
      </c>
      <c r="C496" s="26"/>
      <c r="D496" s="13"/>
      <c r="E496" s="26">
        <v>25.4</v>
      </c>
      <c r="F496" s="55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  <c r="Q496" s="68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6">
        <v>0</v>
      </c>
      <c r="AD496" s="26"/>
      <c r="AE496" s="26"/>
      <c r="AF496" s="26"/>
      <c r="AG496" s="6">
        <v>0</v>
      </c>
      <c r="AH496" s="6">
        <v>0</v>
      </c>
      <c r="AI496" s="26"/>
      <c r="AJ496" s="4">
        <v>0</v>
      </c>
      <c r="AK496" s="4"/>
      <c r="AL496" s="4"/>
      <c r="AM496" s="4"/>
      <c r="AN496" s="4"/>
      <c r="AO496" s="4"/>
      <c r="AP496" s="4"/>
      <c r="AQ496" s="4"/>
      <c r="AR496" s="4"/>
      <c r="AS496" s="4"/>
      <c r="AT496" s="4">
        <v>0</v>
      </c>
      <c r="AU496" s="4"/>
      <c r="AV496" s="62"/>
      <c r="AW496" s="60"/>
      <c r="AX496" s="67"/>
      <c r="AY496" s="67"/>
    </row>
    <row r="497" spans="1:51" ht="15" customHeight="1" x14ac:dyDescent="0.25">
      <c r="A497" s="12">
        <f t="shared" si="926"/>
        <v>494</v>
      </c>
      <c r="B497" s="31">
        <v>31541</v>
      </c>
      <c r="C497" s="26"/>
      <c r="D497" s="13"/>
      <c r="E497" s="26">
        <v>25.3</v>
      </c>
      <c r="F497" s="55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  <c r="Q497" s="68"/>
      <c r="R497" s="4">
        <f t="shared" ref="R497:T497" si="1028">R439</f>
        <v>0.70206185567010304</v>
      </c>
      <c r="S497" s="4" t="str">
        <f t="shared" si="1028"/>
        <v>0.7021,0.0639</v>
      </c>
      <c r="T497" s="4">
        <f t="shared" si="1028"/>
        <v>0.30927835051546393</v>
      </c>
      <c r="U497" s="6">
        <f>U495-$O$9*SUM(AK483:AK495)</f>
        <v>0.69134734548987287</v>
      </c>
      <c r="V497" s="6">
        <f>V495-$O$9*SUM(AL483:AL495)</f>
        <v>0.28634629243859949</v>
      </c>
      <c r="W497" s="6">
        <f t="shared" ref="W497" si="1029">W495-$O$9*SUM(AM483:AM495)</f>
        <v>0.123310553710234</v>
      </c>
      <c r="X497" s="6">
        <f t="shared" ref="X497" si="1030">X495-$O$9*SUM(AN483:AN495)</f>
        <v>-0.30381971296437627</v>
      </c>
      <c r="Y497" s="6" t="str" cm="1">
        <f t="array" ref="Y497:AB497">SETMATRIX(GETMATRIX(Y495:AB495)-$O$9*DELTAWEIGHT(S483:S495,AH482:AH494,AK483:AN495))</f>
        <v>0.46566,0.48292,-0.71455</v>
      </c>
      <c r="Z497" s="6" t="str">
        <v>0.49379,0.49423,-0.66578</v>
      </c>
      <c r="AA497" s="6" t="str">
        <v>0.33013,0.27471,0.20567</v>
      </c>
      <c r="AB497" s="6" t="str">
        <v>0.45266,0.45351,0.37397</v>
      </c>
      <c r="AC497" s="6" cm="1">
        <f t="array" ref="AC497">SIGMOID(SUM(GETVECTOR(Y497)*GETVECTOR(_xlfn.CONCAT($S497,",",$AH496)))+U497)</f>
        <v>0.7406108393473001</v>
      </c>
      <c r="AD497" s="6" cm="1">
        <f t="array" ref="AD497">SIGMOID(SUM(GETVECTOR(Z497)*GETVECTOR(_xlfn.CONCAT($S497,",",$AH496)))+V497)</f>
        <v>0.66029689257748625</v>
      </c>
      <c r="AE497" s="6" cm="1">
        <f t="array" ref="AE497">TANH(SUM(GETVECTOR(AA497)*GETVECTOR(_xlfn.CONCAT($S497,",",$AH496)))+W497)</f>
        <v>0.35630641145096426</v>
      </c>
      <c r="AF497" s="6" cm="1">
        <f t="array" ref="AF497">SIGMOID(SUM(GETVECTOR(AB497)*GETVECTOR(_xlfn.CONCAT($S497,",",$AH496)))+X497)</f>
        <v>0.51074138763323562</v>
      </c>
      <c r="AG497" s="6">
        <f>AC497*AG496+AE497*AD497</f>
        <v>0.23526801628650695</v>
      </c>
      <c r="AH497" s="6">
        <f>AF497*TANH(AG497)</f>
        <v>0.11799210895885269</v>
      </c>
      <c r="AI497" s="4">
        <f>AH497-T497+AT498</f>
        <v>-0.21285273587141768</v>
      </c>
      <c r="AJ497" s="4">
        <f>AI497*AF497*(1-TANH(AG497)^2)+AJ498*AC498</f>
        <v>-0.23263968494969778</v>
      </c>
      <c r="AK497" s="4">
        <f>AJ497*AG496*AC497*(1-AC497)</f>
        <v>0</v>
      </c>
      <c r="AL497" s="4">
        <f>AJ497*AE497*AD497*(1-AD497)</f>
        <v>-1.8592860518192377E-2</v>
      </c>
      <c r="AM497" s="3">
        <f>AJ497*AD497*(1-AE497^2)</f>
        <v>-0.13410965726466115</v>
      </c>
      <c r="AN497" s="4">
        <f>AI497*TANH(AG497)*AF497*(1-AF497)</f>
        <v>-1.2287702261233586E-2</v>
      </c>
      <c r="AO497" s="4">
        <f>AJ497*AC497</f>
        <v>-0.17229547233608714</v>
      </c>
      <c r="AP497" s="4" t="str" cm="1">
        <f t="array" ref="AP497">GETVECTOR(Y497,2)</f>
        <v>-0.71455</v>
      </c>
      <c r="AQ497" s="4" t="str" cm="1">
        <f t="array" ref="AQ497">GETVECTOR(Z497,2)</f>
        <v>-0.66578</v>
      </c>
      <c r="AR497" s="4" t="str" cm="1">
        <f t="array" ref="AR497">GETVECTOR(AA497,2)</f>
        <v>0.20567</v>
      </c>
      <c r="AS497" s="4" t="str" cm="1">
        <f t="array" ref="AS497">GETVECTOR(AB497,2)</f>
        <v>0.37397</v>
      </c>
      <c r="AT497" s="4" cm="1">
        <f t="array" ref="AT497">SUM(AK497:AN497*AP497:AS497)</f>
        <v>-1.9798810548454261E-2</v>
      </c>
      <c r="AU497" s="4">
        <f>T497-AH497</f>
        <v>0.19128624155661123</v>
      </c>
      <c r="AV497" s="67" cm="1">
        <f t="array" ref="AV497">AVERAGE(AU497:AU509^2)</f>
        <v>9.3182884253701623E-2</v>
      </c>
      <c r="AW497" s="67">
        <f>SQRT(AV497)</f>
        <v>0.30525871691681733</v>
      </c>
      <c r="AX497" s="67"/>
      <c r="AY497" s="67"/>
    </row>
    <row r="498" spans="1:51" ht="15" customHeight="1" x14ac:dyDescent="0.25">
      <c r="A498" s="12">
        <f t="shared" si="926"/>
        <v>495</v>
      </c>
      <c r="B498" s="31">
        <v>31542</v>
      </c>
      <c r="C498" s="26"/>
      <c r="D498" s="13"/>
      <c r="E498" s="26">
        <v>26.1</v>
      </c>
      <c r="F498" s="55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  <c r="Q498" s="68"/>
      <c r="R498" s="4">
        <f t="shared" ref="R498:T498" si="1031">R440</f>
        <v>6.3917525773195871E-2</v>
      </c>
      <c r="S498" s="4" t="str">
        <f t="shared" si="1031"/>
        <v>0.0639,0.3093</v>
      </c>
      <c r="T498" s="4">
        <f t="shared" si="1031"/>
        <v>0.64948453608247425</v>
      </c>
      <c r="U498" s="6">
        <f>U497</f>
        <v>0.69134734548987287</v>
      </c>
      <c r="V498" s="6">
        <f t="shared" ref="V498:AB498" si="1032">V497</f>
        <v>0.28634629243859949</v>
      </c>
      <c r="W498" s="6">
        <f t="shared" si="1032"/>
        <v>0.123310553710234</v>
      </c>
      <c r="X498" s="6">
        <f t="shared" si="1032"/>
        <v>-0.30381971296437627</v>
      </c>
      <c r="Y498" s="6" t="str">
        <f t="shared" si="1032"/>
        <v>0.46566,0.48292,-0.71455</v>
      </c>
      <c r="Z498" s="6" t="str">
        <f t="shared" si="1032"/>
        <v>0.49379,0.49423,-0.66578</v>
      </c>
      <c r="AA498" s="6" t="str">
        <f t="shared" si="1032"/>
        <v>0.33013,0.27471,0.20567</v>
      </c>
      <c r="AB498" s="6" t="str">
        <f t="shared" si="1032"/>
        <v>0.45266,0.45351,0.37397</v>
      </c>
      <c r="AC498" s="6" cm="1">
        <f t="array" ref="AC498">SIGMOID(SUM(GETVECTOR(Y498)*GETVECTOR(_xlfn.CONCAT($S498,",",$AH497)))+U498)</f>
        <v>0.68700598048657113</v>
      </c>
      <c r="AD498" s="6" cm="1">
        <f t="array" ref="AD498">SIGMOID(SUM(GETVECTOR(Z498)*GETVECTOR(_xlfn.CONCAT($S498,",",$AH497)))+V498)</f>
        <v>0.59681412344374785</v>
      </c>
      <c r="AE498" s="6" cm="1">
        <f t="array" ref="AE498">TANH(SUM(GETVECTOR(AA498)*GETVECTOR(_xlfn.CONCAT($S498,",",$AH497)))+W498)</f>
        <v>0.24833828654163501</v>
      </c>
      <c r="AF498" s="6" cm="1">
        <f t="array" ref="AF498">SIGMOID(SUM(GETVECTOR(AB498)*GETVECTOR(_xlfn.CONCAT($S498,",",$AH497)))+X498)</f>
        <v>0.47739078193034135</v>
      </c>
      <c r="AG498" s="6">
        <f t="shared" ref="AG498:AG509" si="1033">AC498*AG497+AE498*AD498</f>
        <v>0.30984233100591047</v>
      </c>
      <c r="AH498" s="6">
        <f t="shared" ref="AH498:AH509" si="1034">AF498*TANH(AG498)</f>
        <v>0.1433574217902559</v>
      </c>
      <c r="AI498" s="4">
        <f t="shared" ref="AI498:AI509" si="1035">AH498-T498+AT499</f>
        <v>-0.50525434252097612</v>
      </c>
      <c r="AJ498" s="4">
        <f t="shared" ref="AJ498:AJ509" si="1036">AI498*AF498*(1-TANH(AG498)^2)+AJ499*AC499</f>
        <v>-0.18883251716650087</v>
      </c>
      <c r="AK498" s="4">
        <f t="shared" ref="AK498:AK509" si="1037">AJ498*AG497*AC498*(1-AC498)</f>
        <v>-9.5529219646217443E-3</v>
      </c>
      <c r="AL498" s="4">
        <f t="shared" ref="AL498:AL509" si="1038">AJ498*AE498*AD498*(1-AD498)</f>
        <v>-1.1284046450979811E-2</v>
      </c>
      <c r="AM498" s="3">
        <f t="shared" ref="AM498:AM509" si="1039">AJ498*AD498*(1-AE498^2)</f>
        <v>-0.10574761826250419</v>
      </c>
      <c r="AN498" s="4">
        <f t="shared" ref="AN498:AN509" si="1040">AI498*TANH(AG498)*AF498*(1-AF498)</f>
        <v>-3.7853609922483114E-2</v>
      </c>
      <c r="AO498" s="4">
        <f t="shared" ref="AO498:AO509" si="1041">AJ498*AC498</f>
        <v>-0.12972906860371922</v>
      </c>
      <c r="AP498" s="4" t="str" cm="1">
        <f t="array" ref="AP498">GETVECTOR(Y498,2)</f>
        <v>-0.71455</v>
      </c>
      <c r="AQ498" s="4" t="str" cm="1">
        <f t="array" ref="AQ498">GETVECTOR(Z498,2)</f>
        <v>-0.66578</v>
      </c>
      <c r="AR498" s="4" t="str" cm="1">
        <f t="array" ref="AR498">GETVECTOR(AA498,2)</f>
        <v>0.20567</v>
      </c>
      <c r="AS498" s="4" t="str" cm="1">
        <f t="array" ref="AS498">GETVECTOR(AB498,2)</f>
        <v>0.37397</v>
      </c>
      <c r="AT498" s="4" cm="1">
        <f t="array" ref="AT498">SUM(AK498:AN498*AP498:AS498)</f>
        <v>-2.1566494314806443E-2</v>
      </c>
      <c r="AU498" s="4">
        <f t="shared" ref="AU498:AU509" si="1042">T498-AH498</f>
        <v>0.50612711429221835</v>
      </c>
      <c r="AV498" s="67"/>
      <c r="AW498" s="67"/>
      <c r="AX498" s="67"/>
      <c r="AY498" s="67"/>
    </row>
    <row r="499" spans="1:51" ht="15" customHeight="1" x14ac:dyDescent="0.25">
      <c r="A499" s="12">
        <f t="shared" si="926"/>
        <v>496</v>
      </c>
      <c r="B499" s="31">
        <v>31543</v>
      </c>
      <c r="C499" s="26"/>
      <c r="D499" s="13"/>
      <c r="E499" s="26">
        <v>26.3</v>
      </c>
      <c r="F499" s="55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  <c r="Q499" s="68"/>
      <c r="R499" s="4">
        <f t="shared" ref="R499:T499" si="1043">R441</f>
        <v>0.30927835051546393</v>
      </c>
      <c r="S499" s="4" t="str">
        <f t="shared" si="1043"/>
        <v>0.3093,0.6495</v>
      </c>
      <c r="T499" s="4">
        <f t="shared" si="1043"/>
        <v>0.22680412371134021</v>
      </c>
      <c r="U499" s="6">
        <f t="shared" ref="U499:AB499" si="1044">U498</f>
        <v>0.69134734548987287</v>
      </c>
      <c r="V499" s="6">
        <f t="shared" si="1044"/>
        <v>0.28634629243859949</v>
      </c>
      <c r="W499" s="6">
        <f t="shared" si="1044"/>
        <v>0.123310553710234</v>
      </c>
      <c r="X499" s="6">
        <f t="shared" si="1044"/>
        <v>-0.30381971296437627</v>
      </c>
      <c r="Y499" s="6" t="str">
        <f t="shared" si="1044"/>
        <v>0.46566,0.48292,-0.71455</v>
      </c>
      <c r="Z499" s="6" t="str">
        <f t="shared" si="1044"/>
        <v>0.49379,0.49423,-0.66578</v>
      </c>
      <c r="AA499" s="6" t="str">
        <f t="shared" si="1044"/>
        <v>0.33013,0.27471,0.20567</v>
      </c>
      <c r="AB499" s="6" t="str">
        <f t="shared" si="1044"/>
        <v>0.45266,0.45351,0.37397</v>
      </c>
      <c r="AC499" s="6" cm="1">
        <f t="array" ref="AC499">SIGMOID(SUM(GETVECTOR(Y499)*GETVECTOR(_xlfn.CONCAT($S499,",",$AH498)))+U499)</f>
        <v>0.74012079409407261</v>
      </c>
      <c r="AD499" s="6" cm="1">
        <f t="array" ref="AD499">SIGMOID(SUM(GETVECTOR(Z499)*GETVECTOR(_xlfn.CONCAT($S499,",",$AH498)))+V499)</f>
        <v>0.66030045267320336</v>
      </c>
      <c r="AE499" s="6" cm="1">
        <f t="array" ref="AE499">TANH(SUM(GETVECTOR(AA499)*GETVECTOR(_xlfn.CONCAT($S499,",",$AH498)))+W499)</f>
        <v>0.40809900071815414</v>
      </c>
      <c r="AF499" s="6" cm="1">
        <f t="array" ref="AF499">SIGMOID(SUM(GETVECTOR(AB499)*GETVECTOR(_xlfn.CONCAT($S499,",",$AH498)))+X499)</f>
        <v>0.54595844623008261</v>
      </c>
      <c r="AG499" s="6">
        <f t="shared" si="1033"/>
        <v>0.49878870697773203</v>
      </c>
      <c r="AH499" s="6">
        <f t="shared" si="1034"/>
        <v>0.25177638392149138</v>
      </c>
      <c r="AI499" s="4">
        <f t="shared" si="1035"/>
        <v>1.1068536263346097E-2</v>
      </c>
      <c r="AJ499" s="4">
        <f t="shared" si="1036"/>
        <v>4.137215289900141E-2</v>
      </c>
      <c r="AK499" s="4">
        <f t="shared" si="1037"/>
        <v>2.4656022033948798E-3</v>
      </c>
      <c r="AL499" s="4">
        <f t="shared" si="1038"/>
        <v>3.7871300194045757E-3</v>
      </c>
      <c r="AM499" s="3">
        <f t="shared" si="1039"/>
        <v>2.2768372052578513E-2</v>
      </c>
      <c r="AN499" s="4">
        <f t="shared" si="1040"/>
        <v>1.26532120208416E-3</v>
      </c>
      <c r="AO499" s="4">
        <f t="shared" si="1041"/>
        <v>3.0620390656990314E-2</v>
      </c>
      <c r="AP499" s="4" t="str" cm="1">
        <f t="array" ref="AP499">GETVECTOR(Y499,2)</f>
        <v>-0.71455</v>
      </c>
      <c r="AQ499" s="4" t="str" cm="1">
        <f t="array" ref="AQ499">GETVECTOR(Z499,2)</f>
        <v>-0.66578</v>
      </c>
      <c r="AR499" s="4" t="str" cm="1">
        <f t="array" ref="AR499">GETVECTOR(AA499,2)</f>
        <v>0.20567</v>
      </c>
      <c r="AS499" s="4" t="str" cm="1">
        <f t="array" ref="AS499">GETVECTOR(AB499,2)</f>
        <v>0.37397</v>
      </c>
      <c r="AT499" s="4" cm="1">
        <f t="array" ref="AT499">SUM(AK499:AN499*AP499:AS499)</f>
        <v>8.727717712422459E-4</v>
      </c>
      <c r="AU499" s="4">
        <f t="shared" si="1042"/>
        <v>-2.497226021015117E-2</v>
      </c>
      <c r="AV499" s="67"/>
      <c r="AW499" s="67"/>
      <c r="AX499" s="67"/>
      <c r="AY499" s="67"/>
    </row>
    <row r="500" spans="1:51" ht="15" customHeight="1" x14ac:dyDescent="0.25">
      <c r="A500" s="12">
        <f t="shared" si="926"/>
        <v>497</v>
      </c>
      <c r="B500" s="31">
        <v>31544</v>
      </c>
      <c r="C500" s="26"/>
      <c r="D500" s="13"/>
      <c r="E500" s="26">
        <v>27.4</v>
      </c>
      <c r="F500" s="55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  <c r="Q500" s="68"/>
      <c r="R500" s="4">
        <f t="shared" ref="R500:T500" si="1045">R442</f>
        <v>0.64948453608247425</v>
      </c>
      <c r="S500" s="4" t="str">
        <f t="shared" si="1045"/>
        <v>0.6495,0.2268</v>
      </c>
      <c r="T500" s="4">
        <f t="shared" si="1045"/>
        <v>0.54948453608247416</v>
      </c>
      <c r="U500" s="6">
        <f t="shared" ref="U500:AB500" si="1046">U499</f>
        <v>0.69134734548987287</v>
      </c>
      <c r="V500" s="6">
        <f t="shared" si="1046"/>
        <v>0.28634629243859949</v>
      </c>
      <c r="W500" s="6">
        <f t="shared" si="1046"/>
        <v>0.123310553710234</v>
      </c>
      <c r="X500" s="6">
        <f t="shared" si="1046"/>
        <v>-0.30381971296437627</v>
      </c>
      <c r="Y500" s="6" t="str">
        <f t="shared" si="1046"/>
        <v>0.46566,0.48292,-0.71455</v>
      </c>
      <c r="Z500" s="6" t="str">
        <f t="shared" si="1046"/>
        <v>0.49379,0.49423,-0.66578</v>
      </c>
      <c r="AA500" s="6" t="str">
        <f t="shared" si="1046"/>
        <v>0.33013,0.27471,0.20567</v>
      </c>
      <c r="AB500" s="6" t="str">
        <f t="shared" si="1046"/>
        <v>0.45266,0.45351,0.37397</v>
      </c>
      <c r="AC500" s="6" cm="1">
        <f t="array" ref="AC500">SIGMOID(SUM(GETVECTOR(Y500)*GETVECTOR(_xlfn.CONCAT($S500,",",$AH499)))+U500)</f>
        <v>0.7157370083998309</v>
      </c>
      <c r="AD500" s="6" cm="1">
        <f t="array" ref="AD500">SIGMOID(SUM(GETVECTOR(Z500)*GETVECTOR(_xlfn.CONCAT($S500,",",$AH499)))+V500)</f>
        <v>0.63448969678813272</v>
      </c>
      <c r="AE500" s="6" cm="1">
        <f t="array" ref="AE500">TANH(SUM(GETVECTOR(AA500)*GETVECTOR(_xlfn.CONCAT($S500,",",$AH499)))+W500)</f>
        <v>0.42339148959175604</v>
      </c>
      <c r="AF500" s="6" cm="1">
        <f t="array" ref="AF500">SIGMOID(SUM(GETVECTOR(AB500)*GETVECTOR(_xlfn.CONCAT($S500,",",$AH499)))+X500)</f>
        <v>0.54666277517158046</v>
      </c>
      <c r="AG500" s="6">
        <f t="shared" si="1033"/>
        <v>0.62563907480961101</v>
      </c>
      <c r="AH500" s="6">
        <f t="shared" si="1034"/>
        <v>0.30342084004058256</v>
      </c>
      <c r="AI500" s="4">
        <f t="shared" si="1035"/>
        <v>-0.23967438678006564</v>
      </c>
      <c r="AJ500" s="4">
        <f t="shared" si="1036"/>
        <v>5.1156167183420767E-2</v>
      </c>
      <c r="AK500" s="4">
        <f t="shared" si="1037"/>
        <v>5.1914467787942805E-3</v>
      </c>
      <c r="AL500" s="4">
        <f t="shared" si="1038"/>
        <v>5.0230132062850496E-3</v>
      </c>
      <c r="AM500" s="3">
        <f t="shared" si="1039"/>
        <v>2.6639617516701217E-2</v>
      </c>
      <c r="AN500" s="4">
        <f t="shared" si="1040"/>
        <v>-3.2967682041867258E-2</v>
      </c>
      <c r="AO500" s="4">
        <f t="shared" si="1041"/>
        <v>3.6614362061063187E-2</v>
      </c>
      <c r="AP500" s="4" t="str" cm="1">
        <f t="array" ref="AP500">GETVECTOR(Y500,2)</f>
        <v>-0.71455</v>
      </c>
      <c r="AQ500" s="4" t="str" cm="1">
        <f t="array" ref="AQ500">GETVECTOR(Z500,2)</f>
        <v>-0.66578</v>
      </c>
      <c r="AR500" s="4" t="str" cm="1">
        <f t="array" ref="AR500">GETVECTOR(AA500,2)</f>
        <v>0.20567</v>
      </c>
      <c r="AS500" s="4" t="str" cm="1">
        <f t="array" ref="AS500">GETVECTOR(AB500,2)</f>
        <v>0.37397</v>
      </c>
      <c r="AT500" s="4" cm="1">
        <f t="array" ref="AT500">SUM(AK500:AN500*AP500:AS500)</f>
        <v>-1.3903723946805073E-2</v>
      </c>
      <c r="AU500" s="4">
        <f t="shared" si="1042"/>
        <v>0.2460636960418916</v>
      </c>
      <c r="AV500" s="67"/>
      <c r="AW500" s="67"/>
      <c r="AX500" s="67"/>
      <c r="AY500" s="67"/>
    </row>
    <row r="501" spans="1:51" ht="15" customHeight="1" x14ac:dyDescent="0.25">
      <c r="A501" s="12">
        <f t="shared" si="926"/>
        <v>498</v>
      </c>
      <c r="B501" s="31">
        <v>31545</v>
      </c>
      <c r="C501" s="26"/>
      <c r="D501" s="13"/>
      <c r="E501" s="26">
        <v>26.1</v>
      </c>
      <c r="F501" s="55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  <c r="Q501" s="68"/>
      <c r="R501" s="4">
        <f t="shared" ref="R501:T501" si="1047">R443</f>
        <v>0.22680412371134021</v>
      </c>
      <c r="S501" s="4" t="str">
        <f t="shared" si="1047"/>
        <v>0.2268,0.5495</v>
      </c>
      <c r="T501" s="4">
        <f t="shared" si="1047"/>
        <v>3.1958762886597936E-2</v>
      </c>
      <c r="U501" s="6">
        <f t="shared" ref="U501:AB501" si="1048">U500</f>
        <v>0.69134734548987287</v>
      </c>
      <c r="V501" s="6">
        <f t="shared" si="1048"/>
        <v>0.28634629243859949</v>
      </c>
      <c r="W501" s="6">
        <f t="shared" si="1048"/>
        <v>0.123310553710234</v>
      </c>
      <c r="X501" s="6">
        <f t="shared" si="1048"/>
        <v>-0.30381971296437627</v>
      </c>
      <c r="Y501" s="6" t="str">
        <f t="shared" si="1048"/>
        <v>0.46566,0.48292,-0.71455</v>
      </c>
      <c r="Z501" s="6" t="str">
        <f t="shared" si="1048"/>
        <v>0.49379,0.49423,-0.66578</v>
      </c>
      <c r="AA501" s="6" t="str">
        <f t="shared" si="1048"/>
        <v>0.33013,0.27471,0.20567</v>
      </c>
      <c r="AB501" s="6" t="str">
        <f t="shared" si="1048"/>
        <v>0.45266,0.45351,0.37397</v>
      </c>
      <c r="AC501" s="6" cm="1">
        <f t="array" ref="AC501">SIGMOID(SUM(GETVECTOR(Y501)*GETVECTOR(_xlfn.CONCAT($S501,",",$AH500)))+U501)</f>
        <v>0.69962530032171255</v>
      </c>
      <c r="AD501" s="6" cm="1">
        <f t="array" ref="AD501">SIGMOID(SUM(GETVECTOR(Z501)*GETVECTOR(_xlfn.CONCAT($S501,",",$AH500)))+V501)</f>
        <v>0.61488794937876767</v>
      </c>
      <c r="AE501" s="6" cm="1">
        <f t="array" ref="AE501">TANH(SUM(GETVECTOR(AA501)*GETVECTOR(_xlfn.CONCAT($S501,",",$AH500)))+W501)</f>
        <v>0.38978097588833921</v>
      </c>
      <c r="AF501" s="6" cm="1">
        <f t="array" ref="AF501">SIGMOID(SUM(GETVECTOR(AB501)*GETVECTOR(_xlfn.CONCAT($S501,",",$AH500)))+X501)</f>
        <v>0.54029184668926822</v>
      </c>
      <c r="AG501" s="6">
        <f t="shared" si="1033"/>
        <v>0.67738455057750824</v>
      </c>
      <c r="AH501" s="6">
        <f t="shared" si="1034"/>
        <v>0.31867301815042426</v>
      </c>
      <c r="AI501" s="4">
        <f t="shared" si="1035"/>
        <v>0.29476940975526295</v>
      </c>
      <c r="AJ501" s="4">
        <f t="shared" si="1036"/>
        <v>0.20269900157604928</v>
      </c>
      <c r="AK501" s="4">
        <f t="shared" si="1037"/>
        <v>2.6650436743359724E-2</v>
      </c>
      <c r="AL501" s="4">
        <f t="shared" si="1038"/>
        <v>1.8709205202301613E-2</v>
      </c>
      <c r="AM501" s="3">
        <f t="shared" si="1039"/>
        <v>0.10570114622999202</v>
      </c>
      <c r="AN501" s="4">
        <f t="shared" si="1040"/>
        <v>4.3182711798431812E-2</v>
      </c>
      <c r="AO501" s="4">
        <f t="shared" si="1041"/>
        <v>0.14181334985255475</v>
      </c>
      <c r="AP501" s="4" t="str" cm="1">
        <f t="array" ref="AP501">GETVECTOR(Y501,2)</f>
        <v>-0.71455</v>
      </c>
      <c r="AQ501" s="4" t="str" cm="1">
        <f t="array" ref="AQ501">GETVECTOR(Z501,2)</f>
        <v>-0.66578</v>
      </c>
      <c r="AR501" s="4" t="str" cm="1">
        <f t="array" ref="AR501">GETVECTOR(AA501,2)</f>
        <v>0.20567</v>
      </c>
      <c r="AS501" s="4" t="str" cm="1">
        <f t="array" ref="AS501">GETVECTOR(AB501,2)</f>
        <v>0.37397</v>
      </c>
      <c r="AT501" s="4" cm="1">
        <f t="array" ref="AT501">SUM(AK501:AN501*AP501:AS501)</f>
        <v>6.3893092618259491E-3</v>
      </c>
      <c r="AU501" s="4">
        <f t="shared" si="1042"/>
        <v>-0.28671425526382632</v>
      </c>
      <c r="AV501" s="67"/>
      <c r="AW501" s="67"/>
      <c r="AX501" s="67"/>
      <c r="AY501" s="67"/>
    </row>
    <row r="502" spans="1:51" ht="15" customHeight="1" x14ac:dyDescent="0.25">
      <c r="A502" s="12">
        <f t="shared" si="926"/>
        <v>499</v>
      </c>
      <c r="B502" s="31">
        <v>31546</v>
      </c>
      <c r="C502" s="26"/>
      <c r="D502" s="13"/>
      <c r="E502" s="26">
        <v>26.5</v>
      </c>
      <c r="F502" s="55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  <c r="Q502" s="68"/>
      <c r="R502" s="4">
        <f t="shared" ref="R502:T502" si="1049">R444</f>
        <v>0.54948453608247416</v>
      </c>
      <c r="S502" s="4" t="str">
        <f t="shared" si="1049"/>
        <v>0.5495,0.032</v>
      </c>
      <c r="T502" s="4">
        <f t="shared" si="1049"/>
        <v>6.1855670103092781E-3</v>
      </c>
      <c r="U502" s="6">
        <f t="shared" ref="U502:AB502" si="1050">U501</f>
        <v>0.69134734548987287</v>
      </c>
      <c r="V502" s="6">
        <f t="shared" si="1050"/>
        <v>0.28634629243859949</v>
      </c>
      <c r="W502" s="6">
        <f t="shared" si="1050"/>
        <v>0.123310553710234</v>
      </c>
      <c r="X502" s="6">
        <f t="shared" si="1050"/>
        <v>-0.30381971296437627</v>
      </c>
      <c r="Y502" s="6" t="str">
        <f t="shared" si="1050"/>
        <v>0.46566,0.48292,-0.71455</v>
      </c>
      <c r="Z502" s="6" t="str">
        <f t="shared" si="1050"/>
        <v>0.49379,0.49423,-0.66578</v>
      </c>
      <c r="AA502" s="6" t="str">
        <f t="shared" si="1050"/>
        <v>0.33013,0.27471,0.20567</v>
      </c>
      <c r="AB502" s="6" t="str">
        <f t="shared" si="1050"/>
        <v>0.45266,0.45351,0.37397</v>
      </c>
      <c r="AC502" s="6" cm="1">
        <f t="array" ref="AC502">SIGMOID(SUM(GETVECTOR(Y502)*GETVECTOR(_xlfn.CONCAT($S502,",",$AH501)))+U502)</f>
        <v>0.67589564605450025</v>
      </c>
      <c r="AD502" s="6" cm="1">
        <f t="array" ref="AD502">SIGMOID(SUM(GETVECTOR(Z502)*GETVECTOR(_xlfn.CONCAT($S502,",",$AH501)))+V502)</f>
        <v>0.58936311019914367</v>
      </c>
      <c r="AE502" s="6" cm="1">
        <f t="array" ref="AE502">TANH(SUM(GETVECTOR(AA502)*GETVECTOR(_xlfn.CONCAT($S502,",",$AH501)))+W502)</f>
        <v>0.36188145696608426</v>
      </c>
      <c r="AF502" s="6" cm="1">
        <f t="array" ref="AF502">SIGMOID(SUM(GETVECTOR(AB502)*GETVECTOR(_xlfn.CONCAT($S502,",",$AH501)))+X502)</f>
        <v>0.51964074492339629</v>
      </c>
      <c r="AG502" s="6">
        <f t="shared" si="1033"/>
        <v>0.67112084944085115</v>
      </c>
      <c r="AH502" s="6">
        <f t="shared" si="1034"/>
        <v>0.30436225844992565</v>
      </c>
      <c r="AI502" s="4">
        <f t="shared" si="1035"/>
        <v>0.3051306967836151</v>
      </c>
      <c r="AJ502" s="4">
        <f t="shared" si="1036"/>
        <v>0.14623845469277141</v>
      </c>
      <c r="AK502" s="4">
        <f t="shared" si="1037"/>
        <v>2.1700082781583682E-2</v>
      </c>
      <c r="AL502" s="4">
        <f t="shared" si="1038"/>
        <v>1.2807631687424954E-2</v>
      </c>
      <c r="AM502" s="3">
        <f t="shared" si="1039"/>
        <v>7.4900584971107534E-2</v>
      </c>
      <c r="AN502" s="4">
        <f t="shared" si="1040"/>
        <v>4.4611092753063984E-2</v>
      </c>
      <c r="AO502" s="4">
        <f t="shared" si="1041"/>
        <v>9.8841934812582494E-2</v>
      </c>
      <c r="AP502" s="4" t="str" cm="1">
        <f t="array" ref="AP502">GETVECTOR(Y502,2)</f>
        <v>-0.71455</v>
      </c>
      <c r="AQ502" s="4" t="str" cm="1">
        <f t="array" ref="AQ502">GETVECTOR(Z502,2)</f>
        <v>-0.66578</v>
      </c>
      <c r="AR502" s="4" t="str" cm="1">
        <f t="array" ref="AR502">GETVECTOR(AA502,2)</f>
        <v>0.20567</v>
      </c>
      <c r="AS502" s="4" t="str" cm="1">
        <f t="array" ref="AS502">GETVECTOR(AB502,2)</f>
        <v>0.37397</v>
      </c>
      <c r="AT502" s="4" cm="1">
        <f t="array" ref="AT502">SUM(AK502:AN502*AP502:AS502)</f>
        <v>8.055154491436619E-3</v>
      </c>
      <c r="AU502" s="4">
        <f t="shared" si="1042"/>
        <v>-0.29817669143961639</v>
      </c>
      <c r="AV502" s="67"/>
      <c r="AW502" s="67"/>
      <c r="AX502" s="67"/>
      <c r="AY502" s="67"/>
    </row>
    <row r="503" spans="1:51" ht="15" customHeight="1" x14ac:dyDescent="0.25">
      <c r="A503" s="12">
        <f t="shared" si="926"/>
        <v>500</v>
      </c>
      <c r="B503" s="31">
        <v>31547</v>
      </c>
      <c r="C503" s="26"/>
      <c r="D503" s="13"/>
      <c r="E503" s="26">
        <v>26.2</v>
      </c>
      <c r="F503" s="55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  <c r="Q503" s="68"/>
      <c r="R503" s="4">
        <f t="shared" ref="R503:T503" si="1051">R445</f>
        <v>3.1958762886597936E-2</v>
      </c>
      <c r="S503" s="4" t="str">
        <f t="shared" si="1051"/>
        <v>0.032,0.0062</v>
      </c>
      <c r="T503" s="4">
        <f t="shared" si="1051"/>
        <v>3.092783505154639E-3</v>
      </c>
      <c r="U503" s="6">
        <f t="shared" ref="U503:AB503" si="1052">U502</f>
        <v>0.69134734548987287</v>
      </c>
      <c r="V503" s="6">
        <f t="shared" si="1052"/>
        <v>0.28634629243859949</v>
      </c>
      <c r="W503" s="6">
        <f t="shared" si="1052"/>
        <v>0.123310553710234</v>
      </c>
      <c r="X503" s="6">
        <f t="shared" si="1052"/>
        <v>-0.30381971296437627</v>
      </c>
      <c r="Y503" s="6" t="str">
        <f t="shared" si="1052"/>
        <v>0.46566,0.48292,-0.71455</v>
      </c>
      <c r="Z503" s="6" t="str">
        <f t="shared" si="1052"/>
        <v>0.49379,0.49423,-0.66578</v>
      </c>
      <c r="AA503" s="6" t="str">
        <f t="shared" si="1052"/>
        <v>0.33013,0.27471,0.20567</v>
      </c>
      <c r="AB503" s="6" t="str">
        <f t="shared" si="1052"/>
        <v>0.45266,0.45351,0.37397</v>
      </c>
      <c r="AC503" s="6" cm="1">
        <f t="array" ref="AC503">SIGMOID(SUM(GETVECTOR(Y503)*GETVECTOR(_xlfn.CONCAT($S503,",",$AH502)))+U503)</f>
        <v>0.6205210775428146</v>
      </c>
      <c r="AD503" s="6" cm="1">
        <f t="array" ref="AD503">SIGMOID(SUM(GETVECTOR(Z503)*GETVECTOR(_xlfn.CONCAT($S503,",",$AH502)))+V503)</f>
        <v>0.5256209136173069</v>
      </c>
      <c r="AE503" s="6" cm="1">
        <f t="array" ref="AE503">TANH(SUM(GETVECTOR(AA503)*GETVECTOR(_xlfn.CONCAT($S503,",",$AH502)))+W503)</f>
        <v>0.19562184598581925</v>
      </c>
      <c r="AF503" s="6" cm="1">
        <f t="array" ref="AF503">SIGMOID(SUM(GETVECTOR(AB503)*GETVECTOR(_xlfn.CONCAT($S503,",",$AH502)))+X503)</f>
        <v>0.45693187141118935</v>
      </c>
      <c r="AG503" s="6">
        <f t="shared" si="1033"/>
        <v>0.51926756606705649</v>
      </c>
      <c r="AH503" s="6">
        <f t="shared" si="1034"/>
        <v>0.21801796910524948</v>
      </c>
      <c r="AI503" s="4">
        <f t="shared" si="1035"/>
        <v>0.22049985380667386</v>
      </c>
      <c r="AJ503" s="4">
        <f t="shared" si="1036"/>
        <v>6.7807170215255008E-2</v>
      </c>
      <c r="AK503" s="4">
        <f t="shared" si="1037"/>
        <v>1.0715700042603178E-2</v>
      </c>
      <c r="AL503" s="4">
        <f t="shared" si="1038"/>
        <v>3.3074336784138961E-3</v>
      </c>
      <c r="AM503" s="3">
        <f t="shared" si="1039"/>
        <v>3.4276965397136407E-2</v>
      </c>
      <c r="AN503" s="4">
        <f t="shared" si="1040"/>
        <v>2.6106876301912298E-2</v>
      </c>
      <c r="AO503" s="4">
        <f t="shared" si="1041"/>
        <v>4.2075778327099085E-2</v>
      </c>
      <c r="AP503" s="4" t="str" cm="1">
        <f t="array" ref="AP503">GETVECTOR(Y503,2)</f>
        <v>-0.71455</v>
      </c>
      <c r="AQ503" s="4" t="str" cm="1">
        <f t="array" ref="AQ503">GETVECTOR(Z503,2)</f>
        <v>-0.66578</v>
      </c>
      <c r="AR503" s="4" t="str" cm="1">
        <f t="array" ref="AR503">GETVECTOR(AA503,2)</f>
        <v>0.20567</v>
      </c>
      <c r="AS503" s="4" t="str" cm="1">
        <f t="array" ref="AS503">GETVECTOR(AB503,2)</f>
        <v>0.37397</v>
      </c>
      <c r="AT503" s="4" cm="1">
        <f t="array" ref="AT503">SUM(AK503:AN503*AP503:AS503)</f>
        <v>6.9540053439986821E-3</v>
      </c>
      <c r="AU503" s="4">
        <f t="shared" si="1042"/>
        <v>-0.21492518560009485</v>
      </c>
      <c r="AV503" s="67"/>
      <c r="AW503" s="67"/>
      <c r="AX503" s="67"/>
      <c r="AY503" s="67"/>
    </row>
    <row r="504" spans="1:51" ht="15" customHeight="1" x14ac:dyDescent="0.25">
      <c r="A504" s="12">
        <f t="shared" si="926"/>
        <v>501</v>
      </c>
      <c r="B504" s="31">
        <v>31548</v>
      </c>
      <c r="C504" s="26"/>
      <c r="D504" s="13"/>
      <c r="E504" s="26">
        <v>25.7</v>
      </c>
      <c r="F504" s="55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  <c r="Q504" s="68"/>
      <c r="R504" s="4">
        <f t="shared" ref="R504:T504" si="1053">R446</f>
        <v>6.1855670103092781E-3</v>
      </c>
      <c r="S504" s="4" t="str">
        <f t="shared" si="1053"/>
        <v>0.0062,0.0031</v>
      </c>
      <c r="T504" s="4">
        <f t="shared" si="1053"/>
        <v>2.5773195876288658E-2</v>
      </c>
      <c r="U504" s="6">
        <f t="shared" ref="U504:AB504" si="1054">U503</f>
        <v>0.69134734548987287</v>
      </c>
      <c r="V504" s="6">
        <f t="shared" si="1054"/>
        <v>0.28634629243859949</v>
      </c>
      <c r="W504" s="6">
        <f t="shared" si="1054"/>
        <v>0.123310553710234</v>
      </c>
      <c r="X504" s="6">
        <f t="shared" si="1054"/>
        <v>-0.30381971296437627</v>
      </c>
      <c r="Y504" s="6" t="str">
        <f t="shared" si="1054"/>
        <v>0.46566,0.48292,-0.71455</v>
      </c>
      <c r="Z504" s="6" t="str">
        <f t="shared" si="1054"/>
        <v>0.49379,0.49423,-0.66578</v>
      </c>
      <c r="AA504" s="6" t="str">
        <f t="shared" si="1054"/>
        <v>0.33013,0.27471,0.20567</v>
      </c>
      <c r="AB504" s="6" t="str">
        <f t="shared" si="1054"/>
        <v>0.45266,0.45351,0.37397</v>
      </c>
      <c r="AC504" s="6" cm="1">
        <f t="array" ref="AC504">SIGMOID(SUM(GETVECTOR(Y504)*GETVECTOR(_xlfn.CONCAT($S504,",",$AH503)))+U504)</f>
        <v>0.63180003026423581</v>
      </c>
      <c r="AD504" s="6" cm="1">
        <f t="array" ref="AD504">SIGMOID(SUM(GETVECTOR(Z504)*GETVECTOR(_xlfn.CONCAT($S504,",",$AH503)))+V504)</f>
        <v>0.536382557894581</v>
      </c>
      <c r="AE504" s="6" cm="1">
        <f t="array" ref="AE504">TANH(SUM(GETVECTOR(AA504)*GETVECTOR(_xlfn.CONCAT($S504,",",$AH503)))+W504)</f>
        <v>0.16939984861615795</v>
      </c>
      <c r="AF504" s="6" cm="1">
        <f t="array" ref="AF504">SIGMOID(SUM(GETVECTOR(AB504)*GETVECTOR(_xlfn.CONCAT($S504,",",$AH503)))+X504)</f>
        <v>0.44569624887553144</v>
      </c>
      <c r="AG504" s="6">
        <f t="shared" si="1033"/>
        <v>0.41893638806409195</v>
      </c>
      <c r="AH504" s="6">
        <f t="shared" si="1034"/>
        <v>0.17651087626184039</v>
      </c>
      <c r="AI504" s="4">
        <f t="shared" si="1035"/>
        <v>0.14923569427554684</v>
      </c>
      <c r="AJ504" s="4">
        <f t="shared" si="1036"/>
        <v>-1.5842015865402889E-2</v>
      </c>
      <c r="AK504" s="4">
        <f t="shared" si="1037"/>
        <v>-1.9136611128380983E-3</v>
      </c>
      <c r="AL504" s="4">
        <f t="shared" si="1038"/>
        <v>-6.6735647001937273E-4</v>
      </c>
      <c r="AM504" s="3">
        <f t="shared" si="1039"/>
        <v>-8.2535375239057938E-3</v>
      </c>
      <c r="AN504" s="4">
        <f t="shared" si="1040"/>
        <v>1.4601315962063127E-2</v>
      </c>
      <c r="AO504" s="4">
        <f t="shared" si="1041"/>
        <v>-1.0008986103208049E-2</v>
      </c>
      <c r="AP504" s="4" t="str" cm="1">
        <f t="array" ref="AP504">GETVECTOR(Y504,2)</f>
        <v>-0.71455</v>
      </c>
      <c r="AQ504" s="4" t="str" cm="1">
        <f t="array" ref="AQ504">GETVECTOR(Z504,2)</f>
        <v>-0.66578</v>
      </c>
      <c r="AR504" s="4" t="str" cm="1">
        <f t="array" ref="AR504">GETVECTOR(AA504,2)</f>
        <v>0.20567</v>
      </c>
      <c r="AS504" s="4" t="str" cm="1">
        <f t="array" ref="AS504">GETVECTOR(AB504,2)</f>
        <v>0.37397</v>
      </c>
      <c r="AT504" s="4" cm="1">
        <f t="array" ref="AT504">SUM(AK504:AN504*AP504:AS504)</f>
        <v>5.5746682065790053E-3</v>
      </c>
      <c r="AU504" s="4">
        <f t="shared" si="1042"/>
        <v>-0.15073768038555174</v>
      </c>
      <c r="AV504" s="67"/>
      <c r="AW504" s="67"/>
      <c r="AX504" s="67"/>
      <c r="AY504" s="67"/>
    </row>
    <row r="505" spans="1:51" ht="15" customHeight="1" x14ac:dyDescent="0.25">
      <c r="A505" s="12">
        <f t="shared" si="926"/>
        <v>502</v>
      </c>
      <c r="B505" s="31">
        <v>31549</v>
      </c>
      <c r="C505" s="26"/>
      <c r="D505" s="13"/>
      <c r="E505" s="26">
        <v>25.3</v>
      </c>
      <c r="F505" s="55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  <c r="Q505" s="68"/>
      <c r="R505" s="4">
        <f t="shared" ref="R505:T505" si="1055">R447</f>
        <v>3.092783505154639E-3</v>
      </c>
      <c r="S505" s="4" t="str">
        <f t="shared" si="1055"/>
        <v>0.0031,0.0258</v>
      </c>
      <c r="T505" s="4">
        <f t="shared" si="1055"/>
        <v>0.12989690721649483</v>
      </c>
      <c r="U505" s="6">
        <f t="shared" ref="U505:AB505" si="1056">U504</f>
        <v>0.69134734548987287</v>
      </c>
      <c r="V505" s="6">
        <f t="shared" si="1056"/>
        <v>0.28634629243859949</v>
      </c>
      <c r="W505" s="6">
        <f t="shared" si="1056"/>
        <v>0.123310553710234</v>
      </c>
      <c r="X505" s="6">
        <f t="shared" si="1056"/>
        <v>-0.30381971296437627</v>
      </c>
      <c r="Y505" s="6" t="str">
        <f t="shared" si="1056"/>
        <v>0.46566,0.48292,-0.71455</v>
      </c>
      <c r="Z505" s="6" t="str">
        <f t="shared" si="1056"/>
        <v>0.49379,0.49423,-0.66578</v>
      </c>
      <c r="AA505" s="6" t="str">
        <f t="shared" si="1056"/>
        <v>0.33013,0.27471,0.20567</v>
      </c>
      <c r="AB505" s="6" t="str">
        <f t="shared" si="1056"/>
        <v>0.45266,0.45351,0.37397</v>
      </c>
      <c r="AC505" s="6" cm="1">
        <f t="array" ref="AC505">SIGMOID(SUM(GETVECTOR(Y505)*GETVECTOR(_xlfn.CONCAT($S505,",",$AH504)))+U505)</f>
        <v>0.64086590150423561</v>
      </c>
      <c r="AD505" s="6" cm="1">
        <f t="array" ref="AD505">SIGMOID(SUM(GETVECTOR(Z505)*GETVECTOR(_xlfn.CONCAT($S505,",",$AH504)))+V505)</f>
        <v>0.54565020969317402</v>
      </c>
      <c r="AE505" s="6" cm="1">
        <f t="array" ref="AE505">TANH(SUM(GETVECTOR(AA505)*GETVECTOR(_xlfn.CONCAT($S505,",",$AH504)))+W505)</f>
        <v>0.16616918515425863</v>
      </c>
      <c r="AF505" s="6" cm="1">
        <f t="array" ref="AF505">SIGMOID(SUM(GETVECTOR(AB505)*GETVECTOR(_xlfn.CONCAT($S505,",",$AH504)))+X505)</f>
        <v>0.44405865449384435</v>
      </c>
      <c r="AG505" s="6">
        <f t="shared" si="1033"/>
        <v>0.35915229673358762</v>
      </c>
      <c r="AH505" s="6">
        <f t="shared" si="1034"/>
        <v>0.15296361274667714</v>
      </c>
      <c r="AI505" s="4">
        <f t="shared" si="1035"/>
        <v>-2.058353131049042E-3</v>
      </c>
      <c r="AJ505" s="4">
        <f t="shared" si="1036"/>
        <v>-0.11222876168991272</v>
      </c>
      <c r="AK505" s="4">
        <f t="shared" si="1037"/>
        <v>-1.0821215890337658E-2</v>
      </c>
      <c r="AL505" s="4">
        <f t="shared" si="1038"/>
        <v>-4.6233771219209019E-3</v>
      </c>
      <c r="AM505" s="3">
        <f t="shared" si="1039"/>
        <v>-5.9546741300224686E-2</v>
      </c>
      <c r="AN505" s="4">
        <f t="shared" si="1040"/>
        <v>-1.750398734148872E-4</v>
      </c>
      <c r="AO505" s="4">
        <f t="shared" si="1041"/>
        <v>-7.192358653510994E-2</v>
      </c>
      <c r="AP505" s="4" t="str" cm="1">
        <f t="array" ref="AP505">GETVECTOR(Y505,2)</f>
        <v>-0.71455</v>
      </c>
      <c r="AQ505" s="4" t="str" cm="1">
        <f t="array" ref="AQ505">GETVECTOR(Z505,2)</f>
        <v>-0.66578</v>
      </c>
      <c r="AR505" s="4" t="str" cm="1">
        <f t="array" ref="AR505">GETVECTOR(AA505,2)</f>
        <v>0.20567</v>
      </c>
      <c r="AS505" s="4" t="str" cm="1">
        <f t="array" ref="AS505">GETVECTOR(AB505,2)</f>
        <v>0.37397</v>
      </c>
      <c r="AT505" s="4" cm="1">
        <f t="array" ref="AT505">SUM(AK505:AN505*AP505:AS505)</f>
        <v>-1.5019861100049039E-3</v>
      </c>
      <c r="AU505" s="4">
        <f t="shared" si="1042"/>
        <v>-2.3066705530182308E-2</v>
      </c>
      <c r="AV505" s="67"/>
      <c r="AW505" s="67"/>
      <c r="AX505" s="67"/>
      <c r="AY505" s="67"/>
    </row>
    <row r="506" spans="1:51" ht="15" customHeight="1" x14ac:dyDescent="0.25">
      <c r="A506" s="12">
        <f t="shared" si="926"/>
        <v>503</v>
      </c>
      <c r="B506" s="31">
        <v>31550</v>
      </c>
      <c r="C506" s="26"/>
      <c r="D506" s="13"/>
      <c r="E506" s="26">
        <v>25.7</v>
      </c>
      <c r="F506" s="55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  <c r="Q506" s="68"/>
      <c r="R506" s="4">
        <f t="shared" ref="R506:T506" si="1057">R448</f>
        <v>2.5773195876288658E-2</v>
      </c>
      <c r="S506" s="4" t="str">
        <f t="shared" si="1057"/>
        <v>0.0258,0.1299</v>
      </c>
      <c r="T506" s="4">
        <f t="shared" si="1057"/>
        <v>0.85567010309278346</v>
      </c>
      <c r="U506" s="6">
        <f t="shared" ref="U506:AB506" si="1058">U505</f>
        <v>0.69134734548987287</v>
      </c>
      <c r="V506" s="6">
        <f t="shared" si="1058"/>
        <v>0.28634629243859949</v>
      </c>
      <c r="W506" s="6">
        <f t="shared" si="1058"/>
        <v>0.123310553710234</v>
      </c>
      <c r="X506" s="6">
        <f t="shared" si="1058"/>
        <v>-0.30381971296437627</v>
      </c>
      <c r="Y506" s="6" t="str">
        <f t="shared" si="1058"/>
        <v>0.46566,0.48292,-0.71455</v>
      </c>
      <c r="Z506" s="6" t="str">
        <f t="shared" si="1058"/>
        <v>0.49379,0.49423,-0.66578</v>
      </c>
      <c r="AA506" s="6" t="str">
        <f t="shared" si="1058"/>
        <v>0.33013,0.27471,0.20567</v>
      </c>
      <c r="AB506" s="6" t="str">
        <f t="shared" si="1058"/>
        <v>0.45266,0.45351,0.37397</v>
      </c>
      <c r="AC506" s="6" cm="1">
        <f t="array" ref="AC506">SIGMOID(SUM(GETVECTOR(Y506)*GETVECTOR(_xlfn.CONCAT($S506,",",$AH505)))+U506)</f>
        <v>0.65853950763323399</v>
      </c>
      <c r="AD506" s="6" cm="1">
        <f t="array" ref="AD506">SIGMOID(SUM(GETVECTOR(Z506)*GETVECTOR(_xlfn.CONCAT($S506,",",$AH505)))+V506)</f>
        <v>0.56499182483888055</v>
      </c>
      <c r="AE506" s="6" cm="1">
        <f t="array" ref="AE506">TANH(SUM(GETVECTOR(AA506)*GETVECTOR(_xlfn.CONCAT($S506,",",$AH505)))+W506)</f>
        <v>0.19638790140716239</v>
      </c>
      <c r="AF506" s="6" cm="1">
        <f t="array" ref="AF506">SIGMOID(SUM(GETVECTOR(AB506)*GETVECTOR(_xlfn.CONCAT($S506,",",$AH505)))+X506)</f>
        <v>0.45610669524589015</v>
      </c>
      <c r="AG506" s="6">
        <f t="shared" si="1033"/>
        <v>0.34747353544859277</v>
      </c>
      <c r="AH506" s="6">
        <f t="shared" si="1034"/>
        <v>0.15240031869008663</v>
      </c>
      <c r="AI506" s="4">
        <f t="shared" si="1035"/>
        <v>-0.6911218444581817</v>
      </c>
      <c r="AJ506" s="4">
        <f t="shared" si="1036"/>
        <v>-0.16919742465378224</v>
      </c>
      <c r="AK506" s="4">
        <f t="shared" si="1037"/>
        <v>-1.3664529836428883E-2</v>
      </c>
      <c r="AL506" s="4">
        <f t="shared" si="1038"/>
        <v>-8.1667274174790586E-3</v>
      </c>
      <c r="AM506" s="3">
        <f t="shared" si="1039"/>
        <v>-9.1908227649724158E-2</v>
      </c>
      <c r="AN506" s="4">
        <f t="shared" si="1040"/>
        <v>-5.7286753095547899E-2</v>
      </c>
      <c r="AO506" s="4">
        <f t="shared" si="1041"/>
        <v>-0.11142318872431296</v>
      </c>
      <c r="AP506" s="4" t="str" cm="1">
        <f t="array" ref="AP506">GETVECTOR(Y506,2)</f>
        <v>-0.71455</v>
      </c>
      <c r="AQ506" s="4" t="str" cm="1">
        <f t="array" ref="AQ506">GETVECTOR(Z506,2)</f>
        <v>-0.66578</v>
      </c>
      <c r="AR506" s="4" t="str" cm="1">
        <f t="array" ref="AR506">GETVECTOR(AA506,2)</f>
        <v>0.20567</v>
      </c>
      <c r="AS506" s="4" t="str" cm="1">
        <f t="array" ref="AS506">GETVECTOR(AB506,2)</f>
        <v>0.37397</v>
      </c>
      <c r="AT506" s="4" cm="1">
        <f t="array" ref="AT506">SUM(AK506:AN506*AP506:AS506)</f>
        <v>-2.512505866123135E-2</v>
      </c>
      <c r="AU506" s="4">
        <f t="shared" si="1042"/>
        <v>0.70326978440269683</v>
      </c>
      <c r="AV506" s="67"/>
      <c r="AW506" s="67"/>
      <c r="AX506" s="67"/>
      <c r="AY506" s="67"/>
    </row>
    <row r="507" spans="1:51" ht="15" customHeight="1" x14ac:dyDescent="0.25">
      <c r="A507" s="12">
        <f t="shared" si="926"/>
        <v>504</v>
      </c>
      <c r="B507" s="31">
        <v>31551</v>
      </c>
      <c r="C507" s="26"/>
      <c r="D507" s="13"/>
      <c r="E507" s="26">
        <v>25</v>
      </c>
      <c r="F507" s="55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  <c r="Q507" s="68"/>
      <c r="R507" s="4">
        <f t="shared" ref="R507:T507" si="1059">R449</f>
        <v>0.12989690721649483</v>
      </c>
      <c r="S507" s="4" t="str">
        <f t="shared" si="1059"/>
        <v>0.1299,0.8557</v>
      </c>
      <c r="T507" s="4">
        <f t="shared" si="1059"/>
        <v>1.0309278350515464E-2</v>
      </c>
      <c r="U507" s="6">
        <f t="shared" ref="U507:AB507" si="1060">U506</f>
        <v>0.69134734548987287</v>
      </c>
      <c r="V507" s="6">
        <f t="shared" si="1060"/>
        <v>0.28634629243859949</v>
      </c>
      <c r="W507" s="6">
        <f t="shared" si="1060"/>
        <v>0.123310553710234</v>
      </c>
      <c r="X507" s="6">
        <f t="shared" si="1060"/>
        <v>-0.30381971296437627</v>
      </c>
      <c r="Y507" s="6" t="str">
        <f t="shared" si="1060"/>
        <v>0.46566,0.48292,-0.71455</v>
      </c>
      <c r="Z507" s="6" t="str">
        <f t="shared" si="1060"/>
        <v>0.49379,0.49423,-0.66578</v>
      </c>
      <c r="AA507" s="6" t="str">
        <f t="shared" si="1060"/>
        <v>0.33013,0.27471,0.20567</v>
      </c>
      <c r="AB507" s="6" t="str">
        <f t="shared" si="1060"/>
        <v>0.45266,0.45351,0.37397</v>
      </c>
      <c r="AC507" s="6" cm="1">
        <f t="array" ref="AC507">SIGMOID(SUM(GETVECTOR(Y507)*GETVECTOR(_xlfn.CONCAT($S507,",",$AH506)))+U507)</f>
        <v>0.74195863187208566</v>
      </c>
      <c r="AD507" s="6" cm="1">
        <f t="array" ref="AD507">SIGMOID(SUM(GETVECTOR(Z507)*GETVECTOR(_xlfn.CONCAT($S507,",",$AH506)))+V507)</f>
        <v>0.6619367815187428</v>
      </c>
      <c r="AE507" s="6" cm="1">
        <f t="array" ref="AE507">TANH(SUM(GETVECTOR(AA507)*GETVECTOR(_xlfn.CONCAT($S507,",",$AH506)))+W507)</f>
        <v>0.4074985137051278</v>
      </c>
      <c r="AF507" s="6" cm="1">
        <f t="array" ref="AF507">SIGMOID(SUM(GETVECTOR(AB507)*GETVECTOR(_xlfn.CONCAT($S507,",",$AH506)))+X507)</f>
        <v>0.54984451061015072</v>
      </c>
      <c r="AG507" s="6">
        <f t="shared" si="1033"/>
        <v>0.52754924360883815</v>
      </c>
      <c r="AH507" s="6">
        <f t="shared" si="1034"/>
        <v>0.26585284080161947</v>
      </c>
      <c r="AI507" s="4">
        <f t="shared" si="1035"/>
        <v>0.25378888123629678</v>
      </c>
      <c r="AJ507" s="4">
        <f t="shared" si="1036"/>
        <v>0.14938107952315516</v>
      </c>
      <c r="AK507" s="4">
        <f t="shared" si="1037"/>
        <v>9.937710805013775E-3</v>
      </c>
      <c r="AL507" s="4">
        <f t="shared" si="1038"/>
        <v>1.3621848895476713E-2</v>
      </c>
      <c r="AM507" s="3">
        <f t="shared" si="1039"/>
        <v>8.2461170783846752E-2</v>
      </c>
      <c r="AN507" s="4">
        <f t="shared" si="1040"/>
        <v>3.0372213714347132E-2</v>
      </c>
      <c r="AO507" s="4">
        <f t="shared" si="1041"/>
        <v>0.11083458139057543</v>
      </c>
      <c r="AP507" s="4" t="str" cm="1">
        <f t="array" ref="AP507">GETVECTOR(Y507,2)</f>
        <v>-0.71455</v>
      </c>
      <c r="AQ507" s="4" t="str" cm="1">
        <f t="array" ref="AQ507">GETVECTOR(Z507,2)</f>
        <v>-0.66578</v>
      </c>
      <c r="AR507" s="4" t="str" cm="1">
        <f t="array" ref="AR507">GETVECTOR(AA507,2)</f>
        <v>0.20567</v>
      </c>
      <c r="AS507" s="4" t="str" cm="1">
        <f t="array" ref="AS507">GETVECTOR(AB507,2)</f>
        <v>0.37397</v>
      </c>
      <c r="AT507" s="4" cm="1">
        <f t="array" ref="AT507">SUM(AK507:AN507*AP507:AS507)</f>
        <v>1.2147939944515081E-2</v>
      </c>
      <c r="AU507" s="4">
        <f t="shared" si="1042"/>
        <v>-0.25554356245110399</v>
      </c>
      <c r="AV507" s="67"/>
      <c r="AW507" s="67"/>
      <c r="AX507" s="67"/>
      <c r="AY507" s="67"/>
    </row>
    <row r="508" spans="1:51" ht="15" customHeight="1" x14ac:dyDescent="0.25">
      <c r="A508" s="12">
        <f t="shared" si="926"/>
        <v>505</v>
      </c>
      <c r="B508" s="31">
        <v>31552</v>
      </c>
      <c r="C508" s="26"/>
      <c r="D508" s="13"/>
      <c r="E508" s="26">
        <v>24.8</v>
      </c>
      <c r="F508" s="55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  <c r="Q508" s="68"/>
      <c r="R508" s="4">
        <f t="shared" ref="R508:T508" si="1061">R450</f>
        <v>0.85567010309278346</v>
      </c>
      <c r="S508" s="4" t="str">
        <f t="shared" si="1061"/>
        <v>0.8557,0.0103</v>
      </c>
      <c r="T508" s="4">
        <f t="shared" si="1061"/>
        <v>0.30927835051546393</v>
      </c>
      <c r="U508" s="6">
        <f t="shared" ref="U508:AB508" si="1062">U507</f>
        <v>0.69134734548987287</v>
      </c>
      <c r="V508" s="6">
        <f t="shared" si="1062"/>
        <v>0.28634629243859949</v>
      </c>
      <c r="W508" s="6">
        <f t="shared" si="1062"/>
        <v>0.123310553710234</v>
      </c>
      <c r="X508" s="6">
        <f t="shared" si="1062"/>
        <v>-0.30381971296437627</v>
      </c>
      <c r="Y508" s="6" t="str">
        <f t="shared" si="1062"/>
        <v>0.46566,0.48292,-0.71455</v>
      </c>
      <c r="Z508" s="6" t="str">
        <f t="shared" si="1062"/>
        <v>0.49379,0.49423,-0.66578</v>
      </c>
      <c r="AA508" s="6" t="str">
        <f t="shared" si="1062"/>
        <v>0.33013,0.27471,0.20567</v>
      </c>
      <c r="AB508" s="6" t="str">
        <f t="shared" si="1062"/>
        <v>0.45266,0.45351,0.37397</v>
      </c>
      <c r="AC508" s="6" cm="1">
        <f t="array" ref="AC508">SIGMOID(SUM(GETVECTOR(Y508)*GETVECTOR(_xlfn.CONCAT($S508,",",$AH507)))+U508)</f>
        <v>0.71193932111184388</v>
      </c>
      <c r="AD508" s="6" cm="1">
        <f t="array" ref="AD508">SIGMOID(SUM(GETVECTOR(Z508)*GETVECTOR(_xlfn.CONCAT($S508,",",$AH507)))+V508)</f>
        <v>0.63110808697202336</v>
      </c>
      <c r="AE508" s="6" cm="1">
        <f t="array" ref="AE508">TANH(SUM(GETVECTOR(AA508)*GETVECTOR(_xlfn.CONCAT($S508,",",$AH507)))+W508)</f>
        <v>0.4327783203543068</v>
      </c>
      <c r="AF508" s="6" cm="1">
        <f t="array" ref="AF508">SIGMOID(SUM(GETVECTOR(AB508)*GETVECTOR(_xlfn.CONCAT($S508,",",$AH507)))+X508)</f>
        <v>0.54676630093284806</v>
      </c>
      <c r="AG508" s="6">
        <f t="shared" si="1033"/>
        <v>0.64871294818971503</v>
      </c>
      <c r="AH508" s="6">
        <f t="shared" si="1034"/>
        <v>0.31209578677784883</v>
      </c>
      <c r="AI508" s="4">
        <f t="shared" si="1035"/>
        <v>1.0685350680375138E-2</v>
      </c>
      <c r="AJ508" s="4">
        <f t="shared" si="1036"/>
        <v>5.9638525340582213E-2</v>
      </c>
      <c r="AK508" s="4">
        <f t="shared" si="1037"/>
        <v>6.4523343082332667E-3</v>
      </c>
      <c r="AL508" s="4">
        <f t="shared" si="1038"/>
        <v>6.0089041034970155E-3</v>
      </c>
      <c r="AM508" s="3">
        <f t="shared" si="1039"/>
        <v>3.0588801735042349E-2</v>
      </c>
      <c r="AN508" s="4">
        <f t="shared" si="1040"/>
        <v>1.5114677282160383E-3</v>
      </c>
      <c r="AO508" s="4">
        <f t="shared" si="1041"/>
        <v>4.2459011243085598E-2</v>
      </c>
      <c r="AP508" s="4" t="str" cm="1">
        <f t="array" ref="AP508">GETVECTOR(Y508,2)</f>
        <v>-0.71455</v>
      </c>
      <c r="AQ508" s="4" t="str" cm="1">
        <f t="array" ref="AQ508">GETVECTOR(Z508,2)</f>
        <v>-0.66578</v>
      </c>
      <c r="AR508" s="4" t="str" cm="1">
        <f t="array" ref="AR508">GETVECTOR(AA508,2)</f>
        <v>0.20567</v>
      </c>
      <c r="AS508" s="4" t="str" cm="1">
        <f t="array" ref="AS508">GETVECTOR(AB508,2)</f>
        <v>0.37397</v>
      </c>
      <c r="AT508" s="4" cm="1">
        <f t="array" ref="AT508">SUM(AK508:AN508*AP508:AS508)</f>
        <v>-1.7546812148072129E-3</v>
      </c>
      <c r="AU508" s="4">
        <f t="shared" si="1042"/>
        <v>-2.8174362623848981E-3</v>
      </c>
      <c r="AV508" s="67"/>
      <c r="AW508" s="67"/>
      <c r="AX508" s="67"/>
      <c r="AY508" s="67"/>
    </row>
    <row r="509" spans="1:51" ht="15" customHeight="1" x14ac:dyDescent="0.25">
      <c r="A509" s="12">
        <f t="shared" si="926"/>
        <v>506</v>
      </c>
      <c r="B509" s="31">
        <v>31553</v>
      </c>
      <c r="C509" s="26"/>
      <c r="D509" s="13"/>
      <c r="E509" s="26">
        <v>25.2</v>
      </c>
      <c r="F509" s="55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  <c r="Q509" s="68"/>
      <c r="R509" s="4">
        <f t="shared" ref="R509:T509" si="1063">R451</f>
        <v>1.0309278350515464E-2</v>
      </c>
      <c r="S509" s="4" t="str">
        <f t="shared" si="1063"/>
        <v>0.0103,0.3093</v>
      </c>
      <c r="T509" s="4">
        <f t="shared" si="1063"/>
        <v>1.4432989690721649E-2</v>
      </c>
      <c r="U509" s="6">
        <f t="shared" ref="U509:AB509" si="1064">U508</f>
        <v>0.69134734548987287</v>
      </c>
      <c r="V509" s="6">
        <f t="shared" si="1064"/>
        <v>0.28634629243859949</v>
      </c>
      <c r="W509" s="6">
        <f t="shared" si="1064"/>
        <v>0.123310553710234</v>
      </c>
      <c r="X509" s="6">
        <f t="shared" si="1064"/>
        <v>-0.30381971296437627</v>
      </c>
      <c r="Y509" s="6" t="str">
        <f t="shared" si="1064"/>
        <v>0.46566,0.48292,-0.71455</v>
      </c>
      <c r="Z509" s="6" t="str">
        <f t="shared" si="1064"/>
        <v>0.49379,0.49423,-0.66578</v>
      </c>
      <c r="AA509" s="6" t="str">
        <f t="shared" si="1064"/>
        <v>0.33013,0.27471,0.20567</v>
      </c>
      <c r="AB509" s="6" t="str">
        <f t="shared" si="1064"/>
        <v>0.45266,0.45351,0.37397</v>
      </c>
      <c r="AC509" s="6" cm="1">
        <f t="array" ref="AC509">SIGMOID(SUM(GETVECTOR(Y509)*GETVECTOR(_xlfn.CONCAT($S509,",",$AH508)))+U509)</f>
        <v>0.65078754691783292</v>
      </c>
      <c r="AD509" s="6" cm="1">
        <f t="array" ref="AD509">SIGMOID(SUM(GETVECTOR(Z509)*GETVECTOR(_xlfn.CONCAT($S509,",",$AH508)))+V509)</f>
        <v>0.55885354725401981</v>
      </c>
      <c r="AE509" s="6" cm="1">
        <f t="array" ref="AE509">TANH(SUM(GETVECTOR(AA509)*GETVECTOR(_xlfn.CONCAT($S509,",",$AH508)))+W509)</f>
        <v>0.26907600182376923</v>
      </c>
      <c r="AF509" s="6" cm="1">
        <f t="array" ref="AF509">SIGMOID(SUM(GETVECTOR(AB509)*GETVECTOR(_xlfn.CONCAT($S509,",",$AH508)))+X509)</f>
        <v>0.48945850964055415</v>
      </c>
      <c r="AG509" s="6">
        <f t="shared" si="1033"/>
        <v>0.5725483863063624</v>
      </c>
      <c r="AH509" s="6">
        <f t="shared" si="1034"/>
        <v>0.25316182535988474</v>
      </c>
      <c r="AI509" s="4">
        <f t="shared" si="1035"/>
        <v>0.23872883566916309</v>
      </c>
      <c r="AJ509" s="4">
        <f t="shared" si="1036"/>
        <v>8.558811495395216E-2</v>
      </c>
      <c r="AK509" s="4">
        <f t="shared" si="1037"/>
        <v>1.2618129613401991E-2</v>
      </c>
      <c r="AL509" s="4">
        <f t="shared" si="1038"/>
        <v>5.677658023289049E-3</v>
      </c>
      <c r="AM509" s="3">
        <f t="shared" si="1039"/>
        <v>4.4368150569153116E-2</v>
      </c>
      <c r="AN509" s="4">
        <f t="shared" si="1040"/>
        <v>3.0855610247972551E-2</v>
      </c>
      <c r="AO509" s="4">
        <f t="shared" si="1041"/>
        <v>5.5699679376204021E-2</v>
      </c>
      <c r="AP509" s="4" t="str" cm="1">
        <f t="array" ref="AP509">GETVECTOR(Y509,2)</f>
        <v>-0.71455</v>
      </c>
      <c r="AQ509" s="4" t="str" cm="1">
        <f t="array" ref="AQ509">GETVECTOR(Z509,2)</f>
        <v>-0.66578</v>
      </c>
      <c r="AR509" s="4" t="str" cm="1">
        <f t="array" ref="AR509">GETVECTOR(AA509,2)</f>
        <v>0.20567</v>
      </c>
      <c r="AS509" s="4" t="str" cm="1">
        <f t="array" ref="AS509">GETVECTOR(AB509,2)</f>
        <v>0.37397</v>
      </c>
      <c r="AT509" s="4" cm="1">
        <f t="array" ref="AT509">SUM(AK509:AN509*AP509:AS509)</f>
        <v>7.8679144179902398E-3</v>
      </c>
      <c r="AU509" s="4">
        <f t="shared" si="1042"/>
        <v>-0.23872883566916309</v>
      </c>
      <c r="AV509" s="67"/>
      <c r="AW509" s="67"/>
      <c r="AX509" s="67"/>
      <c r="AY509" s="67"/>
    </row>
    <row r="510" spans="1:51" ht="15" customHeight="1" x14ac:dyDescent="0.25">
      <c r="A510" s="12">
        <f t="shared" si="926"/>
        <v>507</v>
      </c>
      <c r="B510" s="31">
        <v>31554</v>
      </c>
      <c r="C510" s="26"/>
      <c r="D510" s="13"/>
      <c r="E510" s="26">
        <v>25.8</v>
      </c>
      <c r="F510" s="55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  <c r="Q510" s="68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6">
        <v>0</v>
      </c>
      <c r="AD510" s="26"/>
      <c r="AE510" s="26"/>
      <c r="AF510" s="26"/>
      <c r="AG510" s="6">
        <v>0</v>
      </c>
      <c r="AH510" s="6">
        <v>0</v>
      </c>
      <c r="AI510" s="26"/>
      <c r="AJ510" s="4">
        <v>0</v>
      </c>
      <c r="AK510" s="4"/>
      <c r="AL510" s="4"/>
      <c r="AM510" s="4"/>
      <c r="AN510" s="4"/>
      <c r="AO510" s="4"/>
      <c r="AP510" s="4"/>
      <c r="AQ510" s="4"/>
      <c r="AR510" s="4"/>
      <c r="AS510" s="4"/>
      <c r="AT510" s="4">
        <v>0</v>
      </c>
      <c r="AU510" s="4"/>
      <c r="AV510" s="62"/>
      <c r="AW510" s="60"/>
      <c r="AX510" s="67"/>
      <c r="AY510" s="67"/>
    </row>
    <row r="511" spans="1:51" ht="15" customHeight="1" x14ac:dyDescent="0.25">
      <c r="A511" s="12">
        <f t="shared" si="926"/>
        <v>508</v>
      </c>
      <c r="B511" s="31">
        <v>31555</v>
      </c>
      <c r="C511" s="26"/>
      <c r="D511" s="13"/>
      <c r="E511" s="26">
        <v>26.8</v>
      </c>
      <c r="F511" s="55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  <c r="Q511" s="68"/>
      <c r="R511" s="4">
        <f t="shared" ref="R511:T511" si="1065">R453</f>
        <v>0.30927835051546393</v>
      </c>
      <c r="S511" s="4" t="str">
        <f t="shared" si="1065"/>
        <v>0.3093,0.0144</v>
      </c>
      <c r="T511" s="4">
        <f t="shared" si="1065"/>
        <v>1.0309278350515464E-3</v>
      </c>
      <c r="U511" s="6">
        <f>U509-$O$9*SUM(AK497:AK509)</f>
        <v>0.68536943404265704</v>
      </c>
      <c r="V511" s="6">
        <f>V509-$O$9*SUM(AL497:AL509)</f>
        <v>0.28378544675484935</v>
      </c>
      <c r="W511" s="6">
        <f t="shared" ref="W511" si="1066">W509-$O$9*SUM(AM497:AM509)</f>
        <v>0.12109665098478022</v>
      </c>
      <c r="X511" s="6">
        <f t="shared" ref="X511" si="1067">X509-$O$9*SUM(AN497:AN509)</f>
        <v>-0.30901329521573068</v>
      </c>
      <c r="Y511" s="6" t="str" cm="1">
        <f t="array" ref="Y511:AB511">SETMATRIX(GETMATRIX(Y509:AB509)-$O$9*DELTAWEIGHT(S497:S509,AH496:AH508,AK497:AN509))</f>
        <v>0.46222,0.4799,-0.71735</v>
      </c>
      <c r="Z511" s="6" t="str">
        <v>0.49226,0.49128,-0.66776</v>
      </c>
      <c r="AA511" s="6" t="str">
        <v>0.32566,0.2621,0.19724</v>
      </c>
      <c r="AB511" s="6" t="str">
        <v>0.45066,0.44891,0.36941</v>
      </c>
      <c r="AC511" s="6" cm="1">
        <f t="array" ref="AC511">SIGMOID(SUM(GETVECTOR(Y511)*GETVECTOR(_xlfn.CONCAT($S511,",",$AH510)))+U511)</f>
        <v>0.69746273800981362</v>
      </c>
      <c r="AD511" s="6" cm="1">
        <f t="array" ref="AD511">SIGMOID(SUM(GETVECTOR(Z511)*GETVECTOR(_xlfn.CONCAT($S511,",",$AH510)))+V511)</f>
        <v>0.60900123560601138</v>
      </c>
      <c r="AE511" s="6" cm="1">
        <f t="array" ref="AE511">TANH(SUM(GETVECTOR(AA511)*GETVECTOR(_xlfn.CONCAT($S511,",",$AH510)))+W511)</f>
        <v>0.221846664183491</v>
      </c>
      <c r="AF511" s="6" cm="1">
        <f t="array" ref="AF511">SIGMOID(SUM(GETVECTOR(AB511)*GETVECTOR(_xlfn.CONCAT($S511,",",$AH510)))+X511)</f>
        <v>0.45930028605212136</v>
      </c>
      <c r="AG511" s="6">
        <f>AC511*AG510+AE511*AD511</f>
        <v>0.13510489260281788</v>
      </c>
      <c r="AH511" s="6">
        <f>AF511*TANH(AG511)</f>
        <v>6.1678889951233495E-2</v>
      </c>
      <c r="AI511" s="4">
        <f>AH511-T511+AT512</f>
        <v>5.5412623910592998E-2</v>
      </c>
      <c r="AJ511" s="4">
        <f>AI511*AF511*(1-TANH(AG511)^2)+AJ512*AC512</f>
        <v>-2.9637273037377353E-2</v>
      </c>
      <c r="AK511" s="4">
        <f>AJ511*AG510*AC511*(1-AC511)</f>
        <v>0</v>
      </c>
      <c r="AL511" s="4">
        <f>AJ511*AE511*AD511*(1-AD511)</f>
        <v>-1.5656140234451214E-3</v>
      </c>
      <c r="AM511" s="3">
        <f>AJ511*AD511*(1-AE511^2)</f>
        <v>-1.7160830666774769E-2</v>
      </c>
      <c r="AN511" s="4">
        <f>AI511*TANH(AG511)*AF511*(1-AF511)</f>
        <v>1.8479976060555316E-3</v>
      </c>
      <c r="AO511" s="4">
        <f>AJ511*AC511</f>
        <v>-2.0670893599793634E-2</v>
      </c>
      <c r="AP511" s="4" t="str" cm="1">
        <f t="array" ref="AP511">GETVECTOR(Y511,2)</f>
        <v>-0.71735</v>
      </c>
      <c r="AQ511" s="4" t="str" cm="1">
        <f t="array" ref="AQ511">GETVECTOR(Z511,2)</f>
        <v>-0.66776</v>
      </c>
      <c r="AR511" s="4" t="str" cm="1">
        <f t="array" ref="AR511">GETVECTOR(AA511,2)</f>
        <v>0.19724</v>
      </c>
      <c r="AS511" s="4" t="str" cm="1">
        <f t="array" ref="AS511">GETVECTOR(AB511,2)</f>
        <v>0.36941</v>
      </c>
      <c r="AT511" s="4" cm="1">
        <f t="array" ref="AT511">SUM(AK511:AN511*AP511:AS511)</f>
        <v>-1.6566790247659669E-3</v>
      </c>
      <c r="AU511" s="4">
        <f>T511-AH511</f>
        <v>-6.0647962116181946E-2</v>
      </c>
      <c r="AV511" s="67" cm="1">
        <f t="array" ref="AV511">AVERAGE(AU511:AU523^2)</f>
        <v>7.505383562411988E-2</v>
      </c>
      <c r="AW511" s="67">
        <f>SQRT(AV511)</f>
        <v>0.27395955107300035</v>
      </c>
      <c r="AX511" s="67"/>
      <c r="AY511" s="67"/>
    </row>
    <row r="512" spans="1:51" ht="15" customHeight="1" x14ac:dyDescent="0.25">
      <c r="A512" s="12">
        <f t="shared" si="926"/>
        <v>509</v>
      </c>
      <c r="B512" s="31">
        <v>31556</v>
      </c>
      <c r="C512" s="26"/>
      <c r="D512" s="13"/>
      <c r="E512" s="26">
        <v>26.5</v>
      </c>
      <c r="F512" s="55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  <c r="Q512" s="68"/>
      <c r="R512" s="4">
        <f t="shared" ref="R512:T512" si="1068">R454</f>
        <v>1.4432989690721649E-2</v>
      </c>
      <c r="S512" s="4" t="str">
        <f t="shared" si="1068"/>
        <v>0.0144,0.001</v>
      </c>
      <c r="T512" s="4">
        <f t="shared" si="1068"/>
        <v>4.7422680412371132E-2</v>
      </c>
      <c r="U512" s="6">
        <f>U511</f>
        <v>0.68536943404265704</v>
      </c>
      <c r="V512" s="6">
        <f t="shared" ref="V512:AB512" si="1069">V511</f>
        <v>0.28378544675484935</v>
      </c>
      <c r="W512" s="6">
        <f t="shared" si="1069"/>
        <v>0.12109665098478022</v>
      </c>
      <c r="X512" s="6">
        <f t="shared" si="1069"/>
        <v>-0.30901329521573068</v>
      </c>
      <c r="Y512" s="6" t="str">
        <f t="shared" si="1069"/>
        <v>0.46222,0.4799,-0.71735</v>
      </c>
      <c r="Z512" s="6" t="str">
        <f t="shared" si="1069"/>
        <v>0.49226,0.49128,-0.66776</v>
      </c>
      <c r="AA512" s="6" t="str">
        <f t="shared" si="1069"/>
        <v>0.32566,0.2621,0.19724</v>
      </c>
      <c r="AB512" s="6" t="str">
        <f t="shared" si="1069"/>
        <v>0.45066,0.44891,0.36941</v>
      </c>
      <c r="AC512" s="6" cm="1">
        <f t="array" ref="AC512">SIGMOID(SUM(GETVECTOR(Y512)*GETVECTOR(_xlfn.CONCAT($S512,",",$AH511)))+U512)</f>
        <v>0.65661823939964881</v>
      </c>
      <c r="AD512" s="6" cm="1">
        <f t="array" ref="AD512">SIGMOID(SUM(GETVECTOR(Z512)*GETVECTOR(_xlfn.CONCAT($S512,",",$AH511)))+V512)</f>
        <v>0.56222045384096486</v>
      </c>
      <c r="AE512" s="6" cm="1">
        <f t="array" ref="AE512">TANH(SUM(GETVECTOR(AA512)*GETVECTOR(_xlfn.CONCAT($S512,",",$AH511)))+W512)</f>
        <v>0.13734037078864525</v>
      </c>
      <c r="AF512" s="6" cm="1">
        <f t="array" ref="AF512">SIGMOID(SUM(GETVECTOR(AB512)*GETVECTOR(_xlfn.CONCAT($S512,",",$AH511)))+X512)</f>
        <v>0.43062783038524011</v>
      </c>
      <c r="AG512" s="6">
        <f t="shared" ref="AG512:AG523" si="1070">AC512*AG511+AE512*AD512</f>
        <v>0.16592790231061944</v>
      </c>
      <c r="AH512" s="6">
        <f t="shared" ref="AH512:AH523" si="1071">AF512*TANH(AG512)</f>
        <v>7.0804563437325885E-2</v>
      </c>
      <c r="AI512" s="4">
        <f t="shared" ref="AI512:AI523" si="1072">AH512-T512+AT513</f>
        <v>8.0995426696226329E-3</v>
      </c>
      <c r="AJ512" s="4">
        <f t="shared" ref="AJ512:AJ523" si="1073">AI512*AF512*(1-TANH(AG512)^2)+AJ513*AC513</f>
        <v>-8.3198018161603438E-2</v>
      </c>
      <c r="AK512" s="4">
        <f t="shared" ref="AK512:AK523" si="1074">AJ512*AG511*AC512*(1-AC512)</f>
        <v>-2.5343945330812234E-3</v>
      </c>
      <c r="AL512" s="4">
        <f t="shared" ref="AL512:AL523" si="1075">AJ512*AE512*AD512*(1-AD512)</f>
        <v>-2.8123754929984435E-3</v>
      </c>
      <c r="AM512" s="3">
        <f t="shared" ref="AM512:AM523" si="1076">AJ512*AD512*(1-AE512^2)</f>
        <v>-4.5893327987640349E-2</v>
      </c>
      <c r="AN512" s="4">
        <f t="shared" ref="AN512:AN523" si="1077">AI512*TANH(AG512)*AF512*(1-AF512)</f>
        <v>3.2652616112930906E-4</v>
      </c>
      <c r="AO512" s="4">
        <f t="shared" ref="AO512:AO523" si="1078">AJ512*AC512</f>
        <v>-5.4629336206812054E-2</v>
      </c>
      <c r="AP512" s="4" t="str" cm="1">
        <f t="array" ref="AP512">GETVECTOR(Y512,2)</f>
        <v>-0.71735</v>
      </c>
      <c r="AQ512" s="4" t="str" cm="1">
        <f t="array" ref="AQ512">GETVECTOR(Z512,2)</f>
        <v>-0.66776</v>
      </c>
      <c r="AR512" s="4" t="str" cm="1">
        <f t="array" ref="AR512">GETVECTOR(AA512,2)</f>
        <v>0.19724</v>
      </c>
      <c r="AS512" s="4" t="str" cm="1">
        <f t="array" ref="AS512">GETVECTOR(AB512,2)</f>
        <v>0.36941</v>
      </c>
      <c r="AT512" s="4" cm="1">
        <f t="array" ref="AT512">SUM(AK512:AN512*AP512:AS512)</f>
        <v>-5.2353382055889495E-3</v>
      </c>
      <c r="AU512" s="4">
        <f t="shared" ref="AU512:AU523" si="1079">T512-AH512</f>
        <v>-2.3381883024954753E-2</v>
      </c>
      <c r="AV512" s="67"/>
      <c r="AW512" s="67"/>
      <c r="AX512" s="67"/>
      <c r="AY512" s="67"/>
    </row>
    <row r="513" spans="1:51" ht="15" customHeight="1" x14ac:dyDescent="0.25">
      <c r="A513" s="12">
        <f t="shared" si="926"/>
        <v>510</v>
      </c>
      <c r="B513" s="31">
        <v>31557</v>
      </c>
      <c r="C513" s="26"/>
      <c r="D513" s="13"/>
      <c r="E513" s="26">
        <v>25.3</v>
      </c>
      <c r="F513" s="55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  <c r="Q513" s="68"/>
      <c r="R513" s="4">
        <f t="shared" ref="R513:T513" si="1080">R455</f>
        <v>1.0309278350515464E-3</v>
      </c>
      <c r="S513" s="4" t="str">
        <f t="shared" si="1080"/>
        <v>0.001,0.0474</v>
      </c>
      <c r="T513" s="4">
        <f t="shared" si="1080"/>
        <v>0.53195876288659794</v>
      </c>
      <c r="U513" s="6">
        <f t="shared" ref="U513:AB513" si="1081">U512</f>
        <v>0.68536943404265704</v>
      </c>
      <c r="V513" s="6">
        <f t="shared" si="1081"/>
        <v>0.28378544675484935</v>
      </c>
      <c r="W513" s="6">
        <f t="shared" si="1081"/>
        <v>0.12109665098478022</v>
      </c>
      <c r="X513" s="6">
        <f t="shared" si="1081"/>
        <v>-0.30901329521573068</v>
      </c>
      <c r="Y513" s="6" t="str">
        <f t="shared" si="1081"/>
        <v>0.46222,0.4799,-0.71735</v>
      </c>
      <c r="Z513" s="6" t="str">
        <f t="shared" si="1081"/>
        <v>0.49226,0.49128,-0.66776</v>
      </c>
      <c r="AA513" s="6" t="str">
        <f t="shared" si="1081"/>
        <v>0.32566,0.2621,0.19724</v>
      </c>
      <c r="AB513" s="6" t="str">
        <f t="shared" si="1081"/>
        <v>0.45066,0.44891,0.36941</v>
      </c>
      <c r="AC513" s="6" cm="1">
        <f t="array" ref="AC513">SIGMOID(SUM(GETVECTOR(Y513)*GETVECTOR(_xlfn.CONCAT($S513,",",$AH512)))+U513)</f>
        <v>0.65876315218351045</v>
      </c>
      <c r="AD513" s="6" cm="1">
        <f t="array" ref="AD513">SIGMOID(SUM(GETVECTOR(Z513)*GETVECTOR(_xlfn.CONCAT($S513,",",$AH512)))+V513)</f>
        <v>0.56470608520046628</v>
      </c>
      <c r="AE513" s="6" cm="1">
        <f t="array" ref="AE513">TANH(SUM(GETVECTOR(AA513)*GETVECTOR(_xlfn.CONCAT($S513,",",$AH512)))+W513)</f>
        <v>0.14674419792776802</v>
      </c>
      <c r="AF513" s="6" cm="1">
        <f t="array" ref="AF513">SIGMOID(SUM(GETVECTOR(AB513)*GETVECTOR(_xlfn.CONCAT($S513,",",$AH512)))+X513)</f>
        <v>0.43508634583037337</v>
      </c>
      <c r="AG513" s="6">
        <f t="shared" si="1070"/>
        <v>0.19217452949901348</v>
      </c>
      <c r="AH513" s="6">
        <f t="shared" si="1071"/>
        <v>8.2598195798700716E-2</v>
      </c>
      <c r="AI513" s="4">
        <f t="shared" si="1072"/>
        <v>-0.44323768719204659</v>
      </c>
      <c r="AJ513" s="4">
        <f t="shared" si="1073"/>
        <v>-0.13144574502511575</v>
      </c>
      <c r="AK513" s="4">
        <f t="shared" si="1074"/>
        <v>-4.9028790036193658E-3</v>
      </c>
      <c r="AL513" s="4">
        <f t="shared" si="1075"/>
        <v>-4.7414648437276493E-3</v>
      </c>
      <c r="AM513" s="3">
        <f t="shared" si="1076"/>
        <v>-7.2629792190009645E-2</v>
      </c>
      <c r="AN513" s="4">
        <f t="shared" si="1077"/>
        <v>-2.068184662317897E-2</v>
      </c>
      <c r="AO513" s="4">
        <f t="shared" si="1078"/>
        <v>-8.6591613333855233E-2</v>
      </c>
      <c r="AP513" s="4" t="str" cm="1">
        <f t="array" ref="AP513">GETVECTOR(Y513,2)</f>
        <v>-0.71735</v>
      </c>
      <c r="AQ513" s="4" t="str" cm="1">
        <f t="array" ref="AQ513">GETVECTOR(Z513,2)</f>
        <v>-0.66776</v>
      </c>
      <c r="AR513" s="4" t="str" cm="1">
        <f t="array" ref="AR513">GETVECTOR(AA513,2)</f>
        <v>0.19724</v>
      </c>
      <c r="AS513" s="4" t="str" cm="1">
        <f t="array" ref="AS513">GETVECTOR(AB513,2)</f>
        <v>0.36941</v>
      </c>
      <c r="AT513" s="4" cm="1">
        <f t="array" ref="AT513">SUM(AK513:AN513*AP513:AS513)</f>
        <v>-1.528234035533212E-2</v>
      </c>
      <c r="AU513" s="4">
        <f t="shared" si="1079"/>
        <v>0.44936056708789723</v>
      </c>
      <c r="AV513" s="67"/>
      <c r="AW513" s="67"/>
      <c r="AX513" s="67"/>
      <c r="AY513" s="67"/>
    </row>
    <row r="514" spans="1:51" ht="15" customHeight="1" x14ac:dyDescent="0.25">
      <c r="A514" s="12">
        <f t="shared" si="926"/>
        <v>511</v>
      </c>
      <c r="B514" s="31">
        <v>31558</v>
      </c>
      <c r="C514" s="26"/>
      <c r="D514" s="13"/>
      <c r="E514" s="26">
        <v>26.2</v>
      </c>
      <c r="F514" s="55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  <c r="Q514" s="68"/>
      <c r="R514" s="4">
        <f t="shared" ref="R514:T514" si="1082">R456</f>
        <v>4.7422680412371132E-2</v>
      </c>
      <c r="S514" s="4" t="str">
        <f t="shared" si="1082"/>
        <v>0.0474,0.532</v>
      </c>
      <c r="T514" s="4">
        <f t="shared" si="1082"/>
        <v>5.1546391752577317E-2</v>
      </c>
      <c r="U514" s="6">
        <f t="shared" ref="U514:AB514" si="1083">U513</f>
        <v>0.68536943404265704</v>
      </c>
      <c r="V514" s="6">
        <f t="shared" si="1083"/>
        <v>0.28378544675484935</v>
      </c>
      <c r="W514" s="6">
        <f t="shared" si="1083"/>
        <v>0.12109665098478022</v>
      </c>
      <c r="X514" s="6">
        <f t="shared" si="1083"/>
        <v>-0.30901329521573068</v>
      </c>
      <c r="Y514" s="6" t="str">
        <f t="shared" si="1083"/>
        <v>0.46222,0.4799,-0.71735</v>
      </c>
      <c r="Z514" s="6" t="str">
        <f t="shared" si="1083"/>
        <v>0.49226,0.49128,-0.66776</v>
      </c>
      <c r="AA514" s="6" t="str">
        <f t="shared" si="1083"/>
        <v>0.32566,0.2621,0.19724</v>
      </c>
      <c r="AB514" s="6" t="str">
        <f t="shared" si="1083"/>
        <v>0.45066,0.44891,0.36941</v>
      </c>
      <c r="AC514" s="6" cm="1">
        <f t="array" ref="AC514">SIGMOID(SUM(GETVECTOR(Y514)*GETVECTOR(_xlfn.CONCAT($S514,",",$AH513)))+U514)</f>
        <v>0.71163408590724542</v>
      </c>
      <c r="AD514" s="6" cm="1">
        <f t="array" ref="AD514">SIGMOID(SUM(GETVECTOR(Z514)*GETVECTOR(_xlfn.CONCAT($S514,",",$AH513)))+V514)</f>
        <v>0.62558531748957591</v>
      </c>
      <c r="AE514" s="6" cm="1">
        <f t="array" ref="AE514">TANH(SUM(GETVECTOR(AA514)*GETVECTOR(_xlfn.CONCAT($S514,",",$AH513)))+W514)</f>
        <v>0.28421524500526052</v>
      </c>
      <c r="AF514" s="6" cm="1">
        <f t="array" ref="AF514">SIGMOID(SUM(GETVECTOR(AB514)*GETVECTOR(_xlfn.CONCAT($S514,",",$AH513)))+X514)</f>
        <v>0.49542030515029445</v>
      </c>
      <c r="AG514" s="6">
        <f t="shared" si="1070"/>
        <v>0.31455882991667894</v>
      </c>
      <c r="AH514" s="6">
        <f t="shared" si="1071"/>
        <v>0.1508944896670682</v>
      </c>
      <c r="AI514" s="4">
        <f t="shared" si="1072"/>
        <v>0.10702671068765336</v>
      </c>
      <c r="AJ514" s="4">
        <f t="shared" si="1073"/>
        <v>7.6514940690561209E-2</v>
      </c>
      <c r="AK514" s="4">
        <f t="shared" si="1074"/>
        <v>3.0174684511865228E-3</v>
      </c>
      <c r="AL514" s="4">
        <f t="shared" si="1075"/>
        <v>5.0936961359668272E-3</v>
      </c>
      <c r="AM514" s="3">
        <f t="shared" si="1076"/>
        <v>4.400003873143972E-2</v>
      </c>
      <c r="AN514" s="4">
        <f t="shared" si="1077"/>
        <v>8.1488313301570255E-3</v>
      </c>
      <c r="AO514" s="4">
        <f t="shared" si="1078"/>
        <v>5.4450639876574621E-2</v>
      </c>
      <c r="AP514" s="4" t="str" cm="1">
        <f t="array" ref="AP514">GETVECTOR(Y514,2)</f>
        <v>-0.71735</v>
      </c>
      <c r="AQ514" s="4" t="str" cm="1">
        <f t="array" ref="AQ514">GETVECTOR(Z514,2)</f>
        <v>-0.66776</v>
      </c>
      <c r="AR514" s="4" t="str" cm="1">
        <f t="array" ref="AR514">GETVECTOR(AA514,2)</f>
        <v>0.19724</v>
      </c>
      <c r="AS514" s="4" t="str" cm="1">
        <f t="array" ref="AS514">GETVECTOR(AB514,2)</f>
        <v>0.36941</v>
      </c>
      <c r="AT514" s="4" cm="1">
        <f t="array" ref="AT514">SUM(AK514:AN514*AP514:AS514)</f>
        <v>6.1228798958506154E-3</v>
      </c>
      <c r="AU514" s="4">
        <f t="shared" si="1079"/>
        <v>-9.9348097914490882E-2</v>
      </c>
      <c r="AV514" s="67"/>
      <c r="AW514" s="67"/>
      <c r="AX514" s="67"/>
      <c r="AY514" s="67"/>
    </row>
    <row r="515" spans="1:51" ht="15" customHeight="1" x14ac:dyDescent="0.25">
      <c r="A515" s="12">
        <f t="shared" si="926"/>
        <v>512</v>
      </c>
      <c r="B515" s="31">
        <v>31559</v>
      </c>
      <c r="C515" s="26"/>
      <c r="D515" s="13"/>
      <c r="E515" s="26">
        <v>26.5</v>
      </c>
      <c r="F515" s="55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  <c r="Q515" s="68"/>
      <c r="R515" s="4">
        <f t="shared" ref="R515:T515" si="1084">R457</f>
        <v>0.53195876288659794</v>
      </c>
      <c r="S515" s="4" t="str">
        <f t="shared" si="1084"/>
        <v>0.532,0.0515</v>
      </c>
      <c r="T515" s="4">
        <f t="shared" si="1084"/>
        <v>2.0618556701030928E-3</v>
      </c>
      <c r="U515" s="6">
        <f t="shared" ref="U515:AB515" si="1085">U514</f>
        <v>0.68536943404265704</v>
      </c>
      <c r="V515" s="6">
        <f t="shared" si="1085"/>
        <v>0.28378544675484935</v>
      </c>
      <c r="W515" s="6">
        <f t="shared" si="1085"/>
        <v>0.12109665098478022</v>
      </c>
      <c r="X515" s="6">
        <f t="shared" si="1085"/>
        <v>-0.30901329521573068</v>
      </c>
      <c r="Y515" s="6" t="str">
        <f t="shared" si="1085"/>
        <v>0.46222,0.4799,-0.71735</v>
      </c>
      <c r="Z515" s="6" t="str">
        <f t="shared" si="1085"/>
        <v>0.49226,0.49128,-0.66776</v>
      </c>
      <c r="AA515" s="6" t="str">
        <f t="shared" si="1085"/>
        <v>0.32566,0.2621,0.19724</v>
      </c>
      <c r="AB515" s="6" t="str">
        <f t="shared" si="1085"/>
        <v>0.45066,0.44891,0.36941</v>
      </c>
      <c r="AC515" s="6" cm="1">
        <f t="array" ref="AC515">SIGMOID(SUM(GETVECTOR(Y515)*GETVECTOR(_xlfn.CONCAT($S515,",",$AH514)))+U515)</f>
        <v>0.70009308505901069</v>
      </c>
      <c r="AD515" s="6" cm="1">
        <f t="array" ref="AD515">SIGMOID(SUM(GETVECTOR(Z515)*GETVECTOR(_xlfn.CONCAT($S515,",",$AH514)))+V515)</f>
        <v>0.61543283983389607</v>
      </c>
      <c r="AE515" s="6" cm="1">
        <f t="array" ref="AE515">TANH(SUM(GETVECTOR(AA515)*GETVECTOR(_xlfn.CONCAT($S515,",",$AH514)))+W515)</f>
        <v>0.32534055940228812</v>
      </c>
      <c r="AF515" s="6" cm="1">
        <f t="array" ref="AF515">SIGMOID(SUM(GETVECTOR(AB515)*GETVECTOR(_xlfn.CONCAT($S515,",",$AH514)))+X515)</f>
        <v>0.50239963737914417</v>
      </c>
      <c r="AG515" s="6">
        <f t="shared" si="1070"/>
        <v>0.42044572605501895</v>
      </c>
      <c r="AH515" s="6">
        <f t="shared" si="1071"/>
        <v>0.19960632290313615</v>
      </c>
      <c r="AI515" s="4">
        <f t="shared" si="1072"/>
        <v>0.1984987580577236</v>
      </c>
      <c r="AJ515" s="4">
        <f t="shared" si="1073"/>
        <v>4.0581178809088986E-2</v>
      </c>
      <c r="AK515" s="4">
        <f t="shared" si="1074"/>
        <v>2.6802098966143902E-3</v>
      </c>
      <c r="AL515" s="4">
        <f t="shared" si="1075"/>
        <v>3.1247532566756175E-3</v>
      </c>
      <c r="AM515" s="3">
        <f t="shared" si="1076"/>
        <v>2.233147533641449E-2</v>
      </c>
      <c r="AN515" s="4">
        <f t="shared" si="1077"/>
        <v>1.9715726108719668E-2</v>
      </c>
      <c r="AO515" s="4">
        <f t="shared" si="1078"/>
        <v>2.8410602667786458E-2</v>
      </c>
      <c r="AP515" s="4" t="str" cm="1">
        <f t="array" ref="AP515">GETVECTOR(Y515,2)</f>
        <v>-0.71735</v>
      </c>
      <c r="AQ515" s="4" t="str" cm="1">
        <f t="array" ref="AQ515">GETVECTOR(Z515,2)</f>
        <v>-0.66776</v>
      </c>
      <c r="AR515" s="4" t="str" cm="1">
        <f t="array" ref="AR515">GETVECTOR(AA515,2)</f>
        <v>0.19724</v>
      </c>
      <c r="AS515" s="4" t="str" cm="1">
        <f t="array" ref="AS515">GETVECTOR(AB515,2)</f>
        <v>0.36941</v>
      </c>
      <c r="AT515" s="4" cm="1">
        <f t="array" ref="AT515">SUM(AK515:AN515*AP515:AS515)</f>
        <v>7.6786127731624824E-3</v>
      </c>
      <c r="AU515" s="4">
        <f t="shared" si="1079"/>
        <v>-0.19754446723303307</v>
      </c>
      <c r="AV515" s="67"/>
      <c r="AW515" s="67"/>
      <c r="AX515" s="67"/>
      <c r="AY515" s="67"/>
    </row>
    <row r="516" spans="1:51" ht="15" customHeight="1" x14ac:dyDescent="0.25">
      <c r="A516" s="12">
        <f t="shared" si="926"/>
        <v>513</v>
      </c>
      <c r="B516" s="31">
        <v>31560</v>
      </c>
      <c r="C516" s="26"/>
      <c r="D516" s="13"/>
      <c r="E516" s="26">
        <v>25.6</v>
      </c>
      <c r="F516" s="55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  <c r="Q516" s="68"/>
      <c r="R516" s="4">
        <f t="shared" ref="R516:T516" si="1086">R458</f>
        <v>5.1546391752577317E-2</v>
      </c>
      <c r="S516" s="4" t="str">
        <f t="shared" si="1086"/>
        <v>0.0515,0.0021</v>
      </c>
      <c r="T516" s="4">
        <f t="shared" si="1086"/>
        <v>9.3814432989690721E-2</v>
      </c>
      <c r="U516" s="6">
        <f t="shared" ref="U516:AB516" si="1087">U515</f>
        <v>0.68536943404265704</v>
      </c>
      <c r="V516" s="6">
        <f t="shared" si="1087"/>
        <v>0.28378544675484935</v>
      </c>
      <c r="W516" s="6">
        <f t="shared" si="1087"/>
        <v>0.12109665098478022</v>
      </c>
      <c r="X516" s="6">
        <f t="shared" si="1087"/>
        <v>-0.30901329521573068</v>
      </c>
      <c r="Y516" s="6" t="str">
        <f t="shared" si="1087"/>
        <v>0.46222,0.4799,-0.71735</v>
      </c>
      <c r="Z516" s="6" t="str">
        <f t="shared" si="1087"/>
        <v>0.49226,0.49128,-0.66776</v>
      </c>
      <c r="AA516" s="6" t="str">
        <f t="shared" si="1087"/>
        <v>0.32566,0.2621,0.19724</v>
      </c>
      <c r="AB516" s="6" t="str">
        <f t="shared" si="1087"/>
        <v>0.45066,0.44891,0.36941</v>
      </c>
      <c r="AC516" s="6" cm="1">
        <f t="array" ref="AC516">SIGMOID(SUM(GETVECTOR(Y516)*GETVECTOR(_xlfn.CONCAT($S516,",",$AH515)))+U516)</f>
        <v>0.63806925778654788</v>
      </c>
      <c r="AD516" s="6" cm="1">
        <f t="array" ref="AD516">SIGMOID(SUM(GETVECTOR(Z516)*GETVECTOR(_xlfn.CONCAT($S516,",",$AH515)))+V516)</f>
        <v>0.54410492148522061</v>
      </c>
      <c r="AE516" s="6" cm="1">
        <f t="array" ref="AE516">TANH(SUM(GETVECTOR(AA516)*GETVECTOR(_xlfn.CONCAT($S516,",",$AH515)))+W516)</f>
        <v>0.17593905046745878</v>
      </c>
      <c r="AF516" s="6" cm="1">
        <f t="array" ref="AF516">SIGMOID(SUM(GETVECTOR(AB516)*GETVECTOR(_xlfn.CONCAT($S516,",",$AH515)))+X516)</f>
        <v>0.44741392939965968</v>
      </c>
      <c r="AG516" s="6">
        <f t="shared" si="1070"/>
        <v>0.3640027956042331</v>
      </c>
      <c r="AH516" s="6">
        <f t="shared" si="1071"/>
        <v>0.15602886160141091</v>
      </c>
      <c r="AI516" s="4">
        <f t="shared" si="1072"/>
        <v>4.1072350655781499E-2</v>
      </c>
      <c r="AJ516" s="4">
        <f t="shared" si="1073"/>
        <v>-6.802181389911087E-2</v>
      </c>
      <c r="AK516" s="4">
        <f t="shared" si="1074"/>
        <v>-6.6046748976980249E-3</v>
      </c>
      <c r="AL516" s="4">
        <f t="shared" si="1075"/>
        <v>-2.9686432522535566E-3</v>
      </c>
      <c r="AM516" s="3">
        <f t="shared" si="1076"/>
        <v>-3.5865344765208328E-2</v>
      </c>
      <c r="AN516" s="4">
        <f t="shared" si="1077"/>
        <v>3.5412324251961396E-3</v>
      </c>
      <c r="AO516" s="4">
        <f t="shared" si="1078"/>
        <v>-4.3402628307900357E-2</v>
      </c>
      <c r="AP516" s="4" t="str" cm="1">
        <f t="array" ref="AP516">GETVECTOR(Y516,2)</f>
        <v>-0.71735</v>
      </c>
      <c r="AQ516" s="4" t="str" cm="1">
        <f t="array" ref="AQ516">GETVECTOR(Z516,2)</f>
        <v>-0.66776</v>
      </c>
      <c r="AR516" s="4" t="str" cm="1">
        <f t="array" ref="AR516">GETVECTOR(AA516,2)</f>
        <v>0.19724</v>
      </c>
      <c r="AS516" s="4" t="str" cm="1">
        <f t="array" ref="AS516">GETVECTOR(AB516,2)</f>
        <v>0.36941</v>
      </c>
      <c r="AT516" s="4" cm="1">
        <f t="array" ref="AT516">SUM(AK516:AN516*AP516:AS516)</f>
        <v>9.5429082469052919E-4</v>
      </c>
      <c r="AU516" s="4">
        <f t="shared" si="1079"/>
        <v>-6.2214428611720191E-2</v>
      </c>
      <c r="AV516" s="67"/>
      <c r="AW516" s="67"/>
      <c r="AX516" s="67"/>
      <c r="AY516" s="67"/>
    </row>
    <row r="517" spans="1:51" ht="15" customHeight="1" x14ac:dyDescent="0.25">
      <c r="A517" s="12">
        <f t="shared" si="926"/>
        <v>514</v>
      </c>
      <c r="B517" s="31">
        <v>31561</v>
      </c>
      <c r="C517" s="26"/>
      <c r="D517" s="13"/>
      <c r="E517" s="26">
        <v>26.8</v>
      </c>
      <c r="F517" s="55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  <c r="Q517" s="68"/>
      <c r="R517" s="4">
        <f t="shared" ref="R517:T517" si="1088">R459</f>
        <v>2.0618556701030928E-3</v>
      </c>
      <c r="S517" s="4" t="str">
        <f t="shared" si="1088"/>
        <v>0.0021,0.0938</v>
      </c>
      <c r="T517" s="4">
        <f t="shared" si="1088"/>
        <v>0.79381443298969068</v>
      </c>
      <c r="U517" s="6">
        <f t="shared" ref="U517:AB517" si="1089">U516</f>
        <v>0.68536943404265704</v>
      </c>
      <c r="V517" s="6">
        <f t="shared" si="1089"/>
        <v>0.28378544675484935</v>
      </c>
      <c r="W517" s="6">
        <f t="shared" si="1089"/>
        <v>0.12109665098478022</v>
      </c>
      <c r="X517" s="6">
        <f t="shared" si="1089"/>
        <v>-0.30901329521573068</v>
      </c>
      <c r="Y517" s="6" t="str">
        <f t="shared" si="1089"/>
        <v>0.46222,0.4799,-0.71735</v>
      </c>
      <c r="Z517" s="6" t="str">
        <f t="shared" si="1089"/>
        <v>0.49226,0.49128,-0.66776</v>
      </c>
      <c r="AA517" s="6" t="str">
        <f t="shared" si="1089"/>
        <v>0.32566,0.2621,0.19724</v>
      </c>
      <c r="AB517" s="6" t="str">
        <f t="shared" si="1089"/>
        <v>0.45066,0.44891,0.36941</v>
      </c>
      <c r="AC517" s="6" cm="1">
        <f t="array" ref="AC517">SIGMOID(SUM(GETVECTOR(Y517)*GETVECTOR(_xlfn.CONCAT($S517,",",$AH516)))+U517)</f>
        <v>0.65008831121339461</v>
      </c>
      <c r="AD517" s="6" cm="1">
        <f t="array" ref="AD517">SIGMOID(SUM(GETVECTOR(Z517)*GETVECTOR(_xlfn.CONCAT($S517,",",$AH516)))+V517)</f>
        <v>0.5564363362884035</v>
      </c>
      <c r="AE517" s="6" cm="1">
        <f t="array" ref="AE517">TANH(SUM(GETVECTOR(AA517)*GETVECTOR(_xlfn.CONCAT($S517,",",$AH516)))+W517)</f>
        <v>0.17531079279675657</v>
      </c>
      <c r="AF517" s="6" cm="1">
        <f t="array" ref="AF517">SIGMOID(SUM(GETVECTOR(AB517)*GETVECTOR(_xlfn.CONCAT($S517,",",$AH516)))+X517)</f>
        <v>0.44810739922127901</v>
      </c>
      <c r="AG517" s="6">
        <f t="shared" si="1070"/>
        <v>0.33418325792695303</v>
      </c>
      <c r="AH517" s="6">
        <f t="shared" si="1071"/>
        <v>0.14441363135131133</v>
      </c>
      <c r="AI517" s="4">
        <f t="shared" si="1072"/>
        <v>-0.63855036738645943</v>
      </c>
      <c r="AJ517" s="4">
        <f t="shared" si="1073"/>
        <v>-0.12946440694723202</v>
      </c>
      <c r="AK517" s="4">
        <f t="shared" si="1074"/>
        <v>-1.0719781000596118E-2</v>
      </c>
      <c r="AL517" s="4">
        <f t="shared" si="1075"/>
        <v>-5.6018372148024711E-3</v>
      </c>
      <c r="AM517" s="3">
        <f t="shared" si="1076"/>
        <v>-6.9824671938777574E-2</v>
      </c>
      <c r="AN517" s="4">
        <f t="shared" si="1077"/>
        <v>-5.0892984440238022E-2</v>
      </c>
      <c r="AO517" s="4">
        <f t="shared" si="1078"/>
        <v>-8.4163297674569731E-2</v>
      </c>
      <c r="AP517" s="4" t="str" cm="1">
        <f t="array" ref="AP517">GETVECTOR(Y517,2)</f>
        <v>-0.71735</v>
      </c>
      <c r="AQ517" s="4" t="str" cm="1">
        <f t="array" ref="AQ517">GETVECTOR(Z517,2)</f>
        <v>-0.66776</v>
      </c>
      <c r="AR517" s="4" t="str" cm="1">
        <f t="array" ref="AR517">GETVECTOR(AA517,2)</f>
        <v>0.19724</v>
      </c>
      <c r="AS517" s="4" t="str" cm="1">
        <f t="array" ref="AS517">GETVECTOR(AB517,2)</f>
        <v>0.36941</v>
      </c>
      <c r="AT517" s="4" cm="1">
        <f t="array" ref="AT517">SUM(AK517:AN517*AP517:AS517)</f>
        <v>-2.1142077955938691E-2</v>
      </c>
      <c r="AU517" s="4">
        <f t="shared" si="1079"/>
        <v>0.64940080163837932</v>
      </c>
      <c r="AV517" s="67"/>
      <c r="AW517" s="67"/>
      <c r="AX517" s="67"/>
      <c r="AY517" s="67"/>
    </row>
    <row r="518" spans="1:51" ht="15" customHeight="1" x14ac:dyDescent="0.25">
      <c r="A518" s="12">
        <f t="shared" ref="A518:A581" si="1090">A517+1</f>
        <v>515</v>
      </c>
      <c r="B518" s="31">
        <v>31562</v>
      </c>
      <c r="C518" s="26"/>
      <c r="D518" s="13"/>
      <c r="E518" s="26">
        <v>23.7</v>
      </c>
      <c r="F518" s="55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  <c r="Q518" s="68"/>
      <c r="R518" s="4">
        <f t="shared" ref="R518:T518" si="1091">R460</f>
        <v>9.3814432989690721E-2</v>
      </c>
      <c r="S518" s="4" t="str">
        <f t="shared" si="1091"/>
        <v>0.0938,0.7938</v>
      </c>
      <c r="T518" s="4">
        <f t="shared" si="1091"/>
        <v>1.6494845360824743E-2</v>
      </c>
      <c r="U518" s="6">
        <f t="shared" ref="U518:AB518" si="1092">U517</f>
        <v>0.68536943404265704</v>
      </c>
      <c r="V518" s="6">
        <f t="shared" si="1092"/>
        <v>0.28378544675484935</v>
      </c>
      <c r="W518" s="6">
        <f t="shared" si="1092"/>
        <v>0.12109665098478022</v>
      </c>
      <c r="X518" s="6">
        <f t="shared" si="1092"/>
        <v>-0.30901329521573068</v>
      </c>
      <c r="Y518" s="6" t="str">
        <f t="shared" si="1092"/>
        <v>0.46222,0.4799,-0.71735</v>
      </c>
      <c r="Z518" s="6" t="str">
        <f t="shared" si="1092"/>
        <v>0.49226,0.49128,-0.66776</v>
      </c>
      <c r="AA518" s="6" t="str">
        <f t="shared" si="1092"/>
        <v>0.32566,0.2621,0.19724</v>
      </c>
      <c r="AB518" s="6" t="str">
        <f t="shared" si="1092"/>
        <v>0.45066,0.44891,0.36941</v>
      </c>
      <c r="AC518" s="6" cm="1">
        <f t="array" ref="AC518">SIGMOID(SUM(GETVECTOR(Y518)*GETVECTOR(_xlfn.CONCAT($S518,",",$AH517)))+U518)</f>
        <v>0.73225135187282753</v>
      </c>
      <c r="AD518" s="6" cm="1">
        <f t="array" ref="AD518">SIGMOID(SUM(GETVECTOR(Z518)*GETVECTOR(_xlfn.CONCAT($S518,",",$AH517)))+V518)</f>
        <v>0.65101502503728326</v>
      </c>
      <c r="AE518" s="6" cm="1">
        <f t="array" ref="AE518">TANH(SUM(GETVECTOR(AA518)*GETVECTOR(_xlfn.CONCAT($S518,",",$AH517)))+W518)</f>
        <v>0.36979247842049406</v>
      </c>
      <c r="AF518" s="6" cm="1">
        <f t="array" ref="AF518">SIGMOID(SUM(GETVECTOR(AB518)*GETVECTOR(_xlfn.CONCAT($S518,",",$AH517)))+X518)</f>
        <v>0.53567706804953286</v>
      </c>
      <c r="AG518" s="6">
        <f t="shared" si="1070"/>
        <v>0.4854466019877941</v>
      </c>
      <c r="AH518" s="6">
        <f t="shared" si="1071"/>
        <v>0.24137340471213645</v>
      </c>
      <c r="AI518" s="4">
        <f t="shared" si="1072"/>
        <v>0.22964415485383985</v>
      </c>
      <c r="AJ518" s="4">
        <f t="shared" si="1073"/>
        <v>0.17337771188137469</v>
      </c>
      <c r="AK518" s="4">
        <f t="shared" si="1074"/>
        <v>1.1359662398534682E-2</v>
      </c>
      <c r="AL518" s="4">
        <f t="shared" si="1075"/>
        <v>1.4566294354275968E-2</v>
      </c>
      <c r="AM518" s="3">
        <f t="shared" si="1076"/>
        <v>9.7436716075154875E-2</v>
      </c>
      <c r="AN518" s="4">
        <f t="shared" si="1077"/>
        <v>2.5737416184879899E-2</v>
      </c>
      <c r="AO518" s="4">
        <f t="shared" si="1078"/>
        <v>0.1269560639097542</v>
      </c>
      <c r="AP518" s="4" t="str" cm="1">
        <f t="array" ref="AP518">GETVECTOR(Y518,2)</f>
        <v>-0.71735</v>
      </c>
      <c r="AQ518" s="4" t="str" cm="1">
        <f t="array" ref="AQ518">GETVECTOR(Z518,2)</f>
        <v>-0.66776</v>
      </c>
      <c r="AR518" s="4" t="str" cm="1">
        <f t="array" ref="AR518">GETVECTOR(AA518,2)</f>
        <v>0.19724</v>
      </c>
      <c r="AS518" s="4" t="str" cm="1">
        <f t="array" ref="AS518">GETVECTOR(AB518,2)</f>
        <v>0.36941</v>
      </c>
      <c r="AT518" s="4" cm="1">
        <f t="array" ref="AT518">SUM(AK518:AN518*AP518:AS518)</f>
        <v>1.0850434251919856E-2</v>
      </c>
      <c r="AU518" s="4">
        <f t="shared" si="1079"/>
        <v>-0.22487855935131171</v>
      </c>
      <c r="AV518" s="67"/>
      <c r="AW518" s="67"/>
      <c r="AX518" s="67"/>
      <c r="AY518" s="67"/>
    </row>
    <row r="519" spans="1:51" ht="15" customHeight="1" x14ac:dyDescent="0.25">
      <c r="A519" s="12">
        <f t="shared" si="1090"/>
        <v>516</v>
      </c>
      <c r="B519" s="31">
        <v>31563</v>
      </c>
      <c r="C519" s="26"/>
      <c r="D519" s="13"/>
      <c r="E519" s="26">
        <v>25.5</v>
      </c>
      <c r="F519" s="55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  <c r="Q519" s="68"/>
      <c r="R519" s="4">
        <f t="shared" ref="R519:T519" si="1093">R461</f>
        <v>0.79381443298969068</v>
      </c>
      <c r="S519" s="4" t="str">
        <f t="shared" si="1093"/>
        <v>0.7938,0.0165</v>
      </c>
      <c r="T519" s="4">
        <f t="shared" si="1093"/>
        <v>0.12783505154639174</v>
      </c>
      <c r="U519" s="6">
        <f t="shared" ref="U519:AB519" si="1094">U518</f>
        <v>0.68536943404265704</v>
      </c>
      <c r="V519" s="6">
        <f t="shared" si="1094"/>
        <v>0.28378544675484935</v>
      </c>
      <c r="W519" s="6">
        <f t="shared" si="1094"/>
        <v>0.12109665098478022</v>
      </c>
      <c r="X519" s="6">
        <f t="shared" si="1094"/>
        <v>-0.30901329521573068</v>
      </c>
      <c r="Y519" s="6" t="str">
        <f t="shared" si="1094"/>
        <v>0.46222,0.4799,-0.71735</v>
      </c>
      <c r="Z519" s="6" t="str">
        <f t="shared" si="1094"/>
        <v>0.49226,0.49128,-0.66776</v>
      </c>
      <c r="AA519" s="6" t="str">
        <f t="shared" si="1094"/>
        <v>0.32566,0.2621,0.19724</v>
      </c>
      <c r="AB519" s="6" t="str">
        <f t="shared" si="1094"/>
        <v>0.45066,0.44891,0.36941</v>
      </c>
      <c r="AC519" s="6" cm="1">
        <f t="array" ref="AC519">SIGMOID(SUM(GETVECTOR(Y519)*GETVECTOR(_xlfn.CONCAT($S519,",",$AH518)))+U519)</f>
        <v>0.70828077493602859</v>
      </c>
      <c r="AD519" s="6" cm="1">
        <f t="array" ref="AD519">SIGMOID(SUM(GETVECTOR(Z519)*GETVECTOR(_xlfn.CONCAT($S519,",",$AH518)))+V519)</f>
        <v>0.62749098138265058</v>
      </c>
      <c r="AE519" s="6" cm="1">
        <f t="array" ref="AE519">TANH(SUM(GETVECTOR(AA519)*GETVECTOR(_xlfn.CONCAT($S519,",",$AH518)))+W519)</f>
        <v>0.4066064197448585</v>
      </c>
      <c r="AF519" s="6" cm="1">
        <f t="array" ref="AF519">SIGMOID(SUM(GETVECTOR(AB519)*GETVECTOR(_xlfn.CONCAT($S519,",",$AH518)))+X519)</f>
        <v>0.53625957959235337</v>
      </c>
      <c r="AG519" s="6">
        <f t="shared" si="1070"/>
        <v>0.5989743568081638</v>
      </c>
      <c r="AH519" s="6">
        <f t="shared" si="1071"/>
        <v>0.28760638387178217</v>
      </c>
      <c r="AI519" s="4">
        <f t="shared" si="1072"/>
        <v>0.16605410078000682</v>
      </c>
      <c r="AJ519" s="4">
        <f t="shared" si="1073"/>
        <v>0.10636894805574298</v>
      </c>
      <c r="AK519" s="4">
        <f t="shared" si="1074"/>
        <v>1.0669076637556162E-2</v>
      </c>
      <c r="AL519" s="4">
        <f t="shared" si="1075"/>
        <v>1.0109586103586846E-2</v>
      </c>
      <c r="AM519" s="3">
        <f t="shared" si="1076"/>
        <v>5.5710594287122946E-2</v>
      </c>
      <c r="AN519" s="4">
        <f t="shared" si="1077"/>
        <v>2.2147416766785083E-2</v>
      </c>
      <c r="AO519" s="4">
        <f t="shared" si="1078"/>
        <v>7.5339080958051807E-2</v>
      </c>
      <c r="AP519" s="4" t="str" cm="1">
        <f t="array" ref="AP519">GETVECTOR(Y519,2)</f>
        <v>-0.71735</v>
      </c>
      <c r="AQ519" s="4" t="str" cm="1">
        <f t="array" ref="AQ519">GETVECTOR(Z519,2)</f>
        <v>-0.66776</v>
      </c>
      <c r="AR519" s="4" t="str" cm="1">
        <f t="array" ref="AR519">GETVECTOR(AA519,2)</f>
        <v>0.19724</v>
      </c>
      <c r="AS519" s="4" t="str" cm="1">
        <f t="array" ref="AS519">GETVECTOR(AB519,2)</f>
        <v>0.36941</v>
      </c>
      <c r="AT519" s="4" cm="1">
        <f t="array" ref="AT519">SUM(AK519:AN519*AP519:AS519)</f>
        <v>4.7655955025281416E-3</v>
      </c>
      <c r="AU519" s="4">
        <f t="shared" si="1079"/>
        <v>-0.15977133232539042</v>
      </c>
      <c r="AV519" s="67"/>
      <c r="AW519" s="67"/>
      <c r="AX519" s="67"/>
      <c r="AY519" s="67"/>
    </row>
    <row r="520" spans="1:51" ht="15" customHeight="1" x14ac:dyDescent="0.25">
      <c r="A520" s="12">
        <f t="shared" si="1090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55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  <c r="Q520" s="68"/>
      <c r="R520" s="4">
        <f t="shared" ref="R520:T520" si="1095">R462</f>
        <v>1.6494845360824743E-2</v>
      </c>
      <c r="S520" s="4" t="str">
        <f t="shared" si="1095"/>
        <v>0.0165,0.1278</v>
      </c>
      <c r="T520" s="4">
        <f t="shared" si="1095"/>
        <v>0</v>
      </c>
      <c r="U520" s="6">
        <f t="shared" ref="U520:AB520" si="1096">U519</f>
        <v>0.68536943404265704</v>
      </c>
      <c r="V520" s="6">
        <f t="shared" si="1096"/>
        <v>0.28378544675484935</v>
      </c>
      <c r="W520" s="6">
        <f t="shared" si="1096"/>
        <v>0.12109665098478022</v>
      </c>
      <c r="X520" s="6">
        <f t="shared" si="1096"/>
        <v>-0.30901329521573068</v>
      </c>
      <c r="Y520" s="6" t="str">
        <f t="shared" si="1096"/>
        <v>0.46222,0.4799,-0.71735</v>
      </c>
      <c r="Z520" s="6" t="str">
        <f t="shared" si="1096"/>
        <v>0.49226,0.49128,-0.66776</v>
      </c>
      <c r="AA520" s="6" t="str">
        <f t="shared" si="1096"/>
        <v>0.32566,0.2621,0.19724</v>
      </c>
      <c r="AB520" s="6" t="str">
        <f t="shared" si="1096"/>
        <v>0.45066,0.44891,0.36941</v>
      </c>
      <c r="AC520" s="6" cm="1">
        <f t="array" ref="AC520">SIGMOID(SUM(GETVECTOR(Y520)*GETVECTOR(_xlfn.CONCAT($S520,",",$AH519)))+U520)</f>
        <v>0.63367443299416537</v>
      </c>
      <c r="AD520" s="6" cm="1">
        <f t="array" ref="AD520">SIGMOID(SUM(GETVECTOR(Z520)*GETVECTOR(_xlfn.CONCAT($S520,",",$AH519)))+V520)</f>
        <v>0.5405709273900472</v>
      </c>
      <c r="AE520" s="6" cm="1">
        <f t="array" ref="AE520">TANH(SUM(GETVECTOR(AA520)*GETVECTOR(_xlfn.CONCAT($S520,",",$AH519)))+W520)</f>
        <v>0.21336470986816303</v>
      </c>
      <c r="AF520" s="6" cm="1">
        <f t="array" ref="AF520">SIGMOID(SUM(GETVECTOR(AB520)*GETVECTOR(_xlfn.CONCAT($S520,",",$AH519)))+X520)</f>
        <v>0.46556409415949535</v>
      </c>
      <c r="AG520" s="6">
        <f t="shared" si="1070"/>
        <v>0.49489349501419932</v>
      </c>
      <c r="AH520" s="6">
        <f t="shared" si="1071"/>
        <v>0.21327104440873063</v>
      </c>
      <c r="AI520" s="4">
        <f t="shared" si="1072"/>
        <v>0.20289330052026117</v>
      </c>
      <c r="AJ520" s="4">
        <f t="shared" si="1073"/>
        <v>6.7754828488309882E-2</v>
      </c>
      <c r="AK520" s="4">
        <f t="shared" si="1074"/>
        <v>9.4206722666825699E-3</v>
      </c>
      <c r="AL520" s="4">
        <f t="shared" si="1075"/>
        <v>3.5903269470606998E-3</v>
      </c>
      <c r="AM520" s="3">
        <f t="shared" si="1076"/>
        <v>3.4958896931877155E-2</v>
      </c>
      <c r="AN520" s="4">
        <f t="shared" si="1077"/>
        <v>2.3125718297953367E-2</v>
      </c>
      <c r="AO520" s="4">
        <f t="shared" si="1078"/>
        <v>4.293450252494669E-2</v>
      </c>
      <c r="AP520" s="4" t="str" cm="1">
        <f t="array" ref="AP520">GETVECTOR(Y520,2)</f>
        <v>-0.71735</v>
      </c>
      <c r="AQ520" s="4" t="str" cm="1">
        <f t="array" ref="AQ520">GETVECTOR(Z520,2)</f>
        <v>-0.66776</v>
      </c>
      <c r="AR520" s="4" t="str" cm="1">
        <f t="array" ref="AR520">GETVECTOR(AA520,2)</f>
        <v>0.19724</v>
      </c>
      <c r="AS520" s="4" t="str" cm="1">
        <f t="array" ref="AS520">GETVECTOR(AB520,2)</f>
        <v>0.36941</v>
      </c>
      <c r="AT520" s="4" cm="1">
        <f t="array" ref="AT520">SUM(AK520:AN520*AP520:AS520)</f>
        <v>6.2827684546164081E-3</v>
      </c>
      <c r="AU520" s="4">
        <f t="shared" si="1079"/>
        <v>-0.21327104440873063</v>
      </c>
      <c r="AV520" s="67"/>
      <c r="AW520" s="67"/>
      <c r="AX520" s="67"/>
      <c r="AY520" s="67"/>
    </row>
    <row r="521" spans="1:51" ht="15" customHeight="1" x14ac:dyDescent="0.25">
      <c r="A521" s="12">
        <f t="shared" si="1090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55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  <c r="Q521" s="68"/>
      <c r="R521" s="4">
        <f t="shared" ref="R521:T521" si="1097">R463</f>
        <v>0.12783505154639174</v>
      </c>
      <c r="S521" s="4" t="str">
        <f t="shared" si="1097"/>
        <v>0.1278,0</v>
      </c>
      <c r="T521" s="4">
        <f t="shared" si="1097"/>
        <v>0.47525773195876292</v>
      </c>
      <c r="U521" s="6">
        <f t="shared" ref="U521:AB521" si="1098">U520</f>
        <v>0.68536943404265704</v>
      </c>
      <c r="V521" s="6">
        <f t="shared" si="1098"/>
        <v>0.28378544675484935</v>
      </c>
      <c r="W521" s="6">
        <f t="shared" si="1098"/>
        <v>0.12109665098478022</v>
      </c>
      <c r="X521" s="6">
        <f t="shared" si="1098"/>
        <v>-0.30901329521573068</v>
      </c>
      <c r="Y521" s="6" t="str">
        <f t="shared" si="1098"/>
        <v>0.46222,0.4799,-0.71735</v>
      </c>
      <c r="Z521" s="6" t="str">
        <f t="shared" si="1098"/>
        <v>0.49226,0.49128,-0.66776</v>
      </c>
      <c r="AA521" s="6" t="str">
        <f t="shared" si="1098"/>
        <v>0.32566,0.2621,0.19724</v>
      </c>
      <c r="AB521" s="6" t="str">
        <f t="shared" si="1098"/>
        <v>0.45066,0.44891,0.36941</v>
      </c>
      <c r="AC521" s="6" cm="1">
        <f t="array" ref="AC521">SIGMOID(SUM(GETVECTOR(Y521)*GETVECTOR(_xlfn.CONCAT($S521,",",$AH520)))+U521)</f>
        <v>0.64369804132055386</v>
      </c>
      <c r="AD521" s="6" cm="1">
        <f t="array" ref="AD521">SIGMOID(SUM(GETVECTOR(Z521)*GETVECTOR(_xlfn.CONCAT($S521,",",$AH520)))+V521)</f>
        <v>0.55089373503592387</v>
      </c>
      <c r="AE521" s="6" cm="1">
        <f t="array" ref="AE521">TANH(SUM(GETVECTOR(AA521)*GETVECTOR(_xlfn.CONCAT($S521,",",$AH520)))+W521)</f>
        <v>0.20196625616700661</v>
      </c>
      <c r="AF521" s="6" cm="1">
        <f t="array" ref="AF521">SIGMOID(SUM(GETVECTOR(AB521)*GETVECTOR(_xlfn.CONCAT($S521,",",$AH520)))+X521)</f>
        <v>0.45694824567959663</v>
      </c>
      <c r="AG521" s="6">
        <f t="shared" si="1070"/>
        <v>0.42982391861398789</v>
      </c>
      <c r="AH521" s="6">
        <f t="shared" si="1071"/>
        <v>0.18514361447666275</v>
      </c>
      <c r="AI521" s="4">
        <f t="shared" si="1072"/>
        <v>-0.28245254606165293</v>
      </c>
      <c r="AJ521" s="4">
        <f t="shared" si="1073"/>
        <v>-1.0692590562342646E-2</v>
      </c>
      <c r="AK521" s="4">
        <f t="shared" si="1074"/>
        <v>-1.2136545266995971E-3</v>
      </c>
      <c r="AL521" s="4">
        <f t="shared" si="1075"/>
        <v>-5.3429203410008681E-4</v>
      </c>
      <c r="AM521" s="3">
        <f t="shared" si="1076"/>
        <v>-5.6502062544959439E-3</v>
      </c>
      <c r="AN521" s="4">
        <f t="shared" si="1077"/>
        <v>-2.8398503370919315E-2</v>
      </c>
      <c r="AO521" s="4">
        <f t="shared" si="1078"/>
        <v>-6.8827996016226009E-3</v>
      </c>
      <c r="AP521" s="4" t="str" cm="1">
        <f t="array" ref="AP521">GETVECTOR(Y521,2)</f>
        <v>-0.71735</v>
      </c>
      <c r="AQ521" s="4" t="str" cm="1">
        <f t="array" ref="AQ521">GETVECTOR(Z521,2)</f>
        <v>-0.66776</v>
      </c>
      <c r="AR521" s="4" t="str" cm="1">
        <f t="array" ref="AR521">GETVECTOR(AA521,2)</f>
        <v>0.19724</v>
      </c>
      <c r="AS521" s="4" t="str" cm="1">
        <f t="array" ref="AS521">GETVECTOR(AB521,2)</f>
        <v>0.36941</v>
      </c>
      <c r="AT521" s="4" cm="1">
        <f t="array" ref="AT521">SUM(AK521:AN521*AP521:AS521)</f>
        <v>-1.0377743888469454E-2</v>
      </c>
      <c r="AU521" s="4">
        <f t="shared" si="1079"/>
        <v>0.29011411748210014</v>
      </c>
      <c r="AV521" s="67"/>
      <c r="AW521" s="67"/>
      <c r="AX521" s="67"/>
      <c r="AY521" s="67"/>
    </row>
    <row r="522" spans="1:51" ht="15" customHeight="1" x14ac:dyDescent="0.25">
      <c r="A522" s="12">
        <f t="shared" si="1090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55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  <c r="Q522" s="68"/>
      <c r="R522" s="4">
        <f t="shared" ref="R522:T522" si="1099">R464</f>
        <v>0</v>
      </c>
      <c r="S522" s="4" t="str">
        <f t="shared" si="1099"/>
        <v>0,0.4753</v>
      </c>
      <c r="T522" s="4">
        <f t="shared" si="1099"/>
        <v>2.0618556701030927E-2</v>
      </c>
      <c r="U522" s="6">
        <f t="shared" ref="U522:AB522" si="1100">U521</f>
        <v>0.68536943404265704</v>
      </c>
      <c r="V522" s="6">
        <f t="shared" si="1100"/>
        <v>0.28378544675484935</v>
      </c>
      <c r="W522" s="6">
        <f t="shared" si="1100"/>
        <v>0.12109665098478022</v>
      </c>
      <c r="X522" s="6">
        <f t="shared" si="1100"/>
        <v>-0.30901329521573068</v>
      </c>
      <c r="Y522" s="6" t="str">
        <f t="shared" si="1100"/>
        <v>0.46222,0.4799,-0.71735</v>
      </c>
      <c r="Z522" s="6" t="str">
        <f t="shared" si="1100"/>
        <v>0.49226,0.49128,-0.66776</v>
      </c>
      <c r="AA522" s="6" t="str">
        <f t="shared" si="1100"/>
        <v>0.32566,0.2621,0.19724</v>
      </c>
      <c r="AB522" s="6" t="str">
        <f t="shared" si="1100"/>
        <v>0.45066,0.44891,0.36941</v>
      </c>
      <c r="AC522" s="6" cm="1">
        <f t="array" ref="AC522">SIGMOID(SUM(GETVECTOR(Y522)*GETVECTOR(_xlfn.CONCAT($S522,",",$AH521)))+U522)</f>
        <v>0.6858208618065218</v>
      </c>
      <c r="AD522" s="6" cm="1">
        <f t="array" ref="AD522">SIGMOID(SUM(GETVECTOR(Z522)*GETVECTOR(_xlfn.CONCAT($S522,",",$AH521)))+V522)</f>
        <v>0.59716329743397534</v>
      </c>
      <c r="AE522" s="6" cm="1">
        <f t="array" ref="AE522">TANH(SUM(GETVECTOR(AA522)*GETVECTOR(_xlfn.CONCAT($S522,",",$AH521)))+W522)</f>
        <v>0.27493123076447884</v>
      </c>
      <c r="AF522" s="6" cm="1">
        <f t="array" ref="AF522">SIGMOID(SUM(GETVECTOR(AB522)*GETVECTOR(_xlfn.CONCAT($S522,",",$AH521)))+X522)</f>
        <v>0.49318730424425195</v>
      </c>
      <c r="AG522" s="6">
        <f t="shared" si="1070"/>
        <v>0.45896105061979886</v>
      </c>
      <c r="AH522" s="6">
        <f t="shared" si="1071"/>
        <v>0.21169426888770698</v>
      </c>
      <c r="AI522" s="4">
        <f t="shared" si="1072"/>
        <v>0.19945636518711107</v>
      </c>
      <c r="AJ522" s="4">
        <f t="shared" si="1073"/>
        <v>0.14170655627279313</v>
      </c>
      <c r="AK522" s="4">
        <f t="shared" si="1074"/>
        <v>1.3124070630405908E-2</v>
      </c>
      <c r="AL522" s="4">
        <f t="shared" si="1075"/>
        <v>9.3720837342766358E-3</v>
      </c>
      <c r="AM522" s="3">
        <f t="shared" si="1076"/>
        <v>7.8225619372193786E-2</v>
      </c>
      <c r="AN522" s="4">
        <f t="shared" si="1077"/>
        <v>2.1399542396247927E-2</v>
      </c>
      <c r="AO522" s="4">
        <f t="shared" si="1078"/>
        <v>9.7185312546641367E-2</v>
      </c>
      <c r="AP522" s="4" t="str" cm="1">
        <f t="array" ref="AP522">GETVECTOR(Y522,2)</f>
        <v>-0.71735</v>
      </c>
      <c r="AQ522" s="4" t="str" cm="1">
        <f t="array" ref="AQ522">GETVECTOR(Z522,2)</f>
        <v>-0.66776</v>
      </c>
      <c r="AR522" s="4" t="str" cm="1">
        <f t="array" ref="AR522">GETVECTOR(AA522,2)</f>
        <v>0.19724</v>
      </c>
      <c r="AS522" s="4" t="str" cm="1">
        <f t="array" ref="AS522">GETVECTOR(AB522,2)</f>
        <v>0.36941</v>
      </c>
      <c r="AT522" s="4" cm="1">
        <f t="array" ref="AT522">SUM(AK522:AN522*AP522:AS522)</f>
        <v>7.6615714204472055E-3</v>
      </c>
      <c r="AU522" s="4">
        <f t="shared" si="1079"/>
        <v>-0.19107571218667604</v>
      </c>
      <c r="AV522" s="67"/>
      <c r="AW522" s="67"/>
      <c r="AX522" s="67"/>
      <c r="AY522" s="67"/>
    </row>
    <row r="523" spans="1:51" ht="15" customHeight="1" x14ac:dyDescent="0.25">
      <c r="A523" s="12">
        <f t="shared" si="1090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55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  <c r="Q523" s="68"/>
      <c r="R523" s="4">
        <f t="shared" ref="R523:T523" si="1101">R465</f>
        <v>0.47525773195876292</v>
      </c>
      <c r="S523" s="4" t="str">
        <f t="shared" si="1101"/>
        <v>0.4753,0.0206</v>
      </c>
      <c r="T523" s="4">
        <f t="shared" si="1101"/>
        <v>0</v>
      </c>
      <c r="U523" s="6">
        <f t="shared" ref="U523:AB523" si="1102">U522</f>
        <v>0.68536943404265704</v>
      </c>
      <c r="V523" s="6">
        <f t="shared" si="1102"/>
        <v>0.28378544675484935</v>
      </c>
      <c r="W523" s="6">
        <f t="shared" si="1102"/>
        <v>0.12109665098478022</v>
      </c>
      <c r="X523" s="6">
        <f t="shared" si="1102"/>
        <v>-0.30901329521573068</v>
      </c>
      <c r="Y523" s="6" t="str">
        <f t="shared" si="1102"/>
        <v>0.46222,0.4799,-0.71735</v>
      </c>
      <c r="Z523" s="6" t="str">
        <f t="shared" si="1102"/>
        <v>0.49226,0.49128,-0.66776</v>
      </c>
      <c r="AA523" s="6" t="str">
        <f t="shared" si="1102"/>
        <v>0.32566,0.2621,0.19724</v>
      </c>
      <c r="AB523" s="6" t="str">
        <f t="shared" si="1102"/>
        <v>0.45066,0.44891,0.36941</v>
      </c>
      <c r="AC523" s="6" cm="1">
        <f t="array" ref="AC523">SIGMOID(SUM(GETVECTOR(Y523)*GETVECTOR(_xlfn.CONCAT($S523,",",$AH522)))+U523)</f>
        <v>0.68202415541787575</v>
      </c>
      <c r="AD523" s="6" cm="1">
        <f t="array" ref="AD523">SIGMOID(SUM(GETVECTOR(Z523)*GETVECTOR(_xlfn.CONCAT($S523,",",$AH522)))+V523)</f>
        <v>0.59544372332521545</v>
      </c>
      <c r="AE523" s="6" cm="1">
        <f t="array" ref="AE523">TANH(SUM(GETVECTOR(AA523)*GETVECTOR(_xlfn.CONCAT($S523,",",$AH522)))+W523)</f>
        <v>0.31225012311572309</v>
      </c>
      <c r="AF523" s="6" cm="1">
        <f t="array" ref="AF523">SIGMOID(SUM(GETVECTOR(AB523)*GETVECTOR(_xlfn.CONCAT($S523,",",$AH522)))+X523)</f>
        <v>0.49815874048666087</v>
      </c>
      <c r="AG523" s="6">
        <f t="shared" si="1070"/>
        <v>0.49894989883545227</v>
      </c>
      <c r="AH523" s="6">
        <f t="shared" si="1071"/>
        <v>0.2297960971937838</v>
      </c>
      <c r="AI523" s="4">
        <f t="shared" si="1072"/>
        <v>0.2297960971937838</v>
      </c>
      <c r="AJ523" s="4">
        <f t="shared" si="1073"/>
        <v>9.0115893106244682E-2</v>
      </c>
      <c r="AK523" s="4">
        <f t="shared" si="1074"/>
        <v>8.9695593570532084E-3</v>
      </c>
      <c r="AL523" s="4">
        <f t="shared" si="1075"/>
        <v>6.7783450816930341E-3</v>
      </c>
      <c r="AM523" s="3">
        <f t="shared" si="1076"/>
        <v>4.8427188507774561E-2</v>
      </c>
      <c r="AN523" s="4">
        <f t="shared" si="1077"/>
        <v>2.6500353146084361E-2</v>
      </c>
      <c r="AO523" s="4">
        <f t="shared" si="1078"/>
        <v>6.1461215885514099E-2</v>
      </c>
      <c r="AP523" s="4" t="str" cm="1">
        <f t="array" ref="AP523">GETVECTOR(Y523,2)</f>
        <v>-0.71735</v>
      </c>
      <c r="AQ523" s="4" t="str" cm="1">
        <f t="array" ref="AQ523">GETVECTOR(Z523,2)</f>
        <v>-0.66776</v>
      </c>
      <c r="AR523" s="4" t="str" cm="1">
        <f t="array" ref="AR523">GETVECTOR(AA523,2)</f>
        <v>0.19724</v>
      </c>
      <c r="AS523" s="4" t="str" cm="1">
        <f t="array" ref="AS523">GETVECTOR(AB523,2)</f>
        <v>0.36941</v>
      </c>
      <c r="AT523" s="4" cm="1">
        <f t="array" ref="AT523">SUM(AK523:AN523*AP523:AS523)</f>
        <v>8.3806530004350184E-3</v>
      </c>
      <c r="AU523" s="4">
        <f t="shared" si="1079"/>
        <v>-0.2297960971937838</v>
      </c>
      <c r="AV523" s="67"/>
      <c r="AW523" s="67"/>
      <c r="AX523" s="67"/>
      <c r="AY523" s="67"/>
    </row>
    <row r="524" spans="1:51" ht="15" customHeight="1" x14ac:dyDescent="0.25">
      <c r="A524" s="12">
        <f t="shared" si="1090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55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  <c r="Q524" s="68"/>
      <c r="R524" s="4">
        <f t="shared" ref="R524" si="1103">R466</f>
        <v>2.0618556701030927E-2</v>
      </c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6">
        <v>0</v>
      </c>
      <c r="AD524" s="26"/>
      <c r="AE524" s="26"/>
      <c r="AF524" s="26"/>
      <c r="AG524" s="6">
        <v>0</v>
      </c>
      <c r="AH524" s="6">
        <v>0</v>
      </c>
      <c r="AI524" s="26"/>
      <c r="AJ524" s="4">
        <v>0</v>
      </c>
      <c r="AK524" s="4"/>
      <c r="AL524" s="4"/>
      <c r="AM524" s="4"/>
      <c r="AN524" s="4"/>
      <c r="AO524" s="4"/>
      <c r="AP524" s="4"/>
      <c r="AQ524" s="4"/>
      <c r="AR524" s="4"/>
      <c r="AS524" s="4"/>
      <c r="AT524" s="4">
        <v>0</v>
      </c>
      <c r="AU524" s="4"/>
      <c r="AV524" s="62"/>
      <c r="AW524" s="60"/>
      <c r="AX524" s="60"/>
      <c r="AY524" s="60"/>
    </row>
    <row r="525" spans="1:51" ht="15" customHeight="1" x14ac:dyDescent="0.25">
      <c r="A525" s="12">
        <f t="shared" si="1090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55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  <c r="Q525" s="68"/>
      <c r="R525" s="4">
        <f t="shared" ref="R525" si="1104">R467</f>
        <v>0</v>
      </c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62"/>
      <c r="AW525" s="60"/>
      <c r="AX525" s="60"/>
      <c r="AY525" s="60"/>
    </row>
    <row r="526" spans="1:51" ht="15" customHeight="1" x14ac:dyDescent="0.25">
      <c r="A526" s="12">
        <f t="shared" si="1090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55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  <c r="Q526" s="68">
        <f>Q468+1</f>
        <v>10</v>
      </c>
      <c r="R526" s="4"/>
      <c r="S526" s="4"/>
      <c r="T526" s="4"/>
      <c r="U526" s="6"/>
      <c r="V526" s="6"/>
      <c r="W526" s="6"/>
      <c r="X526" s="6"/>
      <c r="Y526" s="6"/>
      <c r="Z526" s="6"/>
      <c r="AA526" s="6"/>
      <c r="AB526" s="6"/>
      <c r="AC526" s="6">
        <v>0</v>
      </c>
      <c r="AD526" s="26"/>
      <c r="AE526" s="26"/>
      <c r="AF526" s="26"/>
      <c r="AG526" s="6">
        <v>0</v>
      </c>
      <c r="AH526" s="6">
        <v>0</v>
      </c>
      <c r="AI526" s="26"/>
      <c r="AJ526" s="4">
        <v>0</v>
      </c>
      <c r="AK526" s="4"/>
      <c r="AL526" s="4"/>
      <c r="AM526" s="4"/>
      <c r="AN526" s="4"/>
      <c r="AO526" s="4"/>
      <c r="AP526" s="4"/>
      <c r="AQ526" s="4"/>
      <c r="AR526" s="4"/>
      <c r="AS526" s="4"/>
      <c r="AT526" s="4">
        <v>0</v>
      </c>
      <c r="AU526" s="26"/>
      <c r="AV526" s="60"/>
      <c r="AW526" s="60"/>
      <c r="AX526" s="60"/>
      <c r="AY526" s="60"/>
    </row>
    <row r="527" spans="1:51" ht="15" customHeight="1" x14ac:dyDescent="0.25">
      <c r="A527" s="12">
        <f t="shared" si="1090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55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  <c r="Q527" s="68"/>
      <c r="R527" s="4">
        <f t="shared" ref="R527:T527" si="1105">R469</f>
        <v>5.1546391752577319E-3</v>
      </c>
      <c r="S527" s="4" t="str">
        <f t="shared" si="1105"/>
        <v>0.0052,0.0206</v>
      </c>
      <c r="T527" s="4">
        <f t="shared" si="1105"/>
        <v>1</v>
      </c>
      <c r="U527" s="4">
        <f>U523-$O$9*SUM(AK511:AK523)</f>
        <v>0.68204290047502314</v>
      </c>
      <c r="V527" s="4">
        <f t="shared" ref="V527" si="1106">V523-$O$9*SUM(AL511:AL523)</f>
        <v>0.2803443608796285</v>
      </c>
      <c r="W527" s="4">
        <f t="shared" ref="W527" si="1107">W523-$O$9*SUM(AM511:AM523)</f>
        <v>0.10769001544087312</v>
      </c>
      <c r="X527" s="4">
        <f t="shared" ref="X527" si="1108">X523-$O$9*SUM(AN511:AN523)</f>
        <v>-0.3142650378146179</v>
      </c>
      <c r="Y527" s="6" t="str" cm="1">
        <f t="array" ref="Y527:AB527">SETMATRIX(GETMATRIX(Y523:AB523)-$O$9*DELTAWEIGHT(S511:S523,AH510:AH522,AK511:AN523))</f>
        <v>0.46061,0.47818,-0.71831</v>
      </c>
      <c r="Z527" s="6" t="str">
        <v>0.49067,0.48908,-0.66869</v>
      </c>
      <c r="AA527" s="6" t="str">
        <v>0.31756,0.24847,0.19275</v>
      </c>
      <c r="AB527" s="6" t="str">
        <v>0.44615,0.44519,0.36762</v>
      </c>
      <c r="AC527" s="6" cm="1">
        <f t="array" ref="AC527">SIGMOID(SUM(GETVECTOR(Y527)*GETVECTOR(_xlfn.CONCAT($S527,",",$AH526)))+U527)</f>
        <v>0.66692026282226913</v>
      </c>
      <c r="AD527" s="6" cm="1">
        <f t="array" ref="AD527">SIGMOID(SUM(GETVECTOR(Z527)*GETVECTOR(_xlfn.CONCAT($S527,",",$AH526)))+V527)</f>
        <v>0.57272330062628085</v>
      </c>
      <c r="AE527" s="6" cm="1">
        <f t="array" ref="AE527">TANH(SUM(GETVECTOR(AA527)*GETVECTOR(_xlfn.CONCAT($S527,",",$AH526)))+W527)</f>
        <v>0.11396256721777656</v>
      </c>
      <c r="AF527" s="6" cm="1">
        <f t="array" ref="AF527">SIGMOID(SUM(GETVECTOR(AB527)*GETVECTOR(_xlfn.CONCAT($S527,",",$AH526)))+X527)</f>
        <v>0.42487946113107811</v>
      </c>
      <c r="AG527" s="6">
        <f>AC527*AG526+AE527*AD527</f>
        <v>6.5269017644809385E-2</v>
      </c>
      <c r="AH527" s="6">
        <f>AF527*TANH(AG527)</f>
        <v>2.7692152939420261E-2</v>
      </c>
      <c r="AI527" s="4">
        <f>AH527-T527+AT528</f>
        <v>-0.99365606344913915</v>
      </c>
      <c r="AJ527" s="4">
        <f>AI527*AF527*(1-TANH(AG527)^2)+AJ528*AC528</f>
        <v>-0.57602966798964372</v>
      </c>
      <c r="AK527" s="4">
        <f>AJ527*AG526*AC527*(1-AC527)</f>
        <v>0</v>
      </c>
      <c r="AL527" s="4">
        <f>AJ527*AE527*AD527*(1-AD527)</f>
        <v>-1.6064275306879372E-2</v>
      </c>
      <c r="AM527" s="3">
        <f>AJ527*AD527*(1-AE527^2)</f>
        <v>-0.32562097454161598</v>
      </c>
      <c r="AN527" s="4">
        <f>AI527*TANH(AG527)*AF527*(1-AF527)</f>
        <v>-1.5825290319829079E-2</v>
      </c>
      <c r="AO527" s="4">
        <f>AJ527*AC527</f>
        <v>-0.38416585756907762</v>
      </c>
      <c r="AP527" s="4" t="str" cm="1">
        <f t="array" ref="AP527">GETVECTOR(Y527,2)</f>
        <v>-0.71831</v>
      </c>
      <c r="AQ527" s="4" t="str" cm="1">
        <f t="array" ref="AQ527">GETVECTOR(Z527,2)</f>
        <v>-0.66869</v>
      </c>
      <c r="AR527" s="4" t="str" cm="1">
        <f t="array" ref="AR527">GETVECTOR(AA527,2)</f>
        <v>0.19275</v>
      </c>
      <c r="AS527" s="4" t="str" cm="1">
        <f t="array" ref="AS527">GETVECTOR(AB527,2)</f>
        <v>0.36762</v>
      </c>
      <c r="AT527" s="4" cm="1">
        <f t="array" ref="AT527">SUM(AK527:AN527*AP527:AS527)</f>
        <v>-5.7839115815314875E-2</v>
      </c>
      <c r="AU527" s="4">
        <f>T527-AH527</f>
        <v>0.97230784706057971</v>
      </c>
      <c r="AV527" s="67" cm="1">
        <f t="array" ref="AV527">AVERAGE(AU527:AU539^2)</f>
        <v>0.11013466675777009</v>
      </c>
      <c r="AW527" s="67">
        <f>SQRT(AV527)</f>
        <v>0.33186543471378588</v>
      </c>
      <c r="AX527" s="67">
        <f>AVERAGE(AV527,AV541,AV555,AV569)</f>
        <v>7.6960190217649729E-2</v>
      </c>
      <c r="AY527" s="67">
        <f>SQRT(AX527)</f>
        <v>0.27741699698765704</v>
      </c>
    </row>
    <row r="528" spans="1:51" ht="15" customHeight="1" x14ac:dyDescent="0.25">
      <c r="A528" s="12">
        <f t="shared" si="1090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55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  <c r="Q528" s="68"/>
      <c r="R528" s="4">
        <f t="shared" ref="R528:T528" si="1109">R470</f>
        <v>2.0618556701030927E-2</v>
      </c>
      <c r="S528" s="4" t="str">
        <f t="shared" si="1109"/>
        <v>0.0206,1</v>
      </c>
      <c r="T528" s="4">
        <f t="shared" si="1109"/>
        <v>0.52577319587628868</v>
      </c>
      <c r="U528" s="6">
        <f>U527</f>
        <v>0.68204290047502314</v>
      </c>
      <c r="V528" s="6">
        <f t="shared" ref="V528:AB528" si="1110">V527</f>
        <v>0.2803443608796285</v>
      </c>
      <c r="W528" s="6">
        <f t="shared" si="1110"/>
        <v>0.10769001544087312</v>
      </c>
      <c r="X528" s="6">
        <f t="shared" si="1110"/>
        <v>-0.3142650378146179</v>
      </c>
      <c r="Y528" s="6" t="str">
        <f t="shared" si="1110"/>
        <v>0.46061,0.47818,-0.71831</v>
      </c>
      <c r="Z528" s="6" t="str">
        <f t="shared" si="1110"/>
        <v>0.49067,0.48908,-0.66869</v>
      </c>
      <c r="AA528" s="6" t="str">
        <f t="shared" si="1110"/>
        <v>0.31756,0.24847,0.19275</v>
      </c>
      <c r="AB528" s="6" t="str">
        <f t="shared" si="1110"/>
        <v>0.44615,0.44519,0.36762</v>
      </c>
      <c r="AC528" s="6" cm="1">
        <f t="array" ref="AC528">SIGMOID(SUM(GETVECTOR(Y528)*GETVECTOR(_xlfn.CONCAT($S528,",",$AH527)))+U528)</f>
        <v>0.75947802235158945</v>
      </c>
      <c r="AD528" s="6" cm="1">
        <f t="array" ref="AD528">SIGMOID(SUM(GETVECTOR(Z528)*GETVECTOR(_xlfn.CONCAT($S528,",",$AH527)))+V528)</f>
        <v>0.68157399496721782</v>
      </c>
      <c r="AE528" s="6" cm="1">
        <f t="array" ref="AE528">TANH(SUM(GETVECTOR(AA528)*GETVECTOR(_xlfn.CONCAT($S528,",",$AH527)))+W528)</f>
        <v>0.35227561887475201</v>
      </c>
      <c r="AF528" s="6" cm="1">
        <f t="array" ref="AF528">SIGMOID(SUM(GETVECTOR(AB528)*GETVECTOR(_xlfn.CONCAT($S528,",",$AH527)))+X528)</f>
        <v>0.53750339041917494</v>
      </c>
      <c r="AG528" s="6">
        <f t="shared" ref="AG528:AG539" si="1111">AC528*AG527+AE528*AD528</f>
        <v>0.2896722853277246</v>
      </c>
      <c r="AH528" s="6">
        <f t="shared" ref="AH528:AH539" si="1112">AF528*TANH(AG528)</f>
        <v>0.1514862770019762</v>
      </c>
      <c r="AI528" s="4">
        <f t="shared" ref="AI528:AI539" si="1113">AH528-T528+AT529</f>
        <v>-0.38821596566794375</v>
      </c>
      <c r="AJ528" s="4">
        <f t="shared" ref="AJ528:AJ539" si="1114">AI528*AF528*(1-TANH(AG528)^2)+AJ529*AC529</f>
        <v>-0.20492896171743796</v>
      </c>
      <c r="AK528" s="4">
        <f t="shared" ref="AK528:AK539" si="1115">AJ528*AG527*AC528*(1-AC528)</f>
        <v>-2.4433202413521476E-3</v>
      </c>
      <c r="AL528" s="4">
        <f t="shared" ref="AL528:AL539" si="1116">AJ528*AE528*AD528*(1-AD528)</f>
        <v>-1.5667780055674159E-2</v>
      </c>
      <c r="AM528" s="3">
        <f t="shared" ref="AM528:AM539" si="1117">AJ528*AD528*(1-AE528^2)</f>
        <v>-0.12234094031133923</v>
      </c>
      <c r="AN528" s="4">
        <f t="shared" ref="AN528:AN539" si="1118">AI528*TANH(AG528)*AF528*(1-AF528)</f>
        <v>-2.7199144093202794E-2</v>
      </c>
      <c r="AO528" s="4">
        <f t="shared" ref="AO528:AO539" si="1119">AJ528*AC528</f>
        <v>-0.15563904256772437</v>
      </c>
      <c r="AP528" s="4" t="str" cm="1">
        <f t="array" ref="AP528">GETVECTOR(Y528,2)</f>
        <v>-0.71831</v>
      </c>
      <c r="AQ528" s="4" t="str" cm="1">
        <f t="array" ref="AQ528">GETVECTOR(Z528,2)</f>
        <v>-0.66869</v>
      </c>
      <c r="AR528" s="4" t="str" cm="1">
        <f t="array" ref="AR528">GETVECTOR(AA528,2)</f>
        <v>0.19275</v>
      </c>
      <c r="AS528" s="4" t="str" cm="1">
        <f t="array" ref="AS528">GETVECTOR(AB528,2)</f>
        <v>0.36762</v>
      </c>
      <c r="AT528" s="4" cm="1">
        <f t="array" ref="AT528">SUM(AK528:AN528*AP528:AS528)</f>
        <v>-2.1348216388559431E-2</v>
      </c>
      <c r="AU528" s="4">
        <f t="shared" ref="AU528:AU539" si="1120">T528-AH528</f>
        <v>0.37428691887431248</v>
      </c>
      <c r="AV528" s="67"/>
      <c r="AW528" s="67"/>
      <c r="AX528" s="67"/>
      <c r="AY528" s="67"/>
    </row>
    <row r="529" spans="1:51" ht="15" customHeight="1" x14ac:dyDescent="0.25">
      <c r="A529" s="12">
        <f t="shared" si="1090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55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  <c r="Q529" s="68"/>
      <c r="R529" s="4">
        <f t="shared" ref="R529:T529" si="1121">R471</f>
        <v>1</v>
      </c>
      <c r="S529" s="4" t="str">
        <f t="shared" si="1121"/>
        <v>1,0.5258</v>
      </c>
      <c r="T529" s="4">
        <f t="shared" si="1121"/>
        <v>0.62061855670103094</v>
      </c>
      <c r="U529" s="6">
        <f t="shared" ref="U529:AB529" si="1122">U528</f>
        <v>0.68204290047502314</v>
      </c>
      <c r="V529" s="6">
        <f t="shared" si="1122"/>
        <v>0.2803443608796285</v>
      </c>
      <c r="W529" s="6">
        <f t="shared" si="1122"/>
        <v>0.10769001544087312</v>
      </c>
      <c r="X529" s="6">
        <f t="shared" si="1122"/>
        <v>-0.3142650378146179</v>
      </c>
      <c r="Y529" s="6" t="str">
        <f t="shared" si="1122"/>
        <v>0.46061,0.47818,-0.71831</v>
      </c>
      <c r="Z529" s="6" t="str">
        <f t="shared" si="1122"/>
        <v>0.49067,0.48908,-0.66869</v>
      </c>
      <c r="AA529" s="6" t="str">
        <f t="shared" si="1122"/>
        <v>0.31756,0.24847,0.19275</v>
      </c>
      <c r="AB529" s="6" t="str">
        <f t="shared" si="1122"/>
        <v>0.44615,0.44519,0.36762</v>
      </c>
      <c r="AC529" s="6" cm="1">
        <f t="array" ref="AC529">SIGMOID(SUM(GETVECTOR(Y529)*GETVECTOR(_xlfn.CONCAT($S529,",",$AH528)))+U529)</f>
        <v>0.78334480507875659</v>
      </c>
      <c r="AD529" s="6" cm="1">
        <f t="array" ref="AD529">SIGMOID(SUM(GETVECTOR(Z529)*GETVECTOR(_xlfn.CONCAT($S529,",",$AH528)))+V529)</f>
        <v>0.71644091499149276</v>
      </c>
      <c r="AE529" s="6" cm="1">
        <f t="array" ref="AE529">TANH(SUM(GETVECTOR(AA529)*GETVECTOR(_xlfn.CONCAT($S529,",",$AH528)))+W529)</f>
        <v>0.52635836875505182</v>
      </c>
      <c r="AF529" s="6" cm="1">
        <f t="array" ref="AF529">SIGMOID(SUM(GETVECTOR(AB529)*GETVECTOR(_xlfn.CONCAT($S529,",",$AH528)))+X529)</f>
        <v>0.60387926856828189</v>
      </c>
      <c r="AG529" s="6">
        <f t="shared" si="1111"/>
        <v>0.60401795121106328</v>
      </c>
      <c r="AH529" s="6">
        <f t="shared" si="1112"/>
        <v>0.32603591487231431</v>
      </c>
      <c r="AI529" s="4">
        <f t="shared" si="1113"/>
        <v>-0.29578917036802121</v>
      </c>
      <c r="AJ529" s="4">
        <f t="shared" si="1114"/>
        <v>-1.6386143422085067E-2</v>
      </c>
      <c r="AK529" s="4">
        <f t="shared" si="1115"/>
        <v>-8.0557461423469423E-4</v>
      </c>
      <c r="AL529" s="4">
        <f t="shared" si="1116"/>
        <v>-1.752194167026264E-3</v>
      </c>
      <c r="AM529" s="3">
        <f t="shared" si="1117"/>
        <v>-8.4871819349004347E-3</v>
      </c>
      <c r="AN529" s="4">
        <f t="shared" si="1118"/>
        <v>-3.8201048621889243E-2</v>
      </c>
      <c r="AO529" s="4">
        <f t="shared" si="1119"/>
        <v>-1.2836000324965777E-2</v>
      </c>
      <c r="AP529" s="4" t="str" cm="1">
        <f t="array" ref="AP529">GETVECTOR(Y529,2)</f>
        <v>-0.71831</v>
      </c>
      <c r="AQ529" s="4" t="str" cm="1">
        <f t="array" ref="AQ529">GETVECTOR(Z529,2)</f>
        <v>-0.66869</v>
      </c>
      <c r="AR529" s="4" t="str" cm="1">
        <f t="array" ref="AR529">GETVECTOR(AA529,2)</f>
        <v>0.19275</v>
      </c>
      <c r="AS529" s="4" t="str" cm="1">
        <f t="array" ref="AS529">GETVECTOR(AB529,2)</f>
        <v>0.36762</v>
      </c>
      <c r="AT529" s="4" cm="1">
        <f t="array" ref="AT529">SUM(AK529:AN529*AP529:AS529)</f>
        <v>-1.3929046793631267E-2</v>
      </c>
      <c r="AU529" s="4">
        <f t="shared" si="1120"/>
        <v>0.29458264182871663</v>
      </c>
      <c r="AV529" s="67"/>
      <c r="AW529" s="67"/>
      <c r="AX529" s="67"/>
      <c r="AY529" s="67"/>
    </row>
    <row r="530" spans="1:51" ht="15" customHeight="1" x14ac:dyDescent="0.25">
      <c r="A530" s="12">
        <f t="shared" si="1090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55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  <c r="Q530" s="68"/>
      <c r="R530" s="4">
        <f t="shared" ref="R530:T530" si="1123">R472</f>
        <v>0.52577319587628868</v>
      </c>
      <c r="S530" s="4" t="str">
        <f t="shared" si="1123"/>
        <v>0.5258,0.6206</v>
      </c>
      <c r="T530" s="4">
        <f t="shared" si="1123"/>
        <v>0.23711340206185566</v>
      </c>
      <c r="U530" s="6">
        <f t="shared" ref="U530:AB530" si="1124">U529</f>
        <v>0.68204290047502314</v>
      </c>
      <c r="V530" s="6">
        <f t="shared" si="1124"/>
        <v>0.2803443608796285</v>
      </c>
      <c r="W530" s="6">
        <f t="shared" si="1124"/>
        <v>0.10769001544087312</v>
      </c>
      <c r="X530" s="6">
        <f t="shared" si="1124"/>
        <v>-0.3142650378146179</v>
      </c>
      <c r="Y530" s="6" t="str">
        <f t="shared" si="1124"/>
        <v>0.46061,0.47818,-0.71831</v>
      </c>
      <c r="Z530" s="6" t="str">
        <f t="shared" si="1124"/>
        <v>0.49067,0.48908,-0.66869</v>
      </c>
      <c r="AA530" s="6" t="str">
        <f t="shared" si="1124"/>
        <v>0.31756,0.24847,0.19275</v>
      </c>
      <c r="AB530" s="6" t="str">
        <f t="shared" si="1124"/>
        <v>0.44615,0.44519,0.36762</v>
      </c>
      <c r="AC530" s="6" cm="1">
        <f t="array" ref="AC530">SIGMOID(SUM(GETVECTOR(Y530)*GETVECTOR(_xlfn.CONCAT($S530,",",$AH529)))+U530)</f>
        <v>0.72845446730061558</v>
      </c>
      <c r="AD530" s="6" cm="1">
        <f t="array" ref="AD530">SIGMOID(SUM(GETVECTOR(Z530)*GETVECTOR(_xlfn.CONCAT($S530,",",$AH529)))+V530)</f>
        <v>0.65109246861574432</v>
      </c>
      <c r="AE530" s="6" cm="1">
        <f t="array" ref="AE530">TANH(SUM(GETVECTOR(AA530)*GETVECTOR(_xlfn.CONCAT($S530,",",$AH529)))+W530)</f>
        <v>0.45557018083662298</v>
      </c>
      <c r="AF530" s="6" cm="1">
        <f t="array" ref="AF530">SIGMOID(SUM(GETVECTOR(AB530)*GETVECTOR(_xlfn.CONCAT($S530,",",$AH529)))+X530)</f>
        <v>0.57846198523423531</v>
      </c>
      <c r="AG530" s="6">
        <f t="shared" si="1111"/>
        <v>0.73661788855810217</v>
      </c>
      <c r="AH530" s="6">
        <f t="shared" si="1112"/>
        <v>0.36275201859992739</v>
      </c>
      <c r="AI530" s="4">
        <f t="shared" si="1113"/>
        <v>0.12805565658385001</v>
      </c>
      <c r="AJ530" s="4">
        <f t="shared" si="1114"/>
        <v>0.15123491155397778</v>
      </c>
      <c r="AK530" s="4">
        <f t="shared" si="1115"/>
        <v>1.8069534975010092E-2</v>
      </c>
      <c r="AL530" s="4">
        <f t="shared" si="1116"/>
        <v>1.5651658453362974E-2</v>
      </c>
      <c r="AM530" s="3">
        <f t="shared" si="1117"/>
        <v>7.8031468920078492E-2</v>
      </c>
      <c r="AN530" s="4">
        <f t="shared" si="1118"/>
        <v>1.9581472676756115E-2</v>
      </c>
      <c r="AO530" s="4">
        <f t="shared" si="1119"/>
        <v>0.11016774693330859</v>
      </c>
      <c r="AP530" s="4" t="str" cm="1">
        <f t="array" ref="AP530">GETVECTOR(Y530,2)</f>
        <v>-0.71831</v>
      </c>
      <c r="AQ530" s="4" t="str" cm="1">
        <f t="array" ref="AQ530">GETVECTOR(Z530,2)</f>
        <v>-0.66869</v>
      </c>
      <c r="AR530" s="4" t="str" cm="1">
        <f t="array" ref="AR530">GETVECTOR(AA530,2)</f>
        <v>0.19275</v>
      </c>
      <c r="AS530" s="4" t="str" cm="1">
        <f t="array" ref="AS530">GETVECTOR(AB530,2)</f>
        <v>0.36762</v>
      </c>
      <c r="AT530" s="4" cm="1">
        <f t="array" ref="AT530">SUM(AK530:AN530*AP530:AS530)</f>
        <v>-1.2065285393045716E-3</v>
      </c>
      <c r="AU530" s="4">
        <f t="shared" si="1120"/>
        <v>-0.12563861653807173</v>
      </c>
      <c r="AV530" s="67"/>
      <c r="AW530" s="67"/>
      <c r="AX530" s="67"/>
      <c r="AY530" s="67"/>
    </row>
    <row r="531" spans="1:51" ht="15" customHeight="1" x14ac:dyDescent="0.25">
      <c r="A531" s="12">
        <f t="shared" si="1090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55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  <c r="Q531" s="68"/>
      <c r="R531" s="4">
        <f t="shared" ref="R531:T531" si="1125">R473</f>
        <v>0.62061855670103094</v>
      </c>
      <c r="S531" s="4" t="str">
        <f t="shared" si="1125"/>
        <v>0.6206,0.2371</v>
      </c>
      <c r="T531" s="4">
        <f t="shared" si="1125"/>
        <v>0.10309278350515463</v>
      </c>
      <c r="U531" s="6">
        <f t="shared" ref="U531:AB531" si="1126">U530</f>
        <v>0.68204290047502314</v>
      </c>
      <c r="V531" s="6">
        <f t="shared" si="1126"/>
        <v>0.2803443608796285</v>
      </c>
      <c r="W531" s="6">
        <f t="shared" si="1126"/>
        <v>0.10769001544087312</v>
      </c>
      <c r="X531" s="6">
        <f t="shared" si="1126"/>
        <v>-0.3142650378146179</v>
      </c>
      <c r="Y531" s="6" t="str">
        <f t="shared" si="1126"/>
        <v>0.46061,0.47818,-0.71831</v>
      </c>
      <c r="Z531" s="6" t="str">
        <f t="shared" si="1126"/>
        <v>0.49067,0.48908,-0.66869</v>
      </c>
      <c r="AA531" s="6" t="str">
        <f t="shared" si="1126"/>
        <v>0.31756,0.24847,0.19275</v>
      </c>
      <c r="AB531" s="6" t="str">
        <f t="shared" si="1126"/>
        <v>0.44615,0.44519,0.36762</v>
      </c>
      <c r="AC531" s="6" cm="1">
        <f t="array" ref="AC531">SIGMOID(SUM(GETVECTOR(Y531)*GETVECTOR(_xlfn.CONCAT($S531,",",$AH530)))+U531)</f>
        <v>0.69438608656281953</v>
      </c>
      <c r="AD531" s="6" cm="1">
        <f t="array" ref="AD531">SIGMOID(SUM(GETVECTOR(Z531)*GETVECTOR(_xlfn.CONCAT($S531,",",$AH530)))+V531)</f>
        <v>0.61259808722140796</v>
      </c>
      <c r="AE531" s="6" cm="1">
        <f t="array" ref="AE531">TANH(SUM(GETVECTOR(AA531)*GETVECTOR(_xlfn.CONCAT($S531,",",$AH530)))+W531)</f>
        <v>0.4083258515003797</v>
      </c>
      <c r="AF531" s="6" cm="1">
        <f t="array" ref="AF531">SIGMOID(SUM(GETVECTOR(AB531)*GETVECTOR(_xlfn.CONCAT($S531,",",$AH530)))+X531)</f>
        <v>0.55021145564695317</v>
      </c>
      <c r="AG531" s="6">
        <f t="shared" si="1111"/>
        <v>0.76163684852021296</v>
      </c>
      <c r="AH531" s="6">
        <f t="shared" si="1112"/>
        <v>0.35325781070266177</v>
      </c>
      <c r="AI531" s="4">
        <f t="shared" si="1113"/>
        <v>0.24760233263942938</v>
      </c>
      <c r="AJ531" s="4">
        <f t="shared" si="1114"/>
        <v>0.15307016447021654</v>
      </c>
      <c r="AK531" s="4">
        <f t="shared" si="1115"/>
        <v>2.392802989477771E-2</v>
      </c>
      <c r="AL531" s="4">
        <f t="shared" si="1116"/>
        <v>1.4833198971439806E-2</v>
      </c>
      <c r="AM531" s="3">
        <f t="shared" si="1117"/>
        <v>7.813613607913672E-2</v>
      </c>
      <c r="AN531" s="4">
        <f t="shared" si="1118"/>
        <v>3.9341860590975844E-2</v>
      </c>
      <c r="AO531" s="4">
        <f t="shared" si="1119"/>
        <v>0.1062897924760008</v>
      </c>
      <c r="AP531" s="4" t="str" cm="1">
        <f t="array" ref="AP531">GETVECTOR(Y531,2)</f>
        <v>-0.71831</v>
      </c>
      <c r="AQ531" s="4" t="str" cm="1">
        <f t="array" ref="AQ531">GETVECTOR(Z531,2)</f>
        <v>-0.66869</v>
      </c>
      <c r="AR531" s="4" t="str" cm="1">
        <f t="array" ref="AR531">GETVECTOR(AA531,2)</f>
        <v>0.19275</v>
      </c>
      <c r="AS531" s="4" t="str" cm="1">
        <f t="array" ref="AS531">GETVECTOR(AB531,2)</f>
        <v>0.36762</v>
      </c>
      <c r="AT531" s="4" cm="1">
        <f t="array" ref="AT531">SUM(AK531:AN531*AP531:AS531)</f>
        <v>2.4170400457782844E-3</v>
      </c>
      <c r="AU531" s="4">
        <f t="shared" si="1120"/>
        <v>-0.25016502719750711</v>
      </c>
      <c r="AV531" s="67"/>
      <c r="AW531" s="67"/>
      <c r="AX531" s="67"/>
      <c r="AY531" s="67"/>
    </row>
    <row r="532" spans="1:51" ht="15" customHeight="1" x14ac:dyDescent="0.25">
      <c r="A532" s="12">
        <f t="shared" si="1090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55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  <c r="Q532" s="68"/>
      <c r="R532" s="4">
        <f t="shared" ref="R532:T532" si="1127">R474</f>
        <v>0.23711340206185566</v>
      </c>
      <c r="S532" s="4" t="str">
        <f t="shared" si="1127"/>
        <v>0.2371,0.1031</v>
      </c>
      <c r="T532" s="4">
        <f t="shared" si="1127"/>
        <v>0.17525773195876287</v>
      </c>
      <c r="U532" s="6">
        <f t="shared" ref="U532:AB532" si="1128">U531</f>
        <v>0.68204290047502314</v>
      </c>
      <c r="V532" s="6">
        <f t="shared" si="1128"/>
        <v>0.2803443608796285</v>
      </c>
      <c r="W532" s="6">
        <f t="shared" si="1128"/>
        <v>0.10769001544087312</v>
      </c>
      <c r="X532" s="6">
        <f t="shared" si="1128"/>
        <v>-0.3142650378146179</v>
      </c>
      <c r="Y532" s="6" t="str">
        <f t="shared" si="1128"/>
        <v>0.46061,0.47818,-0.71831</v>
      </c>
      <c r="Z532" s="6" t="str">
        <f t="shared" si="1128"/>
        <v>0.49067,0.48908,-0.66869</v>
      </c>
      <c r="AA532" s="6" t="str">
        <f t="shared" si="1128"/>
        <v>0.31756,0.24847,0.19275</v>
      </c>
      <c r="AB532" s="6" t="str">
        <f t="shared" si="1128"/>
        <v>0.44615,0.44519,0.36762</v>
      </c>
      <c r="AC532" s="6" cm="1">
        <f t="array" ref="AC532">SIGMOID(SUM(GETVECTOR(Y532)*GETVECTOR(_xlfn.CONCAT($S532,",",$AH531)))+U532)</f>
        <v>0.64263179136033677</v>
      </c>
      <c r="AD532" s="6" cm="1">
        <f t="array" ref="AD532">SIGMOID(SUM(GETVECTOR(Z532)*GETVECTOR(_xlfn.CONCAT($S532,",",$AH531)))+V532)</f>
        <v>0.5525270742127848</v>
      </c>
      <c r="AE532" s="6" cm="1">
        <f t="array" ref="AE532">TANH(SUM(GETVECTOR(AA532)*GETVECTOR(_xlfn.CONCAT($S532,",",$AH531)))+W532)</f>
        <v>0.26983994615469742</v>
      </c>
      <c r="AF532" s="6" cm="1">
        <f t="array" ref="AF532">SIGMOID(SUM(GETVECTOR(AB532)*GETVECTOR(_xlfn.CONCAT($S532,",",$AH531)))+X532)</f>
        <v>0.49182094279505856</v>
      </c>
      <c r="AG532" s="6">
        <f t="shared" si="1111"/>
        <v>0.63854592828517631</v>
      </c>
      <c r="AH532" s="6">
        <f t="shared" si="1112"/>
        <v>0.27734209812388438</v>
      </c>
      <c r="AI532" s="4">
        <f t="shared" si="1113"/>
        <v>0.10730777601084981</v>
      </c>
      <c r="AJ532" s="4">
        <f t="shared" si="1114"/>
        <v>0.11358625557989713</v>
      </c>
      <c r="AK532" s="4">
        <f t="shared" si="1115"/>
        <v>1.9867894818777789E-2</v>
      </c>
      <c r="AL532" s="4">
        <f t="shared" si="1116"/>
        <v>7.5779607548577517E-3</v>
      </c>
      <c r="AM532" s="3">
        <f t="shared" si="1117"/>
        <v>5.81897379037477E-2</v>
      </c>
      <c r="AN532" s="4">
        <f t="shared" si="1118"/>
        <v>1.5123898496863651E-2</v>
      </c>
      <c r="AO532" s="4">
        <f t="shared" si="1119"/>
        <v>7.2994138897222338E-2</v>
      </c>
      <c r="AP532" s="4" t="str" cm="1">
        <f t="array" ref="AP532">GETVECTOR(Y532,2)</f>
        <v>-0.71831</v>
      </c>
      <c r="AQ532" s="4" t="str" cm="1">
        <f t="array" ref="AQ532">GETVECTOR(Z532,2)</f>
        <v>-0.66869</v>
      </c>
      <c r="AR532" s="4" t="str" cm="1">
        <f t="array" ref="AR532">GETVECTOR(AA532,2)</f>
        <v>0.19275</v>
      </c>
      <c r="AS532" s="4" t="str" cm="1">
        <f t="array" ref="AS532">GETVECTOR(AB532,2)</f>
        <v>0.36762</v>
      </c>
      <c r="AT532" s="4" cm="1">
        <f t="array" ref="AT532">SUM(AK532:AN532*AP532:AS532)</f>
        <v>-2.5626945580777194E-3</v>
      </c>
      <c r="AU532" s="4">
        <f t="shared" si="1120"/>
        <v>-0.10208436616512151</v>
      </c>
      <c r="AV532" s="67"/>
      <c r="AW532" s="67"/>
      <c r="AX532" s="67"/>
      <c r="AY532" s="67"/>
    </row>
    <row r="533" spans="1:51" ht="15" customHeight="1" x14ac:dyDescent="0.25">
      <c r="A533" s="12">
        <f t="shared" si="1090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55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  <c r="Q533" s="68"/>
      <c r="R533" s="4">
        <f t="shared" ref="R533:T533" si="1129">R475</f>
        <v>0.10309278350515463</v>
      </c>
      <c r="S533" s="4" t="str">
        <f t="shared" si="1129"/>
        <v>0.1031,0.1753</v>
      </c>
      <c r="T533" s="4">
        <f t="shared" si="1129"/>
        <v>2.0618556701030927E-2</v>
      </c>
      <c r="U533" s="6">
        <f t="shared" ref="U533:AB533" si="1130">U532</f>
        <v>0.68204290047502314</v>
      </c>
      <c r="V533" s="6">
        <f t="shared" si="1130"/>
        <v>0.2803443608796285</v>
      </c>
      <c r="W533" s="6">
        <f t="shared" si="1130"/>
        <v>0.10769001544087312</v>
      </c>
      <c r="X533" s="6">
        <f t="shared" si="1130"/>
        <v>-0.3142650378146179</v>
      </c>
      <c r="Y533" s="6" t="str">
        <f t="shared" si="1130"/>
        <v>0.46061,0.47818,-0.71831</v>
      </c>
      <c r="Z533" s="6" t="str">
        <f t="shared" si="1130"/>
        <v>0.49067,0.48908,-0.66869</v>
      </c>
      <c r="AA533" s="6" t="str">
        <f t="shared" si="1130"/>
        <v>0.31756,0.24847,0.19275</v>
      </c>
      <c r="AB533" s="6" t="str">
        <f t="shared" si="1130"/>
        <v>0.44615,0.44519,0.36762</v>
      </c>
      <c r="AC533" s="6" cm="1">
        <f t="array" ref="AC533">SIGMOID(SUM(GETVECTOR(Y533)*GETVECTOR(_xlfn.CONCAT($S533,",",$AH532)))+U533)</f>
        <v>0.6488844173816154</v>
      </c>
      <c r="AD533" s="6" cm="1">
        <f t="array" ref="AD533">SIGMOID(SUM(GETVECTOR(Z533)*GETVECTOR(_xlfn.CONCAT($S533,",",$AH532)))+V533)</f>
        <v>0.55754692937045214</v>
      </c>
      <c r="AE533" s="6" cm="1">
        <f t="array" ref="AE533">TANH(SUM(GETVECTOR(AA533)*GETVECTOR(_xlfn.CONCAT($S533,",",$AH532)))+W533)</f>
        <v>0.23308093323716758</v>
      </c>
      <c r="AF533" s="6" cm="1">
        <f t="array" ref="AF533">SIGMOID(SUM(GETVECTOR(AB533)*GETVECTOR(_xlfn.CONCAT($S533,",",$AH532)))+X533)</f>
        <v>0.47794715068390325</v>
      </c>
      <c r="AG533" s="6">
        <f t="shared" si="1111"/>
        <v>0.54429606126791152</v>
      </c>
      <c r="AH533" s="6">
        <f t="shared" si="1112"/>
        <v>0.23717316410639028</v>
      </c>
      <c r="AI533" s="4">
        <f t="shared" si="1113"/>
        <v>0.2233094424019032</v>
      </c>
      <c r="AJ533" s="4">
        <f t="shared" si="1114"/>
        <v>0.11957832193708412</v>
      </c>
      <c r="AK533" s="4">
        <f t="shared" si="1115"/>
        <v>1.7396506492438957E-2</v>
      </c>
      <c r="AL533" s="4">
        <f t="shared" si="1116"/>
        <v>6.8755563328493606E-3</v>
      </c>
      <c r="AM533" s="3">
        <f t="shared" si="1117"/>
        <v>6.304853510942228E-2</v>
      </c>
      <c r="AN533" s="4">
        <f t="shared" si="1118"/>
        <v>2.7649488727990921E-2</v>
      </c>
      <c r="AO533" s="4">
        <f t="shared" si="1119"/>
        <v>7.7592509761616066E-2</v>
      </c>
      <c r="AP533" s="4" t="str" cm="1">
        <f t="array" ref="AP533">GETVECTOR(Y533,2)</f>
        <v>-0.71831</v>
      </c>
      <c r="AQ533" s="4" t="str" cm="1">
        <f t="array" ref="AQ533">GETVECTOR(Z533,2)</f>
        <v>-0.66869</v>
      </c>
      <c r="AR533" s="4" t="str" cm="1">
        <f t="array" ref="AR533">GETVECTOR(AA533,2)</f>
        <v>0.19275</v>
      </c>
      <c r="AS533" s="4" t="str" cm="1">
        <f t="array" ref="AS533">GETVECTOR(AB533,2)</f>
        <v>0.36762</v>
      </c>
      <c r="AT533" s="4" cm="1">
        <f t="array" ref="AT533">SUM(AK533:AN533*AP533:AS533)</f>
        <v>5.2234098457282999E-3</v>
      </c>
      <c r="AU533" s="4">
        <f t="shared" si="1120"/>
        <v>-0.21655460740535934</v>
      </c>
      <c r="AV533" s="67"/>
      <c r="AW533" s="67"/>
      <c r="AX533" s="67"/>
      <c r="AY533" s="67"/>
    </row>
    <row r="534" spans="1:51" ht="15" customHeight="1" x14ac:dyDescent="0.25">
      <c r="A534" s="12">
        <f t="shared" si="1090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55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  <c r="Q534" s="68"/>
      <c r="R534" s="4">
        <f t="shared" ref="R534:T534" si="1131">R476</f>
        <v>0.17525773195876287</v>
      </c>
      <c r="S534" s="4" t="str">
        <f t="shared" si="1131"/>
        <v>0.1753,0.0206</v>
      </c>
      <c r="T534" s="4">
        <f t="shared" si="1131"/>
        <v>1.0309278350515464E-3</v>
      </c>
      <c r="U534" s="6">
        <f t="shared" ref="U534:AB534" si="1132">U533</f>
        <v>0.68204290047502314</v>
      </c>
      <c r="V534" s="6">
        <f t="shared" si="1132"/>
        <v>0.2803443608796285</v>
      </c>
      <c r="W534" s="6">
        <f t="shared" si="1132"/>
        <v>0.10769001544087312</v>
      </c>
      <c r="X534" s="6">
        <f t="shared" si="1132"/>
        <v>-0.3142650378146179</v>
      </c>
      <c r="Y534" s="6" t="str">
        <f t="shared" si="1132"/>
        <v>0.46061,0.47818,-0.71831</v>
      </c>
      <c r="Z534" s="6" t="str">
        <f t="shared" si="1132"/>
        <v>0.49067,0.48908,-0.66869</v>
      </c>
      <c r="AA534" s="6" t="str">
        <f t="shared" si="1132"/>
        <v>0.31756,0.24847,0.19275</v>
      </c>
      <c r="AB534" s="6" t="str">
        <f t="shared" si="1132"/>
        <v>0.44615,0.44519,0.36762</v>
      </c>
      <c r="AC534" s="6" cm="1">
        <f t="array" ref="AC534">SIGMOID(SUM(GETVECTOR(Y534)*GETVECTOR(_xlfn.CONCAT($S534,",",$AH533)))+U534)</f>
        <v>0.64617650020890038</v>
      </c>
      <c r="AD534" s="6" cm="1">
        <f t="array" ref="AD534">SIGMOID(SUM(GETVECTOR(Z534)*GETVECTOR(_xlfn.CONCAT($S534,",",$AH533)))+V534)</f>
        <v>0.55424529233016917</v>
      </c>
      <c r="AE534" s="6" cm="1">
        <f t="array" ref="AE534">TANH(SUM(GETVECTOR(AA534)*GETVECTOR(_xlfn.CONCAT($S534,",",$AH533)))+W534)</f>
        <v>0.2109753308012145</v>
      </c>
      <c r="AF534" s="6" cm="1">
        <f t="array" ref="AF534">SIGMOID(SUM(GETVECTOR(AB534)*GETVECTOR(_xlfn.CONCAT($S534,",",$AH533)))+X534)</f>
        <v>0.46513307499287149</v>
      </c>
      <c r="AG534" s="6">
        <f t="shared" si="1111"/>
        <v>0.46864340784196157</v>
      </c>
      <c r="AH534" s="6">
        <f t="shared" si="1112"/>
        <v>0.20331085891548378</v>
      </c>
      <c r="AI534" s="4">
        <f t="shared" si="1113"/>
        <v>0.20254944410533601</v>
      </c>
      <c r="AJ534" s="4">
        <f t="shared" si="1114"/>
        <v>6.0556525674446887E-2</v>
      </c>
      <c r="AK534" s="4">
        <f t="shared" si="1115"/>
        <v>7.5358800249523111E-3</v>
      </c>
      <c r="AL534" s="4">
        <f t="shared" si="1116"/>
        <v>3.1563894150986511E-3</v>
      </c>
      <c r="AM534" s="3">
        <f t="shared" si="1117"/>
        <v>3.2069252801299165E-2</v>
      </c>
      <c r="AN534" s="4">
        <f t="shared" si="1118"/>
        <v>2.2026088182904229E-2</v>
      </c>
      <c r="AO534" s="4">
        <f t="shared" si="1119"/>
        <v>3.9130203825124513E-2</v>
      </c>
      <c r="AP534" s="4" t="str" cm="1">
        <f t="array" ref="AP534">GETVECTOR(Y534,2)</f>
        <v>-0.71831</v>
      </c>
      <c r="AQ534" s="4" t="str" cm="1">
        <f t="array" ref="AQ534">GETVECTOR(Z534,2)</f>
        <v>-0.66869</v>
      </c>
      <c r="AR534" s="4" t="str" cm="1">
        <f t="array" ref="AR534">GETVECTOR(AA534,2)</f>
        <v>0.19275</v>
      </c>
      <c r="AS534" s="4" t="str" cm="1">
        <f t="array" ref="AS534">GETVECTOR(AB534,2)</f>
        <v>0.36762</v>
      </c>
      <c r="AT534" s="4" cm="1">
        <f t="array" ref="AT534">SUM(AK534:AN534*AP534:AS534)</f>
        <v>6.7548349965438556E-3</v>
      </c>
      <c r="AU534" s="4">
        <f t="shared" si="1120"/>
        <v>-0.20227993108043224</v>
      </c>
      <c r="AV534" s="67"/>
      <c r="AW534" s="67"/>
      <c r="AX534" s="67"/>
      <c r="AY534" s="67"/>
    </row>
    <row r="535" spans="1:51" ht="15" customHeight="1" x14ac:dyDescent="0.25">
      <c r="A535" s="12">
        <f t="shared" si="1090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55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  <c r="Q535" s="68"/>
      <c r="R535" s="4">
        <f t="shared" ref="R535:T535" si="1133">R477</f>
        <v>2.0618556701030927E-2</v>
      </c>
      <c r="S535" s="4" t="str">
        <f t="shared" si="1133"/>
        <v>0.0206,0.001</v>
      </c>
      <c r="T535" s="4">
        <f t="shared" si="1133"/>
        <v>0.15463917525773196</v>
      </c>
      <c r="U535" s="6">
        <f t="shared" ref="U535:AB535" si="1134">U534</f>
        <v>0.68204290047502314</v>
      </c>
      <c r="V535" s="6">
        <f t="shared" si="1134"/>
        <v>0.2803443608796285</v>
      </c>
      <c r="W535" s="6">
        <f t="shared" si="1134"/>
        <v>0.10769001544087312</v>
      </c>
      <c r="X535" s="6">
        <f t="shared" si="1134"/>
        <v>-0.3142650378146179</v>
      </c>
      <c r="Y535" s="6" t="str">
        <f t="shared" si="1134"/>
        <v>0.46061,0.47818,-0.71831</v>
      </c>
      <c r="Z535" s="6" t="str">
        <f t="shared" si="1134"/>
        <v>0.49067,0.48908,-0.66869</v>
      </c>
      <c r="AA535" s="6" t="str">
        <f t="shared" si="1134"/>
        <v>0.31756,0.24847,0.19275</v>
      </c>
      <c r="AB535" s="6" t="str">
        <f t="shared" si="1134"/>
        <v>0.44615,0.44519,0.36762</v>
      </c>
      <c r="AC535" s="6" cm="1">
        <f t="array" ref="AC535">SIGMOID(SUM(GETVECTOR(Y535)*GETVECTOR(_xlfn.CONCAT($S535,",",$AH534)))+U535)</f>
        <v>0.63319996185930205</v>
      </c>
      <c r="AD535" s="6" cm="1">
        <f t="array" ref="AD535">SIGMOID(SUM(GETVECTOR(Z535)*GETVECTOR(_xlfn.CONCAT($S535,",",$AH534)))+V535)</f>
        <v>0.53866994735894358</v>
      </c>
      <c r="AE535" s="6" cm="1">
        <f t="array" ref="AE535">TANH(SUM(GETVECTOR(AA535)*GETVECTOR(_xlfn.CONCAT($S535,",",$AH534)))+W535)</f>
        <v>0.15247013268631721</v>
      </c>
      <c r="AF535" s="6" cm="1">
        <f t="array" ref="AF535">SIGMOID(SUM(GETVECTOR(AB535)*GETVECTOR(_xlfn.CONCAT($S535,",",$AH534)))+X535)</f>
        <v>0.4427797736191027</v>
      </c>
      <c r="AG535" s="6">
        <f t="shared" si="1111"/>
        <v>0.37887606631909304</v>
      </c>
      <c r="AH535" s="6">
        <f t="shared" si="1112"/>
        <v>0.16016716907569131</v>
      </c>
      <c r="AI535" s="4">
        <f t="shared" si="1113"/>
        <v>6.6269230087006659E-3</v>
      </c>
      <c r="AJ535" s="4">
        <f t="shared" si="1114"/>
        <v>-2.4724918412538318E-2</v>
      </c>
      <c r="AK535" s="4">
        <f t="shared" si="1115"/>
        <v>-2.6912102721229907E-3</v>
      </c>
      <c r="AL535" s="4">
        <f t="shared" si="1116"/>
        <v>-9.3681565409032327E-4</v>
      </c>
      <c r="AM535" s="3">
        <f t="shared" si="1117"/>
        <v>-1.3008951808597275E-2</v>
      </c>
      <c r="AN535" s="4">
        <f t="shared" si="1118"/>
        <v>5.9144218407203449E-4</v>
      </c>
      <c r="AO535" s="4">
        <f t="shared" si="1119"/>
        <v>-1.5655817395793619E-2</v>
      </c>
      <c r="AP535" s="4" t="str" cm="1">
        <f t="array" ref="AP535">GETVECTOR(Y535,2)</f>
        <v>-0.71831</v>
      </c>
      <c r="AQ535" s="4" t="str" cm="1">
        <f t="array" ref="AQ535">GETVECTOR(Z535,2)</f>
        <v>-0.66869</v>
      </c>
      <c r="AR535" s="4" t="str" cm="1">
        <f t="array" ref="AR535">GETVECTOR(AA535,2)</f>
        <v>0.19275</v>
      </c>
      <c r="AS535" s="4" t="str" cm="1">
        <f t="array" ref="AS535">GETVECTOR(AB535,2)</f>
        <v>0.36762</v>
      </c>
      <c r="AT535" s="4" cm="1">
        <f t="array" ref="AT535">SUM(AK535:AN535*AP535:AS535)</f>
        <v>2.695130249037597E-4</v>
      </c>
      <c r="AU535" s="4">
        <f t="shared" si="1120"/>
        <v>-5.527993817959348E-3</v>
      </c>
      <c r="AV535" s="67"/>
      <c r="AW535" s="67"/>
      <c r="AX535" s="67"/>
      <c r="AY535" s="67"/>
    </row>
    <row r="536" spans="1:51" ht="15" customHeight="1" x14ac:dyDescent="0.25">
      <c r="A536" s="12">
        <f t="shared" si="1090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55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  <c r="Q536" s="68"/>
      <c r="R536" s="4">
        <f t="shared" ref="R536:T536" si="1135">R478</f>
        <v>1.0309278350515464E-3</v>
      </c>
      <c r="S536" s="4" t="str">
        <f t="shared" si="1135"/>
        <v>0.001,0.1546</v>
      </c>
      <c r="T536" s="4">
        <f t="shared" si="1135"/>
        <v>8.9690721649484523E-2</v>
      </c>
      <c r="U536" s="6">
        <f t="shared" ref="U536:AB536" si="1136">U535</f>
        <v>0.68204290047502314</v>
      </c>
      <c r="V536" s="6">
        <f t="shared" si="1136"/>
        <v>0.2803443608796285</v>
      </c>
      <c r="W536" s="6">
        <f t="shared" si="1136"/>
        <v>0.10769001544087312</v>
      </c>
      <c r="X536" s="6">
        <f t="shared" si="1136"/>
        <v>-0.3142650378146179</v>
      </c>
      <c r="Y536" s="6" t="str">
        <f t="shared" si="1136"/>
        <v>0.46061,0.47818,-0.71831</v>
      </c>
      <c r="Z536" s="6" t="str">
        <f t="shared" si="1136"/>
        <v>0.49067,0.48908,-0.66869</v>
      </c>
      <c r="AA536" s="6" t="str">
        <f t="shared" si="1136"/>
        <v>0.31756,0.24847,0.19275</v>
      </c>
      <c r="AB536" s="6" t="str">
        <f t="shared" si="1136"/>
        <v>0.44615,0.44519,0.36762</v>
      </c>
      <c r="AC536" s="6" cm="1">
        <f t="array" ref="AC536">SIGMOID(SUM(GETVECTOR(Y536)*GETVECTOR(_xlfn.CONCAT($S536,",",$AH535)))+U536)</f>
        <v>0.65506544860769256</v>
      </c>
      <c r="AD536" s="6" cm="1">
        <f t="array" ref="AD536">SIGMOID(SUM(GETVECTOR(Z536)*GETVECTOR(_xlfn.CONCAT($S536,",",$AH535)))+V536)</f>
        <v>0.56201518163125153</v>
      </c>
      <c r="AE536" s="6" cm="1">
        <f t="array" ref="AE536">TANH(SUM(GETVECTOR(AA536)*GETVECTOR(_xlfn.CONCAT($S536,",",$AH535)))+W536)</f>
        <v>0.17545870818618498</v>
      </c>
      <c r="AF536" s="6" cm="1">
        <f t="array" ref="AF536">SIGMOID(SUM(GETVECTOR(AB536)*GETVECTOR(_xlfn.CONCAT($S536,",",$AH535)))+X536)</f>
        <v>0.45360587316936485</v>
      </c>
      <c r="AG536" s="6">
        <f t="shared" si="1111"/>
        <v>0.34679907810007804</v>
      </c>
      <c r="AH536" s="6">
        <f t="shared" si="1112"/>
        <v>0.15129286875471781</v>
      </c>
      <c r="AI536" s="4">
        <f t="shared" si="1113"/>
        <v>5.6191512428429853E-2</v>
      </c>
      <c r="AJ536" s="4">
        <f t="shared" si="1114"/>
        <v>-4.1637425777081377E-2</v>
      </c>
      <c r="AK536" s="4">
        <f t="shared" si="1115"/>
        <v>-3.5645313225219173E-3</v>
      </c>
      <c r="AL536" s="4">
        <f t="shared" si="1116"/>
        <v>-1.7983155655088433E-3</v>
      </c>
      <c r="AM536" s="3">
        <f t="shared" si="1117"/>
        <v>-2.268045202472381E-2</v>
      </c>
      <c r="AN536" s="4">
        <f t="shared" si="1118"/>
        <v>4.6451014328001894E-3</v>
      </c>
      <c r="AO536" s="4">
        <f t="shared" si="1119"/>
        <v>-2.7275238995533316E-2</v>
      </c>
      <c r="AP536" s="4" t="str" cm="1">
        <f t="array" ref="AP536">GETVECTOR(Y536,2)</f>
        <v>-0.71831</v>
      </c>
      <c r="AQ536" s="4" t="str" cm="1">
        <f t="array" ref="AQ536">GETVECTOR(Z536,2)</f>
        <v>-0.66869</v>
      </c>
      <c r="AR536" s="4" t="str" cm="1">
        <f t="array" ref="AR536">GETVECTOR(AA536,2)</f>
        <v>0.19275</v>
      </c>
      <c r="AS536" s="4" t="str" cm="1">
        <f t="array" ref="AS536">GETVECTOR(AB536,2)</f>
        <v>0.36762</v>
      </c>
      <c r="AT536" s="4" cm="1">
        <f t="array" ref="AT536">SUM(AK536:AN536*AP536:AS536)</f>
        <v>1.0989291907413177E-3</v>
      </c>
      <c r="AU536" s="4">
        <f t="shared" si="1120"/>
        <v>-6.160214710523329E-2</v>
      </c>
      <c r="AV536" s="67"/>
      <c r="AW536" s="67"/>
      <c r="AX536" s="67"/>
      <c r="AY536" s="67"/>
    </row>
    <row r="537" spans="1:51" ht="15" customHeight="1" x14ac:dyDescent="0.25">
      <c r="A537" s="12">
        <f t="shared" si="1090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55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  <c r="Q537" s="68"/>
      <c r="R537" s="4">
        <f t="shared" ref="R537:T537" si="1137">R479</f>
        <v>0.15463917525773196</v>
      </c>
      <c r="S537" s="4" t="str">
        <f t="shared" si="1137"/>
        <v>0.1546,0.0897</v>
      </c>
      <c r="T537" s="4">
        <f t="shared" si="1137"/>
        <v>0.27731958762886594</v>
      </c>
      <c r="U537" s="6">
        <f t="shared" ref="U537:AB537" si="1138">U536</f>
        <v>0.68204290047502314</v>
      </c>
      <c r="V537" s="6">
        <f t="shared" si="1138"/>
        <v>0.2803443608796285</v>
      </c>
      <c r="W537" s="6">
        <f t="shared" si="1138"/>
        <v>0.10769001544087312</v>
      </c>
      <c r="X537" s="6">
        <f t="shared" si="1138"/>
        <v>-0.3142650378146179</v>
      </c>
      <c r="Y537" s="6" t="str">
        <f t="shared" si="1138"/>
        <v>0.46061,0.47818,-0.71831</v>
      </c>
      <c r="Z537" s="6" t="str">
        <f t="shared" si="1138"/>
        <v>0.49067,0.48908,-0.66869</v>
      </c>
      <c r="AA537" s="6" t="str">
        <f t="shared" si="1138"/>
        <v>0.31756,0.24847,0.19275</v>
      </c>
      <c r="AB537" s="6" t="str">
        <f t="shared" si="1138"/>
        <v>0.44615,0.44519,0.36762</v>
      </c>
      <c r="AC537" s="6" cm="1">
        <f t="array" ref="AC537">SIGMOID(SUM(GETVECTOR(Y537)*GETVECTOR(_xlfn.CONCAT($S537,",",$AH536)))+U537)</f>
        <v>0.66540405139466718</v>
      </c>
      <c r="AD537" s="6" cm="1">
        <f t="array" ref="AD537">SIGMOID(SUM(GETVECTOR(Z537)*GETVECTOR(_xlfn.CONCAT($S537,",",$AH536)))+V537)</f>
        <v>0.5741746641369283</v>
      </c>
      <c r="AE537" s="6" cm="1">
        <f t="array" ref="AE537">TANH(SUM(GETVECTOR(AA537)*GETVECTOR(_xlfn.CONCAT($S537,",",$AH536)))+W537)</f>
        <v>0.20527577059753241</v>
      </c>
      <c r="AF537" s="6" cm="1">
        <f t="array" ref="AF537">SIGMOID(SUM(GETVECTOR(AB537)*GETVECTOR(_xlfn.CONCAT($S537,",",$AH536)))+X537)</f>
        <v>0.4626351837205509</v>
      </c>
      <c r="AG537" s="6">
        <f t="shared" si="1111"/>
        <v>0.34862565822601488</v>
      </c>
      <c r="AH537" s="6">
        <f t="shared" si="1112"/>
        <v>0.15505502440588717</v>
      </c>
      <c r="AI537" s="4">
        <f t="shared" si="1113"/>
        <v>-0.12306442718383043</v>
      </c>
      <c r="AJ537" s="4">
        <f t="shared" si="1114"/>
        <v>-9.6619084545502026E-2</v>
      </c>
      <c r="AK537" s="4">
        <f t="shared" si="1115"/>
        <v>-7.4601398931538132E-3</v>
      </c>
      <c r="AL537" s="4">
        <f t="shared" si="1116"/>
        <v>-4.8492673919861111E-3</v>
      </c>
      <c r="AM537" s="3">
        <f t="shared" si="1117"/>
        <v>-5.3138565143457245E-2</v>
      </c>
      <c r="AN537" s="4">
        <f t="shared" si="1118"/>
        <v>-1.0253865253252163E-2</v>
      </c>
      <c r="AO537" s="4">
        <f t="shared" si="1119"/>
        <v>-6.4290730298620924E-2</v>
      </c>
      <c r="AP537" s="4" t="str" cm="1">
        <f t="array" ref="AP537">GETVECTOR(Y537,2)</f>
        <v>-0.71831</v>
      </c>
      <c r="AQ537" s="4" t="str" cm="1">
        <f t="array" ref="AQ537">GETVECTOR(Z537,2)</f>
        <v>-0.66869</v>
      </c>
      <c r="AR537" s="4" t="str" cm="1">
        <f t="array" ref="AR537">GETVECTOR(AA537,2)</f>
        <v>0.19275</v>
      </c>
      <c r="AS537" s="4" t="str" cm="1">
        <f t="array" ref="AS537">GETVECTOR(AB537,2)</f>
        <v>0.36762</v>
      </c>
      <c r="AT537" s="4" cm="1">
        <f t="array" ref="AT537">SUM(AK537:AN537*AP537:AS537)</f>
        <v>-5.4106346768034372E-3</v>
      </c>
      <c r="AU537" s="4">
        <f t="shared" si="1120"/>
        <v>0.12226456322297877</v>
      </c>
      <c r="AV537" s="67"/>
      <c r="AW537" s="67"/>
      <c r="AX537" s="67"/>
      <c r="AY537" s="67"/>
    </row>
    <row r="538" spans="1:51" ht="15" customHeight="1" x14ac:dyDescent="0.25">
      <c r="A538" s="12">
        <f t="shared" si="1090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55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  <c r="Q538" s="68"/>
      <c r="R538" s="4">
        <f t="shared" ref="R538:T538" si="1139">R480</f>
        <v>8.9690721649484523E-2</v>
      </c>
      <c r="S538" s="4" t="str">
        <f t="shared" si="1139"/>
        <v>0.0897,0.2773</v>
      </c>
      <c r="T538" s="4">
        <f t="shared" si="1139"/>
        <v>0.15257731958762888</v>
      </c>
      <c r="U538" s="6">
        <f t="shared" ref="U538:AB538" si="1140">U537</f>
        <v>0.68204290047502314</v>
      </c>
      <c r="V538" s="6">
        <f t="shared" si="1140"/>
        <v>0.2803443608796285</v>
      </c>
      <c r="W538" s="6">
        <f t="shared" si="1140"/>
        <v>0.10769001544087312</v>
      </c>
      <c r="X538" s="6">
        <f t="shared" si="1140"/>
        <v>-0.3142650378146179</v>
      </c>
      <c r="Y538" s="6" t="str">
        <f t="shared" si="1140"/>
        <v>0.46061,0.47818,-0.71831</v>
      </c>
      <c r="Z538" s="6" t="str">
        <f t="shared" si="1140"/>
        <v>0.49067,0.48908,-0.66869</v>
      </c>
      <c r="AA538" s="6" t="str">
        <f t="shared" si="1140"/>
        <v>0.31756,0.24847,0.19275</v>
      </c>
      <c r="AB538" s="6" t="str">
        <f t="shared" si="1140"/>
        <v>0.44615,0.44519,0.36762</v>
      </c>
      <c r="AC538" s="6" cm="1">
        <f t="array" ref="AC538">SIGMOID(SUM(GETVECTOR(Y538)*GETVECTOR(_xlfn.CONCAT($S538,",",$AH537)))+U538)</f>
        <v>0.67799685940671295</v>
      </c>
      <c r="AD538" s="6" cm="1">
        <f t="array" ref="AD538">SIGMOID(SUM(GETVECTOR(Z538)*GETVECTOR(_xlfn.CONCAT($S538,",",$AH537)))+V538)</f>
        <v>0.58814340833372369</v>
      </c>
      <c r="AE538" s="6" cm="1">
        <f t="array" ref="AE538">TANH(SUM(GETVECTOR(AA538)*GETVECTOR(_xlfn.CONCAT($S538,",",$AH537)))+W538)</f>
        <v>0.23073223140337154</v>
      </c>
      <c r="AF538" s="6" cm="1">
        <f t="array" ref="AF538">SIGMOID(SUM(GETVECTOR(AB538)*GETVECTOR(_xlfn.CONCAT($S538,",",$AH537)))+X538)</f>
        <v>0.47656895765228519</v>
      </c>
      <c r="AG538" s="6">
        <f t="shared" si="1111"/>
        <v>0.37207074237586057</v>
      </c>
      <c r="AH538" s="6">
        <f t="shared" si="1112"/>
        <v>0.16956401696348222</v>
      </c>
      <c r="AI538" s="4">
        <f t="shared" si="1113"/>
        <v>7.3242340822863329E-3</v>
      </c>
      <c r="AJ538" s="4">
        <f t="shared" si="1114"/>
        <v>-6.7965682118585891E-2</v>
      </c>
      <c r="AK538" s="4">
        <f t="shared" si="1115"/>
        <v>-5.1729325640622542E-3</v>
      </c>
      <c r="AL538" s="4">
        <f t="shared" si="1116"/>
        <v>-3.7986318142705024E-3</v>
      </c>
      <c r="AM538" s="3">
        <f t="shared" si="1117"/>
        <v>-3.7845480600260793E-2</v>
      </c>
      <c r="AN538" s="4">
        <f t="shared" si="1118"/>
        <v>6.5006290972338167E-4</v>
      </c>
      <c r="AO538" s="4">
        <f t="shared" si="1119"/>
        <v>-4.6080519023836225E-2</v>
      </c>
      <c r="AP538" s="4" t="str" cm="1">
        <f t="array" ref="AP538">GETVECTOR(Y538,2)</f>
        <v>-0.71831</v>
      </c>
      <c r="AQ538" s="4" t="str" cm="1">
        <f t="array" ref="AQ538">GETVECTOR(Z538,2)</f>
        <v>-0.66869</v>
      </c>
      <c r="AR538" s="4" t="str" cm="1">
        <f t="array" ref="AR538">GETVECTOR(AA538,2)</f>
        <v>0.19275</v>
      </c>
      <c r="AS538" s="4" t="str" cm="1">
        <f t="array" ref="AS538">GETVECTOR(AB538,2)</f>
        <v>0.36762</v>
      </c>
      <c r="AT538" s="4" cm="1">
        <f t="array" ref="AT538">SUM(AK538:AN538*AP538:AS538)</f>
        <v>-7.998639608516587E-4</v>
      </c>
      <c r="AU538" s="4">
        <f t="shared" si="1120"/>
        <v>-1.6986697375853343E-2</v>
      </c>
      <c r="AV538" s="67"/>
      <c r="AW538" s="67"/>
      <c r="AX538" s="67"/>
      <c r="AY538" s="67"/>
    </row>
    <row r="539" spans="1:51" ht="15" customHeight="1" x14ac:dyDescent="0.25">
      <c r="A539" s="12">
        <f t="shared" si="1090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55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  <c r="Q539" s="68"/>
      <c r="R539" s="4">
        <f t="shared" ref="R539:T539" si="1141">R481</f>
        <v>0.27731958762886594</v>
      </c>
      <c r="S539" s="4" t="str">
        <f t="shared" si="1141"/>
        <v>0.2773,0.1526</v>
      </c>
      <c r="T539" s="4">
        <f t="shared" si="1141"/>
        <v>0.44020618556701036</v>
      </c>
      <c r="U539" s="6">
        <f t="shared" ref="U539:AB539" si="1142">U538</f>
        <v>0.68204290047502314</v>
      </c>
      <c r="V539" s="6">
        <f t="shared" si="1142"/>
        <v>0.2803443608796285</v>
      </c>
      <c r="W539" s="6">
        <f t="shared" si="1142"/>
        <v>0.10769001544087312</v>
      </c>
      <c r="X539" s="6">
        <f t="shared" si="1142"/>
        <v>-0.3142650378146179</v>
      </c>
      <c r="Y539" s="6" t="str">
        <f t="shared" si="1142"/>
        <v>0.46061,0.47818,-0.71831</v>
      </c>
      <c r="Z539" s="6" t="str">
        <f t="shared" si="1142"/>
        <v>0.49067,0.48908,-0.66869</v>
      </c>
      <c r="AA539" s="6" t="str">
        <f t="shared" si="1142"/>
        <v>0.31756,0.24847,0.19275</v>
      </c>
      <c r="AB539" s="6" t="str">
        <f t="shared" si="1142"/>
        <v>0.44615,0.44519,0.36762</v>
      </c>
      <c r="AC539" s="6" cm="1">
        <f t="array" ref="AC539">SIGMOID(SUM(GETVECTOR(Y539)*GETVECTOR(_xlfn.CONCAT($S539,",",$AH538)))+U539)</f>
        <v>0.68155795515379947</v>
      </c>
      <c r="AD539" s="6" cm="1">
        <f t="array" ref="AD539">SIGMOID(SUM(GETVECTOR(Z539)*GETVECTOR(_xlfn.CONCAT($S539,",",$AH538)))+V539)</f>
        <v>0.59330739254316145</v>
      </c>
      <c r="AE539" s="6" cm="1">
        <f t="array" ref="AE539">TANH(SUM(GETVECTOR(AA539)*GETVECTOR(_xlfn.CONCAT($S539,",",$AH538)))+W539)</f>
        <v>0.26022467831546386</v>
      </c>
      <c r="AF539" s="6" cm="1">
        <f t="array" ref="AF539">SIGMOID(SUM(GETVECTOR(AB539)*GETVECTOR(_xlfn.CONCAT($S539,",",$AH538)))+X539)</f>
        <v>0.48493542962359726</v>
      </c>
      <c r="AG539" s="6">
        <f t="shared" si="1111"/>
        <v>0.40798099971297846</v>
      </c>
      <c r="AH539" s="6">
        <f t="shared" si="1112"/>
        <v>0.18755218457614858</v>
      </c>
      <c r="AI539" s="4">
        <f t="shared" si="1113"/>
        <v>-0.25265400099086177</v>
      </c>
      <c r="AJ539" s="4">
        <f t="shared" si="1114"/>
        <v>-0.10419408163178588</v>
      </c>
      <c r="AK539" s="4">
        <f t="shared" si="1115"/>
        <v>-8.4139856545629339E-3</v>
      </c>
      <c r="AL539" s="4">
        <f t="shared" si="1116"/>
        <v>-6.5424071722856589E-3</v>
      </c>
      <c r="AM539" s="3">
        <f t="shared" si="1117"/>
        <v>-5.7632920837618243E-2</v>
      </c>
      <c r="AN539" s="4">
        <f t="shared" si="1118"/>
        <v>-2.4406751780863101E-2</v>
      </c>
      <c r="AO539" s="4">
        <f t="shared" si="1119"/>
        <v>-7.1014305216088036E-2</v>
      </c>
      <c r="AP539" s="4" t="str" cm="1">
        <f t="array" ref="AP539">GETVECTOR(Y539,2)</f>
        <v>-0.71831</v>
      </c>
      <c r="AQ539" s="4" t="str" cm="1">
        <f t="array" ref="AQ539">GETVECTOR(Z539,2)</f>
        <v>-0.66869</v>
      </c>
      <c r="AR539" s="4" t="str" cm="1">
        <f t="array" ref="AR539">GETVECTOR(AA539,2)</f>
        <v>0.19275</v>
      </c>
      <c r="AS539" s="4" t="str" cm="1">
        <f t="array" ref="AS539">GETVECTOR(AB539,2)</f>
        <v>0.36762</v>
      </c>
      <c r="AT539" s="4" cm="1">
        <f t="array" ref="AT539">SUM(AK539:AN539*AP539:AS539)</f>
        <v>-9.6624632935670106E-3</v>
      </c>
      <c r="AU539" s="4">
        <f t="shared" si="1120"/>
        <v>0.25265400099086177</v>
      </c>
      <c r="AV539" s="67"/>
      <c r="AW539" s="67"/>
      <c r="AX539" s="67"/>
      <c r="AY539" s="67"/>
    </row>
    <row r="540" spans="1:51" ht="15" customHeight="1" x14ac:dyDescent="0.25">
      <c r="A540" s="12">
        <f t="shared" si="1090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55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  <c r="Q540" s="68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6">
        <v>0</v>
      </c>
      <c r="AD540" s="26"/>
      <c r="AE540" s="26"/>
      <c r="AF540" s="26"/>
      <c r="AG540" s="6">
        <v>0</v>
      </c>
      <c r="AH540" s="6">
        <v>0</v>
      </c>
      <c r="AI540" s="26"/>
      <c r="AJ540" s="4">
        <v>0</v>
      </c>
      <c r="AK540" s="4"/>
      <c r="AL540" s="4"/>
      <c r="AM540" s="4"/>
      <c r="AN540" s="4"/>
      <c r="AO540" s="4"/>
      <c r="AP540" s="4"/>
      <c r="AQ540" s="4"/>
      <c r="AR540" s="4"/>
      <c r="AS540" s="4"/>
      <c r="AT540" s="4">
        <v>0</v>
      </c>
      <c r="AU540" s="4"/>
      <c r="AV540" s="62"/>
      <c r="AW540" s="60"/>
      <c r="AX540" s="67"/>
      <c r="AY540" s="67"/>
    </row>
    <row r="541" spans="1:51" ht="15" customHeight="1" x14ac:dyDescent="0.25">
      <c r="A541" s="12">
        <f t="shared" si="1090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55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  <c r="Q541" s="68"/>
      <c r="R541" s="4">
        <f t="shared" ref="R541:T541" si="1143">R483</f>
        <v>0.15257731958762888</v>
      </c>
      <c r="S541" s="4" t="str">
        <f t="shared" si="1143"/>
        <v>0.1526,0.4402</v>
      </c>
      <c r="T541" s="4">
        <f t="shared" si="1143"/>
        <v>0.13917525773195877</v>
      </c>
      <c r="U541" s="6">
        <f>U539-$O$9*SUM(AK527:AK539)</f>
        <v>0.67641828531062853</v>
      </c>
      <c r="V541" s="6">
        <f>V539-$O$9*SUM(AL527:AL539)</f>
        <v>0.28067585319963978</v>
      </c>
      <c r="W541" s="6">
        <f t="shared" ref="W541" si="1144">W539-$O$9*SUM(AM527:AM539)</f>
        <v>0.14081804907975598</v>
      </c>
      <c r="X541" s="6">
        <f t="shared" ref="X541" si="1145">X539-$O$9*SUM(AN527:AN539)</f>
        <v>-0.31563736932792291</v>
      </c>
      <c r="Y541" s="6" t="str" cm="1">
        <f t="array" ref="Y541:AB541">SETMATRIX(GETMATRIX(Y539:AB539)-$O$9*DELTAWEIGHT(S527:S539,AH526:AH538,AK527:AN539))</f>
        <v>0.45689,0.47587,-0.72175</v>
      </c>
      <c r="Z541" s="6" t="str">
        <v>0.48812,0.48874,-0.67061</v>
      </c>
      <c r="AA541" s="6" t="str">
        <v>0.30825,0.25237,0.18475</v>
      </c>
      <c r="AB541" s="6" t="str">
        <v>0.44441,0.4463,0.36292</v>
      </c>
      <c r="AC541" s="6" cm="1">
        <f t="array" ref="AC541">SIGMOID(SUM(GETVECTOR(Y541)*GETVECTOR(_xlfn.CONCAT($S541,",",$AH540)))+U541)</f>
        <v>0.72224353294878785</v>
      </c>
      <c r="AD541" s="6" cm="1">
        <f t="array" ref="AD541">SIGMOID(SUM(GETVECTOR(Z541)*GETVECTOR(_xlfn.CONCAT($S541,",",$AH540)))+V541)</f>
        <v>0.63883385231639334</v>
      </c>
      <c r="AE541" s="6" cm="1">
        <f t="array" ref="AE541">TANH(SUM(GETVECTOR(AA541)*GETVECTOR(_xlfn.CONCAT($S541,",",$AH540)))+W541)</f>
        <v>0.29035167504661091</v>
      </c>
      <c r="AF541" s="6" cm="1">
        <f t="array" ref="AF541">SIGMOID(SUM(GETVECTOR(AB541)*GETVECTOR(_xlfn.CONCAT($S541,",",$AH540)))+X541)</f>
        <v>0.48716303578158582</v>
      </c>
      <c r="AG541" s="6">
        <f>AC541*AG540+AE541*AD541</f>
        <v>0.18548647909654406</v>
      </c>
      <c r="AH541" s="6">
        <f>AF541*TANH(AG541)</f>
        <v>8.9339911800875277E-2</v>
      </c>
      <c r="AI541" s="4">
        <f>AH541-T541+AT542</f>
        <v>-4.6839909596948275E-2</v>
      </c>
      <c r="AJ541" s="4">
        <f>AI541*AF541*(1-TANH(AG541)^2)+AJ542*AC542</f>
        <v>-9.8796452013925912E-3</v>
      </c>
      <c r="AK541" s="4">
        <f>AJ541*AG540*AC541*(1-AC541)</f>
        <v>0</v>
      </c>
      <c r="AL541" s="4">
        <f>AJ541*AE541*AD541*(1-AD541)</f>
        <v>-6.618516301060308E-4</v>
      </c>
      <c r="AM541" s="3">
        <f>AJ541*AD541*(1-AE541^2)</f>
        <v>-5.7793705698152573E-3</v>
      </c>
      <c r="AN541" s="4">
        <f>AI541*TANH(AG541)*AF541*(1-AF541)</f>
        <v>-2.1460551986769746E-3</v>
      </c>
      <c r="AO541" s="4">
        <f>AJ541*AC541</f>
        <v>-7.1355098545343235E-3</v>
      </c>
      <c r="AP541" s="4" t="str" cm="1">
        <f t="array" ref="AP541">GETVECTOR(Y541,2)</f>
        <v>-0.72175</v>
      </c>
      <c r="AQ541" s="4" t="str" cm="1">
        <f t="array" ref="AQ541">GETVECTOR(Z541,2)</f>
        <v>-0.67061</v>
      </c>
      <c r="AR541" s="4" t="str" cm="1">
        <f t="array" ref="AR541">GETVECTOR(AA541,2)</f>
        <v>0.18475</v>
      </c>
      <c r="AS541" s="4" t="str" cm="1">
        <f t="array" ref="AS541">GETVECTOR(AB541,2)</f>
        <v>0.36292</v>
      </c>
      <c r="AT541" s="4" cm="1">
        <f t="array" ref="AT541">SUM(AK541:AN541*AP541:AS541)</f>
        <v>-1.4027407438118112E-3</v>
      </c>
      <c r="AU541" s="4">
        <f>T541-AH541</f>
        <v>4.9835345931083491E-2</v>
      </c>
      <c r="AV541" s="67" cm="1">
        <f t="array" ref="AV541">AVERAGE(AU541:AU553^2)</f>
        <v>3.1520113281861724E-2</v>
      </c>
      <c r="AW541" s="67">
        <f>SQRT(AV541)</f>
        <v>0.17753904720331729</v>
      </c>
      <c r="AX541" s="67"/>
      <c r="AY541" s="67"/>
    </row>
    <row r="542" spans="1:51" ht="15" customHeight="1" x14ac:dyDescent="0.25">
      <c r="A542" s="12">
        <f t="shared" si="1090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55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  <c r="Q542" s="68"/>
      <c r="R542" s="4">
        <f t="shared" ref="R542:T542" si="1146">R484</f>
        <v>0.44020618556701036</v>
      </c>
      <c r="S542" s="4" t="str">
        <f t="shared" si="1146"/>
        <v>0.4402,0.1392</v>
      </c>
      <c r="T542" s="4">
        <f t="shared" si="1146"/>
        <v>6.7010309278350513E-2</v>
      </c>
      <c r="U542" s="6">
        <f>U541</f>
        <v>0.67641828531062853</v>
      </c>
      <c r="V542" s="6">
        <f t="shared" ref="V542:AB542" si="1147">V541</f>
        <v>0.28067585319963978</v>
      </c>
      <c r="W542" s="6">
        <f t="shared" si="1147"/>
        <v>0.14081804907975598</v>
      </c>
      <c r="X542" s="6">
        <f t="shared" si="1147"/>
        <v>-0.31563736932792291</v>
      </c>
      <c r="Y542" s="6" t="str">
        <f t="shared" si="1147"/>
        <v>0.45689,0.47587,-0.72175</v>
      </c>
      <c r="Z542" s="6" t="str">
        <f t="shared" si="1147"/>
        <v>0.48812,0.48874,-0.67061</v>
      </c>
      <c r="AA542" s="6" t="str">
        <f t="shared" si="1147"/>
        <v>0.30825,0.25237,0.18475</v>
      </c>
      <c r="AB542" s="6" t="str">
        <f t="shared" si="1147"/>
        <v>0.44441,0.4463,0.36292</v>
      </c>
      <c r="AC542" s="6" cm="1">
        <f t="array" ref="AC542">SIGMOID(SUM(GETVECTOR(Y542)*GETVECTOR(_xlfn.CONCAT($S542,",",$AH541)))+U542)</f>
        <v>0.70667740945882218</v>
      </c>
      <c r="AD542" s="6" cm="1">
        <f t="array" ref="AD542">SIGMOID(SUM(GETVECTOR(Z542)*GETVECTOR(_xlfn.CONCAT($S542,",",$AH541)))+V542)</f>
        <v>0.62332061914942494</v>
      </c>
      <c r="AE542" s="6" cm="1">
        <f t="array" ref="AE542">TANH(SUM(GETVECTOR(AA542)*GETVECTOR(_xlfn.CONCAT($S542,",",$AH541)))+W542)</f>
        <v>0.31685312986737862</v>
      </c>
      <c r="AF542" s="6" cm="1">
        <f t="array" ref="AF542">SIGMOID(SUM(GETVECTOR(AB542)*GETVECTOR(_xlfn.CONCAT($S542,",",$AH541)))+X542)</f>
        <v>0.49363537216106718</v>
      </c>
      <c r="AG542" s="6">
        <f t="shared" ref="AG542:AG553" si="1148">AC542*AG541+AE542*AD542</f>
        <v>0.32858019362595131</v>
      </c>
      <c r="AH542" s="6">
        <f t="shared" ref="AH542:AH553" si="1149">AF542*TANH(AG542)</f>
        <v>0.1566030778589344</v>
      </c>
      <c r="AI542" s="4">
        <f t="shared" ref="AI542:AI553" si="1150">AH542-T542+AT543</f>
        <v>8.8549471330819363E-2</v>
      </c>
      <c r="AJ542" s="4">
        <f t="shared" ref="AJ542:AJ553" si="1151">AI542*AF542*(1-TANH(AG542)^2)+AJ543*AC543</f>
        <v>1.7223711720589428E-2</v>
      </c>
      <c r="AK542" s="4">
        <f t="shared" ref="AK542:AK553" si="1152">AJ542*AG541*AC542*(1-AC542)</f>
        <v>6.6222523435115026E-4</v>
      </c>
      <c r="AL542" s="4">
        <f t="shared" ref="AL542:AL553" si="1153">AJ542*AE542*AD542*(1-AD542)</f>
        <v>1.2813509365110312E-3</v>
      </c>
      <c r="AM542" s="3">
        <f t="shared" ref="AM542:AM553" si="1154">AJ542*AD542*(1-AE542^2)</f>
        <v>9.6580547842484103E-3</v>
      </c>
      <c r="AN542" s="4">
        <f t="shared" ref="AN542:AN553" si="1155">AI542*TANH(AG542)*AF542*(1-AF542)</f>
        <v>7.0218189330208472E-3</v>
      </c>
      <c r="AO542" s="4">
        <f t="shared" ref="AO542:AO553" si="1156">AJ542*AC542</f>
        <v>1.217160797997169E-2</v>
      </c>
      <c r="AP542" s="4" t="str" cm="1">
        <f t="array" ref="AP542">GETVECTOR(Y542,2)</f>
        <v>-0.72175</v>
      </c>
      <c r="AQ542" s="4" t="str" cm="1">
        <f t="array" ref="AQ542">GETVECTOR(Z542,2)</f>
        <v>-0.67061</v>
      </c>
      <c r="AR542" s="4" t="str" cm="1">
        <f t="array" ref="AR542">GETVECTOR(AA542,2)</f>
        <v>0.18475</v>
      </c>
      <c r="AS542" s="4" t="str" cm="1">
        <f t="array" ref="AS542">GETVECTOR(AB542,2)</f>
        <v>0.36292</v>
      </c>
      <c r="AT542" s="4" cm="1">
        <f t="array" ref="AT542">SUM(AK542:AN542*AP542:AS542)</f>
        <v>2.9954363341352145E-3</v>
      </c>
      <c r="AU542" s="4">
        <f t="shared" ref="AU542:AU553" si="1157">T542-AH542</f>
        <v>-8.959276858058389E-2</v>
      </c>
      <c r="AV542" s="67"/>
      <c r="AW542" s="67"/>
      <c r="AX542" s="67"/>
      <c r="AY542" s="67"/>
    </row>
    <row r="543" spans="1:51" ht="15" customHeight="1" x14ac:dyDescent="0.25">
      <c r="A543" s="12">
        <f t="shared" si="1090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55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  <c r="Q543" s="68"/>
      <c r="R543" s="4">
        <f t="shared" ref="R543:T543" si="1158">R485</f>
        <v>0.13917525773195877</v>
      </c>
      <c r="S543" s="4" t="str">
        <f t="shared" si="1158"/>
        <v>0.1392,0.067</v>
      </c>
      <c r="T543" s="4">
        <f t="shared" si="1158"/>
        <v>0.17525773195876287</v>
      </c>
      <c r="U543" s="6">
        <f t="shared" ref="U543:AB553" si="1159">U542</f>
        <v>0.67641828531062853</v>
      </c>
      <c r="V543" s="6">
        <f t="shared" si="1159"/>
        <v>0.28067585319963978</v>
      </c>
      <c r="W543" s="6">
        <f t="shared" si="1159"/>
        <v>0.14081804907975598</v>
      </c>
      <c r="X543" s="6">
        <f t="shared" si="1159"/>
        <v>-0.31563736932792291</v>
      </c>
      <c r="Y543" s="6" t="str">
        <f t="shared" si="1159"/>
        <v>0.45689,0.47587,-0.72175</v>
      </c>
      <c r="Z543" s="6" t="str">
        <f t="shared" si="1159"/>
        <v>0.48812,0.48874,-0.67061</v>
      </c>
      <c r="AA543" s="6" t="str">
        <f t="shared" si="1159"/>
        <v>0.30825,0.25237,0.18475</v>
      </c>
      <c r="AB543" s="6" t="str">
        <f t="shared" si="1159"/>
        <v>0.44441,0.4463,0.36292</v>
      </c>
      <c r="AC543" s="6" cm="1">
        <f t="array" ref="AC543">SIGMOID(SUM(GETVECTOR(Y543)*GETVECTOR(_xlfn.CONCAT($S543,",",$AH542)))+U543)</f>
        <v>0.65900704145544597</v>
      </c>
      <c r="AD543" s="6" cm="1">
        <f t="array" ref="AD543">SIGMOID(SUM(GETVECTOR(Z543)*GETVECTOR(_xlfn.CONCAT($S543,",",$AH542)))+V543)</f>
        <v>0.5686506971179911</v>
      </c>
      <c r="AE543" s="6" cm="1">
        <f t="array" ref="AE543">TANH(SUM(GETVECTOR(AA543)*GETVECTOR(_xlfn.CONCAT($S543,",",$AH542)))+W543)</f>
        <v>0.22561805777929131</v>
      </c>
      <c r="AF543" s="6" cm="1">
        <f t="array" ref="AF543">SIGMOID(SUM(GETVECTOR(AB543)*GETVECTOR(_xlfn.CONCAT($S543,",",$AH542)))+X543)</f>
        <v>0.45833707624941455</v>
      </c>
      <c r="AG543" s="6">
        <f t="shared" si="1148"/>
        <v>0.34483452712089696</v>
      </c>
      <c r="AH543" s="6">
        <f t="shared" si="1149"/>
        <v>0.15207010217816766</v>
      </c>
      <c r="AI543" s="4">
        <f t="shared" si="1150"/>
        <v>-2.4466142074306106E-2</v>
      </c>
      <c r="AJ543" s="4">
        <f t="shared" si="1151"/>
        <v>-3.351735484769857E-2</v>
      </c>
      <c r="AK543" s="4">
        <f t="shared" si="1152"/>
        <v>-2.4748369097580213E-3</v>
      </c>
      <c r="AL543" s="4">
        <f t="shared" si="1153"/>
        <v>-1.8548904701999804E-3</v>
      </c>
      <c r="AM543" s="3">
        <f t="shared" si="1154"/>
        <v>-1.8089463277992206E-2</v>
      </c>
      <c r="AN543" s="4">
        <f t="shared" si="1155"/>
        <v>-2.0152941336771899E-3</v>
      </c>
      <c r="AO543" s="4">
        <f t="shared" si="1156"/>
        <v>-2.2088172855594185E-2</v>
      </c>
      <c r="AP543" s="4" t="str" cm="1">
        <f t="array" ref="AP543">GETVECTOR(Y543,2)</f>
        <v>-0.72175</v>
      </c>
      <c r="AQ543" s="4" t="str" cm="1">
        <f t="array" ref="AQ543">GETVECTOR(Z543,2)</f>
        <v>-0.67061</v>
      </c>
      <c r="AR543" s="4" t="str" cm="1">
        <f t="array" ref="AR543">GETVECTOR(AA543,2)</f>
        <v>0.18475</v>
      </c>
      <c r="AS543" s="4" t="str" cm="1">
        <f t="array" ref="AS543">GETVECTOR(AB543,2)</f>
        <v>0.36292</v>
      </c>
      <c r="AT543" s="4" cm="1">
        <f t="array" ref="AT543">SUM(AK543:AN543*AP543:AS543)</f>
        <v>-1.0432972497645254E-3</v>
      </c>
      <c r="AU543" s="4">
        <f t="shared" si="1157"/>
        <v>2.3187629780595215E-2</v>
      </c>
      <c r="AV543" s="67"/>
      <c r="AW543" s="67"/>
      <c r="AX543" s="67"/>
      <c r="AY543" s="67"/>
    </row>
    <row r="544" spans="1:51" ht="15" customHeight="1" x14ac:dyDescent="0.25">
      <c r="A544" s="12">
        <f t="shared" si="1090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55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  <c r="Q544" s="68"/>
      <c r="R544" s="4">
        <f t="shared" ref="R544:T544" si="1160">R486</f>
        <v>6.7010309278350513E-2</v>
      </c>
      <c r="S544" s="4" t="str">
        <f t="shared" si="1160"/>
        <v>0.067,0.1753</v>
      </c>
      <c r="T544" s="4">
        <f t="shared" si="1160"/>
        <v>0.18969072164948453</v>
      </c>
      <c r="U544" s="6">
        <f t="shared" si="1159"/>
        <v>0.67641828531062853</v>
      </c>
      <c r="V544" s="6">
        <f t="shared" si="1159"/>
        <v>0.28067585319963978</v>
      </c>
      <c r="W544" s="6">
        <f t="shared" si="1159"/>
        <v>0.14081804907975598</v>
      </c>
      <c r="X544" s="6">
        <f t="shared" si="1159"/>
        <v>-0.31563736932792291</v>
      </c>
      <c r="Y544" s="6" t="str">
        <f t="shared" si="1159"/>
        <v>0.45689,0.47587,-0.72175</v>
      </c>
      <c r="Z544" s="6" t="str">
        <f t="shared" si="1159"/>
        <v>0.48812,0.48874,-0.67061</v>
      </c>
      <c r="AA544" s="6" t="str">
        <f t="shared" si="1159"/>
        <v>0.30825,0.25237,0.18475</v>
      </c>
      <c r="AB544" s="6" t="str">
        <f t="shared" si="1159"/>
        <v>0.44441,0.4463,0.36292</v>
      </c>
      <c r="AC544" s="6" cm="1">
        <f t="array" ref="AC544">SIGMOID(SUM(GETVECTOR(Y544)*GETVECTOR(_xlfn.CONCAT($S544,",",$AH543)))+U544)</f>
        <v>0.66389342391940209</v>
      </c>
      <c r="AD544" s="6" cm="1">
        <f t="array" ref="AD544">SIGMOID(SUM(GETVECTOR(Z544)*GETVECTOR(_xlfn.CONCAT($S544,",",$AH543)))+V544)</f>
        <v>0.57372763504513991</v>
      </c>
      <c r="AE544" s="6" cm="1">
        <f t="array" ref="AE544">TANH(SUM(GETVECTOR(AA544)*GETVECTOR(_xlfn.CONCAT($S544,",",$AH543)))+W544)</f>
        <v>0.22963698692192741</v>
      </c>
      <c r="AF544" s="6" cm="1">
        <f t="array" ref="AF544">SIGMOID(SUM(GETVECTOR(AB544)*GETVECTOR(_xlfn.CONCAT($S544,",",$AH543)))+X544)</f>
        <v>0.46196456635552535</v>
      </c>
      <c r="AG544" s="6">
        <f t="shared" si="1148"/>
        <v>0.36068246032152934</v>
      </c>
      <c r="AH544" s="6">
        <f t="shared" si="1149"/>
        <v>0.15975428673051575</v>
      </c>
      <c r="AI544" s="4">
        <f t="shared" si="1150"/>
        <v>-3.2792244619263659E-2</v>
      </c>
      <c r="AJ544" s="4">
        <f t="shared" si="1151"/>
        <v>-3.545456068366809E-2</v>
      </c>
      <c r="AK544" s="4">
        <f t="shared" si="1152"/>
        <v>-2.7280870797174494E-3</v>
      </c>
      <c r="AL544" s="4">
        <f t="shared" si="1153"/>
        <v>-1.9911633778059027E-3</v>
      </c>
      <c r="AM544" s="3">
        <f t="shared" si="1154"/>
        <v>-1.9268602557976907E-2</v>
      </c>
      <c r="AN544" s="4">
        <f t="shared" si="1155"/>
        <v>-2.8186071136921203E-3</v>
      </c>
      <c r="AO544" s="4">
        <f t="shared" si="1156"/>
        <v>-2.3538049685838627E-2</v>
      </c>
      <c r="AP544" s="4" t="str" cm="1">
        <f t="array" ref="AP544">GETVECTOR(Y544,2)</f>
        <v>-0.72175</v>
      </c>
      <c r="AQ544" s="4" t="str" cm="1">
        <f t="array" ref="AQ544">GETVECTOR(Z544,2)</f>
        <v>-0.67061</v>
      </c>
      <c r="AR544" s="4" t="str" cm="1">
        <f t="array" ref="AR544">GETVECTOR(AA544,2)</f>
        <v>0.18475</v>
      </c>
      <c r="AS544" s="4" t="str" cm="1">
        <f t="array" ref="AS544">GETVECTOR(AB544,2)</f>
        <v>0.36292</v>
      </c>
      <c r="AT544" s="4" cm="1">
        <f t="array" ref="AT544">SUM(AK544:AN544*AP544:AS544)</f>
        <v>-1.2785122937108925E-3</v>
      </c>
      <c r="AU544" s="4">
        <f t="shared" si="1157"/>
        <v>2.9936434918968774E-2</v>
      </c>
      <c r="AV544" s="67"/>
      <c r="AW544" s="67"/>
      <c r="AX544" s="67"/>
      <c r="AY544" s="67"/>
    </row>
    <row r="545" spans="1:51" ht="15" customHeight="1" x14ac:dyDescent="0.25">
      <c r="A545" s="12">
        <f t="shared" si="1090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55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  <c r="Q545" s="68"/>
      <c r="R545" s="4">
        <f t="shared" ref="R545:T545" si="1161">R487</f>
        <v>0.17525773195876287</v>
      </c>
      <c r="S545" s="4" t="str">
        <f t="shared" si="1161"/>
        <v>0.1753,0.1897</v>
      </c>
      <c r="T545" s="4">
        <f t="shared" si="1161"/>
        <v>0.25979381443298966</v>
      </c>
      <c r="U545" s="6">
        <f t="shared" si="1159"/>
        <v>0.67641828531062853</v>
      </c>
      <c r="V545" s="6">
        <f t="shared" si="1159"/>
        <v>0.28067585319963978</v>
      </c>
      <c r="W545" s="6">
        <f t="shared" si="1159"/>
        <v>0.14081804907975598</v>
      </c>
      <c r="X545" s="6">
        <f t="shared" si="1159"/>
        <v>-0.31563736932792291</v>
      </c>
      <c r="Y545" s="6" t="str">
        <f t="shared" si="1159"/>
        <v>0.45689,0.47587,-0.72175</v>
      </c>
      <c r="Z545" s="6" t="str">
        <f t="shared" si="1159"/>
        <v>0.48812,0.48874,-0.67061</v>
      </c>
      <c r="AA545" s="6" t="str">
        <f t="shared" si="1159"/>
        <v>0.30825,0.25237,0.18475</v>
      </c>
      <c r="AB545" s="6" t="str">
        <f t="shared" si="1159"/>
        <v>0.44441,0.4463,0.36292</v>
      </c>
      <c r="AC545" s="6" cm="1">
        <f t="array" ref="AC545">SIGMOID(SUM(GETVECTOR(Y545)*GETVECTOR(_xlfn.CONCAT($S545,",",$AH544)))+U545)</f>
        <v>0.67513018034358152</v>
      </c>
      <c r="AD545" s="6" cm="1">
        <f t="array" ref="AD545">SIGMOID(SUM(GETVECTOR(Z545)*GETVECTOR(_xlfn.CONCAT($S545,",",$AH544)))+V545)</f>
        <v>0.58705993204387286</v>
      </c>
      <c r="AE545" s="6" cm="1">
        <f t="array" ref="AE545">TANH(SUM(GETVECTOR(AA545)*GETVECTOR(_xlfn.CONCAT($S545,",",$AH544)))+W545)</f>
        <v>0.26571114898004394</v>
      </c>
      <c r="AF545" s="6" cm="1">
        <f t="array" ref="AF545">SIGMOID(SUM(GETVECTOR(AB545)*GETVECTOR(_xlfn.CONCAT($S545,",",$AH544)))+X545)</f>
        <v>0.47624510711875062</v>
      </c>
      <c r="AG545" s="6">
        <f t="shared" si="1148"/>
        <v>0.39949598354716476</v>
      </c>
      <c r="AH545" s="6">
        <f t="shared" si="1149"/>
        <v>0.18074341133546429</v>
      </c>
      <c r="AI545" s="4">
        <f t="shared" si="1150"/>
        <v>-8.2639032339677967E-2</v>
      </c>
      <c r="AJ545" s="4">
        <f t="shared" si="1151"/>
        <v>-3.2760092777670176E-2</v>
      </c>
      <c r="AK545" s="4">
        <f t="shared" si="1152"/>
        <v>-2.5915944220036313E-3</v>
      </c>
      <c r="AL545" s="4">
        <f t="shared" si="1153"/>
        <v>-2.1102036275216511E-3</v>
      </c>
      <c r="AM545" s="3">
        <f t="shared" si="1154"/>
        <v>-1.7874302468624377E-2</v>
      </c>
      <c r="AN545" s="4">
        <f t="shared" si="1155"/>
        <v>-7.8230443291908581E-3</v>
      </c>
      <c r="AO545" s="4">
        <f t="shared" si="1156"/>
        <v>-2.2117327345060927E-2</v>
      </c>
      <c r="AP545" s="4" t="str" cm="1">
        <f t="array" ref="AP545">GETVECTOR(Y545,2)</f>
        <v>-0.72175</v>
      </c>
      <c r="AQ545" s="4" t="str" cm="1">
        <f t="array" ref="AQ545">GETVECTOR(Z545,2)</f>
        <v>-0.67061</v>
      </c>
      <c r="AR545" s="4" t="str" cm="1">
        <f t="array" ref="AR545">GETVECTOR(AA545,2)</f>
        <v>0.18475</v>
      </c>
      <c r="AS545" s="4" t="str" cm="1">
        <f t="array" ref="AS545">GETVECTOR(AB545,2)</f>
        <v>0.36292</v>
      </c>
      <c r="AT545" s="4" cm="1">
        <f t="array" ref="AT545">SUM(AK545:AN545*AP545:AS545)</f>
        <v>-2.8558097002948841E-3</v>
      </c>
      <c r="AU545" s="4">
        <f t="shared" si="1157"/>
        <v>7.9050403097525368E-2</v>
      </c>
      <c r="AV545" s="67"/>
      <c r="AW545" s="67"/>
      <c r="AX545" s="67"/>
      <c r="AY545" s="67"/>
    </row>
    <row r="546" spans="1:51" ht="15" customHeight="1" x14ac:dyDescent="0.25">
      <c r="A546" s="12">
        <f t="shared" si="1090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55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  <c r="Q546" s="68"/>
      <c r="R546" s="4">
        <f t="shared" ref="R546:T546" si="1162">R488</f>
        <v>0.18969072164948453</v>
      </c>
      <c r="S546" s="4" t="str">
        <f t="shared" si="1162"/>
        <v>0.1897,0.2598</v>
      </c>
      <c r="T546" s="4">
        <f t="shared" si="1162"/>
        <v>0.29587628865979382</v>
      </c>
      <c r="U546" s="6">
        <f t="shared" si="1159"/>
        <v>0.67641828531062853</v>
      </c>
      <c r="V546" s="6">
        <f t="shared" si="1159"/>
        <v>0.28067585319963978</v>
      </c>
      <c r="W546" s="6">
        <f t="shared" si="1159"/>
        <v>0.14081804907975598</v>
      </c>
      <c r="X546" s="6">
        <f t="shared" si="1159"/>
        <v>-0.31563736932792291</v>
      </c>
      <c r="Y546" s="6" t="str">
        <f t="shared" si="1159"/>
        <v>0.45689,0.47587,-0.72175</v>
      </c>
      <c r="Z546" s="6" t="str">
        <f t="shared" si="1159"/>
        <v>0.48812,0.48874,-0.67061</v>
      </c>
      <c r="AA546" s="6" t="str">
        <f t="shared" si="1159"/>
        <v>0.30825,0.25237,0.18475</v>
      </c>
      <c r="AB546" s="6" t="str">
        <f t="shared" si="1159"/>
        <v>0.44441,0.4463,0.36292</v>
      </c>
      <c r="AC546" s="6" cm="1">
        <f t="array" ref="AC546">SIGMOID(SUM(GETVECTOR(Y546)*GETVECTOR(_xlfn.CONCAT($S546,",",$AH545)))+U546)</f>
        <v>0.6805433169150531</v>
      </c>
      <c r="AD546" s="6" cm="1">
        <f t="array" ref="AD546">SIGMOID(SUM(GETVECTOR(Z546)*GETVECTOR(_xlfn.CONCAT($S546,",",$AH545)))+V546)</f>
        <v>0.59364118717703196</v>
      </c>
      <c r="AE546" s="6" cm="1">
        <f t="array" ref="AE546">TANH(SUM(GETVECTOR(AA546)*GETVECTOR(_xlfn.CONCAT($S546,",",$AH545)))+W546)</f>
        <v>0.28971135674796605</v>
      </c>
      <c r="AF546" s="6" cm="1">
        <f t="array" ref="AF546">SIGMOID(SUM(GETVECTOR(AB546)*GETVECTOR(_xlfn.CONCAT($S546,",",$AH545)))+X546)</f>
        <v>0.48755540727441044</v>
      </c>
      <c r="AG546" s="6">
        <f t="shared" si="1148"/>
        <v>0.44385891549596018</v>
      </c>
      <c r="AH546" s="6">
        <f t="shared" si="1149"/>
        <v>0.20323160971873042</v>
      </c>
      <c r="AI546" s="4">
        <f t="shared" si="1150"/>
        <v>-9.4619039765133153E-2</v>
      </c>
      <c r="AJ546" s="4">
        <f t="shared" si="1151"/>
        <v>1.3631637688412829E-3</v>
      </c>
      <c r="AK546" s="4">
        <f t="shared" si="1152"/>
        <v>1.1839359376178792E-4</v>
      </c>
      <c r="AL546" s="4">
        <f t="shared" si="1153"/>
        <v>9.526804702085025E-5</v>
      </c>
      <c r="AM546" s="3">
        <f t="shared" si="1154"/>
        <v>7.413093100567497E-4</v>
      </c>
      <c r="AN546" s="4">
        <f t="shared" si="1155"/>
        <v>-9.854094169170503E-3</v>
      </c>
      <c r="AO546" s="4">
        <f t="shared" si="1156"/>
        <v>9.2769199274567139E-4</v>
      </c>
      <c r="AP546" s="4" t="str" cm="1">
        <f t="array" ref="AP546">GETVECTOR(Y546,2)</f>
        <v>-0.72175</v>
      </c>
      <c r="AQ546" s="4" t="str" cm="1">
        <f t="array" ref="AQ546">GETVECTOR(Z546,2)</f>
        <v>-0.67061</v>
      </c>
      <c r="AR546" s="4" t="str" cm="1">
        <f t="array" ref="AR546">GETVECTOR(AA546,2)</f>
        <v>0.18475</v>
      </c>
      <c r="AS546" s="4" t="str" cm="1">
        <f t="array" ref="AS546">GETVECTOR(AB546,2)</f>
        <v>0.36292</v>
      </c>
      <c r="AT546" s="4" cm="1">
        <f t="array" ref="AT546">SUM(AK546:AN546*AP546:AS546)</f>
        <v>-3.5886292421525973E-3</v>
      </c>
      <c r="AU546" s="4">
        <f t="shared" si="1157"/>
        <v>9.2644678941063402E-2</v>
      </c>
      <c r="AV546" s="67"/>
      <c r="AW546" s="67"/>
      <c r="AX546" s="67"/>
      <c r="AY546" s="67"/>
    </row>
    <row r="547" spans="1:51" ht="15" customHeight="1" x14ac:dyDescent="0.25">
      <c r="A547" s="12">
        <f t="shared" si="1090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55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  <c r="Q547" s="68"/>
      <c r="R547" s="4">
        <f t="shared" ref="R547:T547" si="1163">R489</f>
        <v>0.25979381443298966</v>
      </c>
      <c r="S547" s="4" t="str">
        <f t="shared" si="1163"/>
        <v>0.2598,0.2959</v>
      </c>
      <c r="T547" s="4">
        <f t="shared" si="1163"/>
        <v>0.25773195876288657</v>
      </c>
      <c r="U547" s="6">
        <f t="shared" si="1159"/>
        <v>0.67641828531062853</v>
      </c>
      <c r="V547" s="6">
        <f t="shared" si="1159"/>
        <v>0.28067585319963978</v>
      </c>
      <c r="W547" s="6">
        <f t="shared" si="1159"/>
        <v>0.14081804907975598</v>
      </c>
      <c r="X547" s="6">
        <f t="shared" si="1159"/>
        <v>-0.31563736932792291</v>
      </c>
      <c r="Y547" s="6" t="str">
        <f t="shared" si="1159"/>
        <v>0.45689,0.47587,-0.72175</v>
      </c>
      <c r="Z547" s="6" t="str">
        <f t="shared" si="1159"/>
        <v>0.48812,0.48874,-0.67061</v>
      </c>
      <c r="AA547" s="6" t="str">
        <f t="shared" si="1159"/>
        <v>0.30825,0.25237,0.18475</v>
      </c>
      <c r="AB547" s="6" t="str">
        <f t="shared" si="1159"/>
        <v>0.44441,0.4463,0.36292</v>
      </c>
      <c r="AC547" s="6" cm="1">
        <f t="array" ref="AC547">SIGMOID(SUM(GETVECTOR(Y547)*GETVECTOR(_xlfn.CONCAT($S547,",",$AH546)))+U547)</f>
        <v>0.68766937186484123</v>
      </c>
      <c r="AD547" s="6" cm="1">
        <f t="array" ref="AD547">SIGMOID(SUM(GETVECTOR(Z547)*GETVECTOR(_xlfn.CONCAT($S547,",",$AH546)))+V547)</f>
        <v>0.60248220886433723</v>
      </c>
      <c r="AE547" s="6" cm="1">
        <f t="array" ref="AE547">TANH(SUM(GETVECTOR(AA547)*GETVECTOR(_xlfn.CONCAT($S547,",",$AH546)))+W547)</f>
        <v>0.32132567787794097</v>
      </c>
      <c r="AF547" s="6" cm="1">
        <f t="array" ref="AF547">SIGMOID(SUM(GETVECTOR(AB547)*GETVECTOR(_xlfn.CONCAT($S547,",",$AH546)))+X547)</f>
        <v>0.50140932988548037</v>
      </c>
      <c r="AG547" s="6">
        <f t="shared" si="1148"/>
        <v>0.49882118578844892</v>
      </c>
      <c r="AH547" s="6">
        <f t="shared" si="1149"/>
        <v>0.23124475656601068</v>
      </c>
      <c r="AI547" s="4">
        <f t="shared" si="1150"/>
        <v>-1.892344202522183E-2</v>
      </c>
      <c r="AJ547" s="4">
        <f t="shared" si="1151"/>
        <v>5.7410684150546107E-2</v>
      </c>
      <c r="AK547" s="4">
        <f t="shared" si="1152"/>
        <v>5.4730816387368033E-3</v>
      </c>
      <c r="AL547" s="4">
        <f t="shared" si="1153"/>
        <v>4.418134695626014E-3</v>
      </c>
      <c r="AM547" s="3">
        <f t="shared" si="1154"/>
        <v>3.1017603627537627E-2</v>
      </c>
      <c r="AN547" s="4">
        <f t="shared" si="1155"/>
        <v>-2.1818062197324056E-3</v>
      </c>
      <c r="AO547" s="4">
        <f t="shared" si="1156"/>
        <v>3.9479569108136839E-2</v>
      </c>
      <c r="AP547" s="4" t="str" cm="1">
        <f t="array" ref="AP547">GETVECTOR(Y547,2)</f>
        <v>-0.72175</v>
      </c>
      <c r="AQ547" s="4" t="str" cm="1">
        <f t="array" ref="AQ547">GETVECTOR(Z547,2)</f>
        <v>-0.67061</v>
      </c>
      <c r="AR547" s="4" t="str" cm="1">
        <f t="array" ref="AR547">GETVECTOR(AA547,2)</f>
        <v>0.18475</v>
      </c>
      <c r="AS547" s="4" t="str" cm="1">
        <f t="array" ref="AS547">GETVECTOR(AB547,2)</f>
        <v>0.36292</v>
      </c>
      <c r="AT547" s="4" cm="1">
        <f t="array" ref="AT547">SUM(AK547:AN547*AP547:AS547)</f>
        <v>-1.9743608240697578E-3</v>
      </c>
      <c r="AU547" s="4">
        <f t="shared" si="1157"/>
        <v>2.6487202196875892E-2</v>
      </c>
      <c r="AV547" s="67"/>
      <c r="AW547" s="67"/>
      <c r="AX547" s="67"/>
      <c r="AY547" s="67"/>
    </row>
    <row r="548" spans="1:51" ht="15" customHeight="1" x14ac:dyDescent="0.25">
      <c r="A548" s="12">
        <f t="shared" si="1090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55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  <c r="Q548" s="68"/>
      <c r="R548" s="4">
        <f t="shared" ref="R548:T548" si="1164">R490</f>
        <v>0.29587628865979382</v>
      </c>
      <c r="S548" s="4" t="str">
        <f t="shared" si="1164"/>
        <v>0.2959,0.2577</v>
      </c>
      <c r="T548" s="4">
        <f t="shared" si="1164"/>
        <v>1.0309278350515464E-2</v>
      </c>
      <c r="U548" s="6">
        <f t="shared" si="1159"/>
        <v>0.67641828531062853</v>
      </c>
      <c r="V548" s="6">
        <f t="shared" si="1159"/>
        <v>0.28067585319963978</v>
      </c>
      <c r="W548" s="6">
        <f t="shared" si="1159"/>
        <v>0.14081804907975598</v>
      </c>
      <c r="X548" s="6">
        <f t="shared" si="1159"/>
        <v>-0.31563736932792291</v>
      </c>
      <c r="Y548" s="6" t="str">
        <f t="shared" si="1159"/>
        <v>0.45689,0.47587,-0.72175</v>
      </c>
      <c r="Z548" s="6" t="str">
        <f t="shared" si="1159"/>
        <v>0.48812,0.48874,-0.67061</v>
      </c>
      <c r="AA548" s="6" t="str">
        <f t="shared" si="1159"/>
        <v>0.30825,0.25237,0.18475</v>
      </c>
      <c r="AB548" s="6" t="str">
        <f t="shared" si="1159"/>
        <v>0.44441,0.4463,0.36292</v>
      </c>
      <c r="AC548" s="6" cm="1">
        <f t="array" ref="AC548">SIGMOID(SUM(GETVECTOR(Y548)*GETVECTOR(_xlfn.CONCAT($S548,",",$AH547)))+U548)</f>
        <v>0.68294581489746609</v>
      </c>
      <c r="AD548" s="6" cm="1">
        <f t="array" ref="AD548">SIGMOID(SUM(GETVECTOR(Z548)*GETVECTOR(_xlfn.CONCAT($S548,",",$AH547)))+V548)</f>
        <v>0.59772234672592983</v>
      </c>
      <c r="AE548" s="6" cm="1">
        <f t="array" ref="AE548">TANH(SUM(GETVECTOR(AA548)*GETVECTOR(_xlfn.CONCAT($S548,",",$AH547)))+W548)</f>
        <v>0.32728761849933519</v>
      </c>
      <c r="AF548" s="6" cm="1">
        <f t="array" ref="AF548">SIGMOID(SUM(GETVECTOR(AB548)*GETVECTOR(_xlfn.CONCAT($S548,",",$AH547)))+X548)</f>
        <v>0.50369953416720825</v>
      </c>
      <c r="AG548" s="6">
        <f t="shared" si="1148"/>
        <v>0.53629496460017601</v>
      </c>
      <c r="AH548" s="6">
        <f t="shared" si="1149"/>
        <v>0.24690256792531359</v>
      </c>
      <c r="AI548" s="4">
        <f t="shared" si="1150"/>
        <v>0.23871991737023129</v>
      </c>
      <c r="AJ548" s="4">
        <f t="shared" si="1151"/>
        <v>9.5001582986260616E-2</v>
      </c>
      <c r="AK548" s="4">
        <f t="shared" si="1152"/>
        <v>1.026113663342023E-2</v>
      </c>
      <c r="AL548" s="4">
        <f t="shared" si="1153"/>
        <v>7.476284485951645E-3</v>
      </c>
      <c r="AM548" s="3">
        <f t="shared" si="1154"/>
        <v>5.0701965916432702E-2</v>
      </c>
      <c r="AN548" s="4">
        <f t="shared" si="1155"/>
        <v>2.9252227688989864E-2</v>
      </c>
      <c r="AO548" s="4">
        <f t="shared" si="1156"/>
        <v>6.4880933509100999E-2</v>
      </c>
      <c r="AP548" s="4" t="str" cm="1">
        <f t="array" ref="AP548">GETVECTOR(Y548,2)</f>
        <v>-0.72175</v>
      </c>
      <c r="AQ548" s="4" t="str" cm="1">
        <f t="array" ref="AQ548">GETVECTOR(Z548,2)</f>
        <v>-0.67061</v>
      </c>
      <c r="AR548" s="4" t="str" cm="1">
        <f t="array" ref="AR548">GETVECTOR(AA548,2)</f>
        <v>0.18475</v>
      </c>
      <c r="AS548" s="4" t="str" cm="1">
        <f t="array" ref="AS548">GETVECTOR(AB548,2)</f>
        <v>0.36292</v>
      </c>
      <c r="AT548" s="4" cm="1">
        <f t="array" ref="AT548">SUM(AK548:AN548*AP548:AS548)</f>
        <v>7.56376017165406E-3</v>
      </c>
      <c r="AU548" s="4">
        <f t="shared" si="1157"/>
        <v>-0.23659328957479814</v>
      </c>
      <c r="AV548" s="67"/>
      <c r="AW548" s="67"/>
      <c r="AX548" s="67"/>
      <c r="AY548" s="67"/>
    </row>
    <row r="549" spans="1:51" ht="15" customHeight="1" x14ac:dyDescent="0.25">
      <c r="A549" s="12">
        <f t="shared" si="1090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55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  <c r="Q549" s="68"/>
      <c r="R549" s="4">
        <f t="shared" ref="R549:T549" si="1165">R491</f>
        <v>0.25773195876288657</v>
      </c>
      <c r="S549" s="4" t="str">
        <f t="shared" si="1165"/>
        <v>0.2577,0.0103</v>
      </c>
      <c r="T549" s="4">
        <f t="shared" si="1165"/>
        <v>0.16185567010309276</v>
      </c>
      <c r="U549" s="6">
        <f t="shared" si="1159"/>
        <v>0.67641828531062853</v>
      </c>
      <c r="V549" s="6">
        <f t="shared" si="1159"/>
        <v>0.28067585319963978</v>
      </c>
      <c r="W549" s="6">
        <f t="shared" si="1159"/>
        <v>0.14081804907975598</v>
      </c>
      <c r="X549" s="6">
        <f t="shared" si="1159"/>
        <v>-0.31563736932792291</v>
      </c>
      <c r="Y549" s="6" t="str">
        <f t="shared" si="1159"/>
        <v>0.45689,0.47587,-0.72175</v>
      </c>
      <c r="Z549" s="6" t="str">
        <f t="shared" si="1159"/>
        <v>0.48812,0.48874,-0.67061</v>
      </c>
      <c r="AA549" s="6" t="str">
        <f t="shared" si="1159"/>
        <v>0.30825,0.25237,0.18475</v>
      </c>
      <c r="AB549" s="6" t="str">
        <f t="shared" si="1159"/>
        <v>0.44441,0.4463,0.36292</v>
      </c>
      <c r="AC549" s="6" cm="1">
        <f t="array" ref="AC549">SIGMOID(SUM(GETVECTOR(Y549)*GETVECTOR(_xlfn.CONCAT($S549,",",$AH548)))+U549)</f>
        <v>0.65041374645482219</v>
      </c>
      <c r="AD549" s="6" cm="1">
        <f t="array" ref="AD549">SIGMOID(SUM(GETVECTOR(Z549)*GETVECTOR(_xlfn.CONCAT($S549,",",$AH548)))+V549)</f>
        <v>0.56117277595461401</v>
      </c>
      <c r="AE549" s="6" cm="1">
        <f t="array" ref="AE549">TANH(SUM(GETVECTOR(AA549)*GETVECTOR(_xlfn.CONCAT($S549,",",$AH548)))+W549)</f>
        <v>0.26219941564927718</v>
      </c>
      <c r="AF549" s="6" cm="1">
        <f t="array" ref="AF549">SIGMOID(SUM(GETVECTOR(AB549)*GETVECTOR(_xlfn.CONCAT($S549,",",$AH548)))+X549)</f>
        <v>0.47329789282656004</v>
      </c>
      <c r="AG549" s="6">
        <f t="shared" si="1148"/>
        <v>0.49595279106403922</v>
      </c>
      <c r="AH549" s="6">
        <f t="shared" si="1149"/>
        <v>0.21720979370088261</v>
      </c>
      <c r="AI549" s="4">
        <f t="shared" si="1150"/>
        <v>5.5917814687011728E-2</v>
      </c>
      <c r="AJ549" s="4">
        <f t="shared" si="1151"/>
        <v>5.6115881004480169E-3</v>
      </c>
      <c r="AK549" s="4">
        <f t="shared" si="1152"/>
        <v>6.842795534820668E-4</v>
      </c>
      <c r="AL549" s="4">
        <f t="shared" si="1153"/>
        <v>3.6233280966993086E-4</v>
      </c>
      <c r="AM549" s="3">
        <f t="shared" si="1154"/>
        <v>2.9325764948045538E-3</v>
      </c>
      <c r="AN549" s="4">
        <f t="shared" si="1155"/>
        <v>6.397269539392827E-3</v>
      </c>
      <c r="AO549" s="4">
        <f t="shared" si="1156"/>
        <v>3.6498540399736937E-3</v>
      </c>
      <c r="AP549" s="4" t="str" cm="1">
        <f t="array" ref="AP549">GETVECTOR(Y549,2)</f>
        <v>-0.72175</v>
      </c>
      <c r="AQ549" s="4" t="str" cm="1">
        <f t="array" ref="AQ549">GETVECTOR(Z549,2)</f>
        <v>-0.67061</v>
      </c>
      <c r="AR549" s="4" t="str" cm="1">
        <f t="array" ref="AR549">GETVECTOR(AA549,2)</f>
        <v>0.18475</v>
      </c>
      <c r="AS549" s="4" t="str" cm="1">
        <f t="array" ref="AS549">GETVECTOR(AB549,2)</f>
        <v>0.36292</v>
      </c>
      <c r="AT549" s="4" cm="1">
        <f t="array" ref="AT549">SUM(AK549:AN549*AP549:AS549)</f>
        <v>2.1266277954331524E-3</v>
      </c>
      <c r="AU549" s="4">
        <f t="shared" si="1157"/>
        <v>-5.535412359778985E-2</v>
      </c>
      <c r="AV549" s="67"/>
      <c r="AW549" s="67"/>
      <c r="AX549" s="67"/>
      <c r="AY549" s="67"/>
    </row>
    <row r="550" spans="1:51" ht="15" customHeight="1" x14ac:dyDescent="0.25">
      <c r="A550" s="12">
        <f t="shared" si="1090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55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  <c r="Q550" s="68"/>
      <c r="R550" s="4">
        <f t="shared" ref="R550:T550" si="1166">R492</f>
        <v>1.0309278350515464E-2</v>
      </c>
      <c r="S550" s="4" t="str">
        <f t="shared" si="1166"/>
        <v>0.0103,0.1619</v>
      </c>
      <c r="T550" s="4">
        <f t="shared" si="1166"/>
        <v>0.19587628865979381</v>
      </c>
      <c r="U550" s="6">
        <f t="shared" si="1159"/>
        <v>0.67641828531062853</v>
      </c>
      <c r="V550" s="6">
        <f t="shared" si="1159"/>
        <v>0.28067585319963978</v>
      </c>
      <c r="W550" s="6">
        <f t="shared" si="1159"/>
        <v>0.14081804907975598</v>
      </c>
      <c r="X550" s="6">
        <f t="shared" si="1159"/>
        <v>-0.31563736932792291</v>
      </c>
      <c r="Y550" s="6" t="str">
        <f t="shared" si="1159"/>
        <v>0.45689,0.47587,-0.72175</v>
      </c>
      <c r="Z550" s="6" t="str">
        <f t="shared" si="1159"/>
        <v>0.48812,0.48874,-0.67061</v>
      </c>
      <c r="AA550" s="6" t="str">
        <f t="shared" si="1159"/>
        <v>0.30825,0.25237,0.18475</v>
      </c>
      <c r="AB550" s="6" t="str">
        <f t="shared" si="1159"/>
        <v>0.44441,0.4463,0.36292</v>
      </c>
      <c r="AC550" s="6" cm="1">
        <f t="array" ref="AC550">SIGMOID(SUM(GETVECTOR(Y550)*GETVECTOR(_xlfn.CONCAT($S550,",",$AH549)))+U550)</f>
        <v>0.64597572391575131</v>
      </c>
      <c r="AD550" s="6" cm="1">
        <f t="array" ref="AD550">SIGMOID(SUM(GETVECTOR(Z550)*GETVECTOR(_xlfn.CONCAT($S550,",",$AH549)))+V550)</f>
        <v>0.55457358293157688</v>
      </c>
      <c r="AE550" s="6" cm="1">
        <f t="array" ref="AE550">TANH(SUM(GETVECTOR(AA550)*GETVECTOR(_xlfn.CONCAT($S550,",",$AH549)))+W550)</f>
        <v>0.2212606230310368</v>
      </c>
      <c r="AF550" s="6" cm="1">
        <f t="array" ref="AF550">SIGMOID(SUM(GETVECTOR(AB550)*GETVECTOR(_xlfn.CONCAT($S550,",",$AH549)))+X550)</f>
        <v>0.46009152484383703</v>
      </c>
      <c r="AG550" s="6">
        <f t="shared" si="1148"/>
        <v>0.44307875971162514</v>
      </c>
      <c r="AH550" s="6">
        <f t="shared" si="1149"/>
        <v>0.19148694879715272</v>
      </c>
      <c r="AI550" s="4">
        <f t="shared" si="1150"/>
        <v>1.7387826054954519E-3</v>
      </c>
      <c r="AJ550" s="4">
        <f t="shared" si="1151"/>
        <v>-2.3654294475152087E-2</v>
      </c>
      <c r="AK550" s="4">
        <f t="shared" si="1152"/>
        <v>-2.6828696866772889E-3</v>
      </c>
      <c r="AL550" s="4">
        <f t="shared" si="1153"/>
        <v>-1.2928533899626315E-3</v>
      </c>
      <c r="AM550" s="3">
        <f t="shared" si="1154"/>
        <v>-1.2475836283727934E-2</v>
      </c>
      <c r="AN550" s="4">
        <f t="shared" si="1155"/>
        <v>1.7976478132491897E-4</v>
      </c>
      <c r="AO550" s="4">
        <f t="shared" si="1156"/>
        <v>-1.5280099997302727E-2</v>
      </c>
      <c r="AP550" s="4" t="str" cm="1">
        <f t="array" ref="AP550">GETVECTOR(Y550,2)</f>
        <v>-0.72175</v>
      </c>
      <c r="AQ550" s="4" t="str" cm="1">
        <f t="array" ref="AQ550">GETVECTOR(Z550,2)</f>
        <v>-0.67061</v>
      </c>
      <c r="AR550" s="4" t="str" cm="1">
        <f t="array" ref="AR550">GETVECTOR(AA550,2)</f>
        <v>0.18475</v>
      </c>
      <c r="AS550" s="4" t="str" cm="1">
        <f t="array" ref="AS550">GETVECTOR(AB550,2)</f>
        <v>0.36292</v>
      </c>
      <c r="AT550" s="4" cm="1">
        <f t="array" ref="AT550">SUM(AK550:AN550*AP550:AS550)</f>
        <v>5.6369108922187734E-4</v>
      </c>
      <c r="AU550" s="4">
        <f t="shared" si="1157"/>
        <v>4.3893398626410896E-3</v>
      </c>
      <c r="AV550" s="67"/>
      <c r="AW550" s="67"/>
      <c r="AX550" s="67"/>
      <c r="AY550" s="67"/>
    </row>
    <row r="551" spans="1:51" ht="15" customHeight="1" x14ac:dyDescent="0.25">
      <c r="A551" s="12">
        <f t="shared" si="1090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55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  <c r="Q551" s="68"/>
      <c r="R551" s="4">
        <f t="shared" ref="R551:T551" si="1167">R493</f>
        <v>0.16185567010309276</v>
      </c>
      <c r="S551" s="4" t="str">
        <f t="shared" si="1167"/>
        <v>0.1619,0.1959</v>
      </c>
      <c r="T551" s="4">
        <f t="shared" si="1167"/>
        <v>4.1237113402061855E-2</v>
      </c>
      <c r="U551" s="6">
        <f t="shared" si="1159"/>
        <v>0.67641828531062853</v>
      </c>
      <c r="V551" s="6">
        <f t="shared" si="1159"/>
        <v>0.28067585319963978</v>
      </c>
      <c r="W551" s="6">
        <f t="shared" si="1159"/>
        <v>0.14081804907975598</v>
      </c>
      <c r="X551" s="6">
        <f t="shared" si="1159"/>
        <v>-0.31563736932792291</v>
      </c>
      <c r="Y551" s="6" t="str">
        <f t="shared" si="1159"/>
        <v>0.45689,0.47587,-0.72175</v>
      </c>
      <c r="Z551" s="6" t="str">
        <f t="shared" si="1159"/>
        <v>0.48812,0.48874,-0.67061</v>
      </c>
      <c r="AA551" s="6" t="str">
        <f t="shared" si="1159"/>
        <v>0.30825,0.25237,0.18475</v>
      </c>
      <c r="AB551" s="6" t="str">
        <f t="shared" si="1159"/>
        <v>0.44441,0.4463,0.36292</v>
      </c>
      <c r="AC551" s="6" cm="1">
        <f t="array" ref="AC551">SIGMOID(SUM(GETVECTOR(Y551)*GETVECTOR(_xlfn.CONCAT($S551,",",$AH550)))+U551)</f>
        <v>0.66938526114983055</v>
      </c>
      <c r="AD551" s="6" cm="1">
        <f t="array" ref="AD551">SIGMOID(SUM(GETVECTOR(Z551)*GETVECTOR(_xlfn.CONCAT($S551,",",$AH550)))+V551)</f>
        <v>0.58103742768048028</v>
      </c>
      <c r="AE551" s="6" cm="1">
        <f t="array" ref="AE551">TANH(SUM(GETVECTOR(AA551)*GETVECTOR(_xlfn.CONCAT($S551,",",$AH550)))+W551)</f>
        <v>0.26877245080961726</v>
      </c>
      <c r="AF551" s="6" cm="1">
        <f t="array" ref="AF551">SIGMOID(SUM(GETVECTOR(AB551)*GETVECTOR(_xlfn.CONCAT($S551,",",$AH550)))+X551)</f>
        <v>0.47832290244405912</v>
      </c>
      <c r="AG551" s="6">
        <f t="shared" si="1148"/>
        <v>0.45275724472930767</v>
      </c>
      <c r="AH551" s="6">
        <f t="shared" si="1149"/>
        <v>0.20288679337979715</v>
      </c>
      <c r="AI551" s="4">
        <f t="shared" si="1150"/>
        <v>0.14529736684307942</v>
      </c>
      <c r="AJ551" s="4">
        <f t="shared" si="1151"/>
        <v>-3.6325449294887437E-2</v>
      </c>
      <c r="AK551" s="4">
        <f t="shared" si="1152"/>
        <v>-3.561970203175174E-3</v>
      </c>
      <c r="AL551" s="4">
        <f t="shared" si="1153"/>
        <v>-2.3767039169167825E-3</v>
      </c>
      <c r="AM551" s="3">
        <f t="shared" si="1154"/>
        <v>-1.9581744895419539E-2</v>
      </c>
      <c r="AN551" s="4">
        <f t="shared" si="1155"/>
        <v>1.5378475778959701E-2</v>
      </c>
      <c r="AO551" s="4">
        <f t="shared" si="1156"/>
        <v>-2.4315720362643154E-2</v>
      </c>
      <c r="AP551" s="4" t="str" cm="1">
        <f t="array" ref="AP551">GETVECTOR(Y551,2)</f>
        <v>-0.72175</v>
      </c>
      <c r="AQ551" s="4" t="str" cm="1">
        <f t="array" ref="AQ551">GETVECTOR(Z551,2)</f>
        <v>-0.67061</v>
      </c>
      <c r="AR551" s="4" t="str" cm="1">
        <f t="array" ref="AR551">GETVECTOR(AA551,2)</f>
        <v>0.18475</v>
      </c>
      <c r="AS551" s="4" t="str" cm="1">
        <f t="array" ref="AS551">GETVECTOR(AB551,2)</f>
        <v>0.36292</v>
      </c>
      <c r="AT551" s="4" cm="1">
        <f t="array" ref="AT551">SUM(AK551:AN551*AP551:AS551)</f>
        <v>6.1281224681365414E-3</v>
      </c>
      <c r="AU551" s="4">
        <f t="shared" si="1157"/>
        <v>-0.1616496799777353</v>
      </c>
      <c r="AV551" s="67"/>
      <c r="AW551" s="67"/>
      <c r="AX551" s="67"/>
      <c r="AY551" s="67"/>
    </row>
    <row r="552" spans="1:51" ht="15" customHeight="1" x14ac:dyDescent="0.25">
      <c r="A552" s="12">
        <f t="shared" si="1090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55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  <c r="Q552" s="68"/>
      <c r="R552" s="4">
        <f t="shared" ref="R552:T552" si="1168">R494</f>
        <v>0.19587628865979381</v>
      </c>
      <c r="S552" s="4" t="str">
        <f t="shared" si="1168"/>
        <v>0.1959,0.0412</v>
      </c>
      <c r="T552" s="4">
        <f t="shared" si="1168"/>
        <v>0.70206185567010304</v>
      </c>
      <c r="U552" s="6">
        <f t="shared" si="1159"/>
        <v>0.67641828531062853</v>
      </c>
      <c r="V552" s="6">
        <f t="shared" si="1159"/>
        <v>0.28067585319963978</v>
      </c>
      <c r="W552" s="6">
        <f t="shared" si="1159"/>
        <v>0.14081804907975598</v>
      </c>
      <c r="X552" s="6">
        <f t="shared" si="1159"/>
        <v>-0.31563736932792291</v>
      </c>
      <c r="Y552" s="6" t="str">
        <f t="shared" si="1159"/>
        <v>0.45689,0.47587,-0.72175</v>
      </c>
      <c r="Z552" s="6" t="str">
        <f t="shared" si="1159"/>
        <v>0.48812,0.48874,-0.67061</v>
      </c>
      <c r="AA552" s="6" t="str">
        <f t="shared" si="1159"/>
        <v>0.30825,0.25237,0.18475</v>
      </c>
      <c r="AB552" s="6" t="str">
        <f t="shared" si="1159"/>
        <v>0.44441,0.4463,0.36292</v>
      </c>
      <c r="AC552" s="6" cm="1">
        <f t="array" ref="AC552">SIGMOID(SUM(GETVECTOR(Y552)*GETVECTOR(_xlfn.CONCAT($S552,",",$AH551)))+U552)</f>
        <v>0.65454893172164619</v>
      </c>
      <c r="AD552" s="6" cm="1">
        <f t="array" ref="AD552">SIGMOID(SUM(GETVECTOR(Z552)*GETVECTOR(_xlfn.CONCAT($S552,",",$AH551)))+V552)</f>
        <v>0.56472889977018592</v>
      </c>
      <c r="AE552" s="6" cm="1">
        <f t="array" ref="AE552">TANH(SUM(GETVECTOR(AA552)*GETVECTOR(_xlfn.CONCAT($S552,",",$AH551)))+W552)</f>
        <v>0.24405854731778137</v>
      </c>
      <c r="AF552" s="6" cm="1">
        <f t="array" ref="AF552">SIGMOID(SUM(GETVECTOR(AB552)*GETVECTOR(_xlfn.CONCAT($S552,",",$AH551)))+X552)</f>
        <v>0.4659134007156216</v>
      </c>
      <c r="AG552" s="6">
        <f t="shared" si="1148"/>
        <v>0.43417868577308483</v>
      </c>
      <c r="AH552" s="6">
        <f t="shared" si="1149"/>
        <v>0.19046892636009533</v>
      </c>
      <c r="AI552" s="4">
        <f t="shared" si="1150"/>
        <v>-0.50472138141800826</v>
      </c>
      <c r="AJ552" s="4">
        <f t="shared" si="1151"/>
        <v>-0.14257245312358952</v>
      </c>
      <c r="AK552" s="4">
        <f t="shared" si="1152"/>
        <v>-1.4595859997200649E-2</v>
      </c>
      <c r="AL552" s="4">
        <f t="shared" si="1153"/>
        <v>-8.5532170002582952E-3</v>
      </c>
      <c r="AM552" s="3">
        <f t="shared" si="1154"/>
        <v>-7.5718955703438368E-2</v>
      </c>
      <c r="AN552" s="4">
        <f t="shared" si="1155"/>
        <v>-5.1343742075301506E-2</v>
      </c>
      <c r="AO552" s="4">
        <f t="shared" si="1156"/>
        <v>-9.3320646884979999E-2</v>
      </c>
      <c r="AP552" s="4" t="str" cm="1">
        <f t="array" ref="AP552">GETVECTOR(Y552,2)</f>
        <v>-0.72175</v>
      </c>
      <c r="AQ552" s="4" t="str" cm="1">
        <f t="array" ref="AQ552">GETVECTOR(Z552,2)</f>
        <v>-0.67061</v>
      </c>
      <c r="AR552" s="4" t="str" cm="1">
        <f t="array" ref="AR552">GETVECTOR(AA552,2)</f>
        <v>0.18475</v>
      </c>
      <c r="AS552" s="4" t="str" cm="1">
        <f t="array" ref="AS552">GETVECTOR(AB552,2)</f>
        <v>0.36292</v>
      </c>
      <c r="AT552" s="4" cm="1">
        <f t="array" ref="AT552">SUM(AK552:AN552*AP552:AS552)</f>
        <v>-1.6352313134655877E-2</v>
      </c>
      <c r="AU552" s="4">
        <f t="shared" si="1157"/>
        <v>0.51159292931000766</v>
      </c>
      <c r="AV552" s="67"/>
      <c r="AW552" s="67"/>
      <c r="AX552" s="67"/>
      <c r="AY552" s="67"/>
    </row>
    <row r="553" spans="1:51" ht="15" customHeight="1" x14ac:dyDescent="0.25">
      <c r="A553" s="12">
        <f t="shared" si="1090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55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  <c r="Q553" s="68"/>
      <c r="R553" s="4">
        <f t="shared" ref="R553:T553" si="1169">R495</f>
        <v>4.1237113402061855E-2</v>
      </c>
      <c r="S553" s="4" t="str">
        <f t="shared" si="1169"/>
        <v>0.0412,0.7021</v>
      </c>
      <c r="T553" s="4">
        <f t="shared" si="1169"/>
        <v>6.3917525773195871E-2</v>
      </c>
      <c r="U553" s="6">
        <f t="shared" si="1159"/>
        <v>0.67641828531062853</v>
      </c>
      <c r="V553" s="6">
        <f t="shared" si="1159"/>
        <v>0.28067585319963978</v>
      </c>
      <c r="W553" s="6">
        <f t="shared" si="1159"/>
        <v>0.14081804907975598</v>
      </c>
      <c r="X553" s="6">
        <f t="shared" si="1159"/>
        <v>-0.31563736932792291</v>
      </c>
      <c r="Y553" s="6" t="str">
        <f t="shared" si="1159"/>
        <v>0.45689,0.47587,-0.72175</v>
      </c>
      <c r="Z553" s="6" t="str">
        <f t="shared" si="1159"/>
        <v>0.48812,0.48874,-0.67061</v>
      </c>
      <c r="AA553" s="6" t="str">
        <f t="shared" si="1159"/>
        <v>0.30825,0.25237,0.18475</v>
      </c>
      <c r="AB553" s="6" t="str">
        <f t="shared" si="1159"/>
        <v>0.44441,0.4463,0.36292</v>
      </c>
      <c r="AC553" s="6" cm="1">
        <f t="array" ref="AC553">SIGMOID(SUM(GETVECTOR(Y553)*GETVECTOR(_xlfn.CONCAT($S553,",",$AH552)))+U553)</f>
        <v>0.70927788979993489</v>
      </c>
      <c r="AD553" s="6" cm="1">
        <f t="array" ref="AD553">SIGMOID(SUM(GETVECTOR(Z553)*GETVECTOR(_xlfn.CONCAT($S553,",",$AH552)))+V553)</f>
        <v>0.62625886075554205</v>
      </c>
      <c r="AE553" s="6" cm="1">
        <f t="array" ref="AE553">TANH(SUM(GETVECTOR(AA553)*GETVECTOR(_xlfn.CONCAT($S553,",",$AH552)))+W553)</f>
        <v>0.35039683562514523</v>
      </c>
      <c r="AF553" s="6" cm="1">
        <f t="array" ref="AF553">SIGMOID(SUM(GETVECTOR(AB553)*GETVECTOR(_xlfn.CONCAT($S553,",",$AH552)))+X553)</f>
        <v>0.52127328352390156</v>
      </c>
      <c r="AG553" s="6">
        <f t="shared" si="1148"/>
        <v>0.52739246513219307</v>
      </c>
      <c r="AH553" s="6">
        <f t="shared" si="1149"/>
        <v>0.25197587174346542</v>
      </c>
      <c r="AI553" s="4">
        <f t="shared" si="1150"/>
        <v>0.18805834597026955</v>
      </c>
      <c r="AJ553" s="4">
        <f t="shared" si="1151"/>
        <v>7.5124012937519996E-2</v>
      </c>
      <c r="AK553" s="4">
        <f t="shared" si="1152"/>
        <v>6.7257661432203967E-3</v>
      </c>
      <c r="AL553" s="4">
        <f t="shared" si="1153"/>
        <v>6.1611778155161029E-3</v>
      </c>
      <c r="AM553" s="3">
        <f t="shared" si="1154"/>
        <v>4.1270735231084432E-2</v>
      </c>
      <c r="AN553" s="4">
        <f t="shared" si="1155"/>
        <v>2.2685023494955117E-2</v>
      </c>
      <c r="AO553" s="4">
        <f t="shared" si="1156"/>
        <v>5.3283801369627189E-2</v>
      </c>
      <c r="AP553" s="4" t="str" cm="1">
        <f t="array" ref="AP553">GETVECTOR(Y553,2)</f>
        <v>-0.72175</v>
      </c>
      <c r="AQ553" s="4" t="str" cm="1">
        <f t="array" ref="AQ553">GETVECTOR(Z553,2)</f>
        <v>-0.67061</v>
      </c>
      <c r="AR553" s="4" t="str" cm="1">
        <f t="array" ref="AR553">GETVECTOR(AA553,2)</f>
        <v>0.18475</v>
      </c>
      <c r="AS553" s="4" t="str" cm="1">
        <f t="array" ref="AS553">GETVECTOR(AB553,2)</f>
        <v>0.36292</v>
      </c>
      <c r="AT553" s="4" cm="1">
        <f t="array" ref="AT553">SUM(AK553:AN553*AP553:AS553)</f>
        <v>6.8715478919993836E-3</v>
      </c>
      <c r="AU553" s="4">
        <f t="shared" si="1157"/>
        <v>-0.18805834597026955</v>
      </c>
      <c r="AV553" s="67"/>
      <c r="AW553" s="67"/>
      <c r="AX553" s="67"/>
      <c r="AY553" s="67"/>
    </row>
    <row r="554" spans="1:51" ht="15" customHeight="1" x14ac:dyDescent="0.25">
      <c r="A554" s="12">
        <f t="shared" si="1090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55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  <c r="Q554" s="68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6">
        <v>0</v>
      </c>
      <c r="AD554" s="26"/>
      <c r="AE554" s="26"/>
      <c r="AF554" s="26"/>
      <c r="AG554" s="6">
        <v>0</v>
      </c>
      <c r="AH554" s="6">
        <v>0</v>
      </c>
      <c r="AI554" s="26"/>
      <c r="AJ554" s="4">
        <v>0</v>
      </c>
      <c r="AK554" s="4"/>
      <c r="AL554" s="4"/>
      <c r="AM554" s="4"/>
      <c r="AN554" s="4"/>
      <c r="AO554" s="4"/>
      <c r="AP554" s="4"/>
      <c r="AQ554" s="4"/>
      <c r="AR554" s="4"/>
      <c r="AS554" s="4"/>
      <c r="AT554" s="4">
        <v>0</v>
      </c>
      <c r="AU554" s="4"/>
      <c r="AV554" s="62"/>
      <c r="AW554" s="60"/>
      <c r="AX554" s="67"/>
      <c r="AY554" s="67"/>
    </row>
    <row r="555" spans="1:51" ht="15" customHeight="1" x14ac:dyDescent="0.25">
      <c r="A555" s="12">
        <f t="shared" si="1090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55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  <c r="Q555" s="68"/>
      <c r="R555" s="4">
        <f t="shared" ref="R555:T555" si="1170">R497</f>
        <v>0.70206185567010304</v>
      </c>
      <c r="S555" s="4" t="str">
        <f t="shared" si="1170"/>
        <v>0.7021,0.0639</v>
      </c>
      <c r="T555" s="4">
        <f t="shared" si="1170"/>
        <v>0.30927835051546393</v>
      </c>
      <c r="U555" s="6">
        <f>U553-$O$9*SUM(AK541:AK553)</f>
        <v>0.67688931886078452</v>
      </c>
      <c r="V555" s="6">
        <f>V553-$O$9*SUM(AL541:AL553)</f>
        <v>0.28058048666188734</v>
      </c>
      <c r="W555" s="6">
        <f t="shared" ref="W555" si="1171">W553-$O$9*SUM(AM541:AM553)</f>
        <v>0.14406465211903899</v>
      </c>
      <c r="X555" s="6">
        <f t="shared" ref="X555" si="1172">X553-$O$9*SUM(AN541:AN553)</f>
        <v>-0.31591056302564308</v>
      </c>
      <c r="Y555" s="6" t="str" cm="1">
        <f t="array" ref="Y555:AB555">SETMATRIX(GETMATRIX(Y553:AB553)-$O$9*DELTAWEIGHT(S541:S553,AH540:AH552,AK541:AN553))</f>
        <v>0.45666,0.47508,-0.72185</v>
      </c>
      <c r="Z555" s="6" t="str">
        <v>0.48781,0.48792,-0.67084</v>
      </c>
      <c r="AA555" s="6" t="str">
        <v>0.30699,0.24814,0.18433</v>
      </c>
      <c r="AB555" s="6" t="str">
        <v>0.44387,0.4439,0.36243</v>
      </c>
      <c r="AC555" s="6" cm="1">
        <f t="array" ref="AC555">SIGMOID(SUM(GETVECTOR(Y555)*GETVECTOR(_xlfn.CONCAT($S555,",",$AH554)))+U555)</f>
        <v>0.73650233830391865</v>
      </c>
      <c r="AD555" s="6" cm="1">
        <f t="array" ref="AD555">SIGMOID(SUM(GETVECTOR(Z555)*GETVECTOR(_xlfn.CONCAT($S555,",",$AH554)))+V555)</f>
        <v>0.65796754488346132</v>
      </c>
      <c r="AE555" s="6" cm="1">
        <f t="array" ref="AE555">TANH(SUM(GETVECTOR(AA555)*GETVECTOR(_xlfn.CONCAT($S555,",",$AH554)))+W555)</f>
        <v>0.35875693215589166</v>
      </c>
      <c r="AF555" s="6" cm="1">
        <f t="array" ref="AF555">SIGMOID(SUM(GETVECTOR(AB555)*GETVECTOR(_xlfn.CONCAT($S555,",",$AH554)))+X555)</f>
        <v>0.50602365204887034</v>
      </c>
      <c r="AG555" s="6">
        <f>AC555*AG554+AE555*AD555</f>
        <v>0.23605041786053454</v>
      </c>
      <c r="AH555" s="6">
        <f>AF555*TANH(AG555)</f>
        <v>0.11727692749033103</v>
      </c>
      <c r="AI555" s="4">
        <f>AH555-T555+AT556</f>
        <v>-0.21053015808805761</v>
      </c>
      <c r="AJ555" s="4">
        <f>AI555*AF555*(1-TANH(AG555)^2)+AJ556*AC556</f>
        <v>-0.23247246181171621</v>
      </c>
      <c r="AK555" s="4">
        <f>AJ555*AG554*AC555*(1-AC555)</f>
        <v>0</v>
      </c>
      <c r="AL555" s="4">
        <f>AJ555*AE555*AD555*(1-AD555)</f>
        <v>-1.8769106820806226E-2</v>
      </c>
      <c r="AM555" s="3">
        <f>AJ555*AD555*(1-AE555^2)</f>
        <v>-0.13327246874424681</v>
      </c>
      <c r="AN555" s="4">
        <f>AI555*TANH(AG555)*AF555*(1-AF555)</f>
        <v>-1.2196439084909017E-2</v>
      </c>
      <c r="AO555" s="4">
        <f>AJ555*AC555</f>
        <v>-0.17121651171559743</v>
      </c>
      <c r="AP555" s="4" t="str" cm="1">
        <f t="array" ref="AP555">GETVECTOR(Y555,2)</f>
        <v>-0.72185</v>
      </c>
      <c r="AQ555" s="4" t="str" cm="1">
        <f t="array" ref="AQ555">GETVECTOR(Z555,2)</f>
        <v>-0.67084</v>
      </c>
      <c r="AR555" s="4" t="str" cm="1">
        <f t="array" ref="AR555">GETVECTOR(AA555,2)</f>
        <v>0.18433</v>
      </c>
      <c r="AS555" s="4" t="str" cm="1">
        <f t="array" ref="AS555">GETVECTOR(AB555,2)</f>
        <v>0.36243</v>
      </c>
      <c r="AT555" s="4" cm="1">
        <f t="array" ref="AT555">SUM(AK555:AN555*AP555:AS555)</f>
        <v>-1.6395401961500942E-2</v>
      </c>
      <c r="AU555" s="4">
        <f>T555-AH555</f>
        <v>0.1920014230251329</v>
      </c>
      <c r="AV555" s="67" cm="1">
        <f t="array" ref="AV555">AVERAGE(AU555:AU567^2)</f>
        <v>9.2012983380276303E-2</v>
      </c>
      <c r="AW555" s="67">
        <f>SQRT(AV555)</f>
        <v>0.30333641947559858</v>
      </c>
      <c r="AX555" s="67"/>
      <c r="AY555" s="67"/>
    </row>
    <row r="556" spans="1:51" ht="15" customHeight="1" x14ac:dyDescent="0.25">
      <c r="A556" s="12">
        <f t="shared" si="1090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55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  <c r="Q556" s="68"/>
      <c r="R556" s="4">
        <f t="shared" ref="R556:T556" si="1173">R498</f>
        <v>6.3917525773195871E-2</v>
      </c>
      <c r="S556" s="4" t="str">
        <f t="shared" si="1173"/>
        <v>0.0639,0.3093</v>
      </c>
      <c r="T556" s="4">
        <f t="shared" si="1173"/>
        <v>0.64948453608247425</v>
      </c>
      <c r="U556" s="6">
        <f>U555</f>
        <v>0.67688931886078452</v>
      </c>
      <c r="V556" s="6">
        <f t="shared" ref="V556:AB556" si="1174">V555</f>
        <v>0.28058048666188734</v>
      </c>
      <c r="W556" s="6">
        <f t="shared" si="1174"/>
        <v>0.14406465211903899</v>
      </c>
      <c r="X556" s="6">
        <f t="shared" si="1174"/>
        <v>-0.31591056302564308</v>
      </c>
      <c r="Y556" s="6" t="str">
        <f t="shared" si="1174"/>
        <v>0.45666,0.47508,-0.72185</v>
      </c>
      <c r="Z556" s="6" t="str">
        <f t="shared" si="1174"/>
        <v>0.48781,0.48792,-0.67084</v>
      </c>
      <c r="AA556" s="6" t="str">
        <f t="shared" si="1174"/>
        <v>0.30699,0.24814,0.18433</v>
      </c>
      <c r="AB556" s="6" t="str">
        <f t="shared" si="1174"/>
        <v>0.44387,0.4439,0.36243</v>
      </c>
      <c r="AC556" s="6" cm="1">
        <f t="array" ref="AC556">SIGMOID(SUM(GETVECTOR(Y556)*GETVECTOR(_xlfn.CONCAT($S556,",",$AH555)))+U556)</f>
        <v>0.68316511011571912</v>
      </c>
      <c r="AD556" s="6" cm="1">
        <f t="array" ref="AD556">SIGMOID(SUM(GETVECTOR(Z556)*GETVECTOR(_xlfn.CONCAT($S556,",",$AH555)))+V556)</f>
        <v>0.59483535741398463</v>
      </c>
      <c r="AE556" s="6" cm="1">
        <f t="array" ref="AE556">TANH(SUM(GETVECTOR(AA556)*GETVECTOR(_xlfn.CONCAT($S556,",",$AH555)))+W556)</f>
        <v>0.25621072354141944</v>
      </c>
      <c r="AF556" s="6" cm="1">
        <f t="array" ref="AF556">SIGMOID(SUM(GETVECTOR(AB556)*GETVECTOR(_xlfn.CONCAT($S556,",",$AH555)))+X556)</f>
        <v>0.47308994703880169</v>
      </c>
      <c r="AG556" s="6">
        <f t="shared" ref="AG556:AG567" si="1175">AC556*AG555+AE556*AD556</f>
        <v>0.31366460702160942</v>
      </c>
      <c r="AH556" s="6">
        <f t="shared" ref="AH556:AH567" si="1176">AF556*TANH(AG556)</f>
        <v>0.14370923051891354</v>
      </c>
      <c r="AI556" s="4">
        <f t="shared" ref="AI556:AI567" si="1177">AH556-T556+AT557</f>
        <v>-0.50560439678139435</v>
      </c>
      <c r="AJ556" s="4">
        <f t="shared" ref="AJ556:AJ567" si="1178">AI556*AF556*(1-TANH(AG556)^2)+AJ557*AC557</f>
        <v>-0.1927228052569035</v>
      </c>
      <c r="AK556" s="4">
        <f t="shared" ref="AK556:AK567" si="1179">AJ556*AG555*AC556*(1-AC556)</f>
        <v>-9.8468327329181409E-3</v>
      </c>
      <c r="AL556" s="4">
        <f t="shared" ref="AL556:AL567" si="1180">AJ556*AE556*AD556*(1-AD556)</f>
        <v>-1.1900322356465405E-2</v>
      </c>
      <c r="AM556" s="3">
        <f t="shared" ref="AM556:AM567" si="1181">AJ556*AD556*(1-AE556^2)</f>
        <v>-0.10711302710593446</v>
      </c>
      <c r="AN556" s="4">
        <f t="shared" ref="AN556:AN567" si="1182">AI556*TANH(AG556)*AF556*(1-AF556)</f>
        <v>-3.8285294358513432E-2</v>
      </c>
      <c r="AO556" s="4">
        <f t="shared" ref="AO556:AO567" si="1183">AJ556*AC556</f>
        <v>-0.13166149647514278</v>
      </c>
      <c r="AP556" s="4" t="str" cm="1">
        <f t="array" ref="AP556">GETVECTOR(Y556,2)</f>
        <v>-0.72185</v>
      </c>
      <c r="AQ556" s="4" t="str" cm="1">
        <f t="array" ref="AQ556">GETVECTOR(Z556,2)</f>
        <v>-0.67084</v>
      </c>
      <c r="AR556" s="4" t="str" cm="1">
        <f t="array" ref="AR556">GETVECTOR(AA556,2)</f>
        <v>0.18433</v>
      </c>
      <c r="AS556" s="4" t="str" cm="1">
        <f t="array" ref="AS556">GETVECTOR(AB556,2)</f>
        <v>0.36243</v>
      </c>
      <c r="AT556" s="4" cm="1">
        <f t="array" ref="AT556">SUM(AK556:AN556*AP556:AS556)</f>
        <v>-1.8528735062924708E-2</v>
      </c>
      <c r="AU556" s="4">
        <f t="shared" ref="AU556:AU567" si="1184">T556-AH556</f>
        <v>0.50577530556356076</v>
      </c>
      <c r="AV556" s="67"/>
      <c r="AW556" s="67"/>
      <c r="AX556" s="67"/>
      <c r="AY556" s="67"/>
    </row>
    <row r="557" spans="1:51" ht="15" customHeight="1" x14ac:dyDescent="0.25">
      <c r="A557" s="12">
        <f t="shared" si="1090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55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  <c r="Q557" s="68"/>
      <c r="R557" s="4">
        <f t="shared" ref="R557:T557" si="1185">R499</f>
        <v>0.30927835051546393</v>
      </c>
      <c r="S557" s="4" t="str">
        <f t="shared" si="1185"/>
        <v>0.3093,0.6495</v>
      </c>
      <c r="T557" s="4">
        <f t="shared" si="1185"/>
        <v>0.22680412371134021</v>
      </c>
      <c r="U557" s="6">
        <f t="shared" ref="U557:AB557" si="1186">U556</f>
        <v>0.67688931886078452</v>
      </c>
      <c r="V557" s="6">
        <f t="shared" si="1186"/>
        <v>0.28058048666188734</v>
      </c>
      <c r="W557" s="6">
        <f t="shared" si="1186"/>
        <v>0.14406465211903899</v>
      </c>
      <c r="X557" s="6">
        <f t="shared" si="1186"/>
        <v>-0.31591056302564308</v>
      </c>
      <c r="Y557" s="6" t="str">
        <f t="shared" si="1186"/>
        <v>0.45666,0.47508,-0.72185</v>
      </c>
      <c r="Z557" s="6" t="str">
        <f t="shared" si="1186"/>
        <v>0.48781,0.48792,-0.67084</v>
      </c>
      <c r="AA557" s="6" t="str">
        <f t="shared" si="1186"/>
        <v>0.30699,0.24814,0.18433</v>
      </c>
      <c r="AB557" s="6" t="str">
        <f t="shared" si="1186"/>
        <v>0.44387,0.4439,0.36243</v>
      </c>
      <c r="AC557" s="6" cm="1">
        <f t="array" ref="AC557">SIGMOID(SUM(GETVECTOR(Y557)*GETVECTOR(_xlfn.CONCAT($S557,",",$AH556)))+U557)</f>
        <v>0.73554920007596425</v>
      </c>
      <c r="AD557" s="6" cm="1">
        <f t="array" ref="AD557">SIGMOID(SUM(GETVECTOR(Z557)*GETVECTOR(_xlfn.CONCAT($S557,",",$AH556)))+V557)</f>
        <v>0.65745161618633263</v>
      </c>
      <c r="AE557" s="6" cm="1">
        <f t="array" ref="AE557">TANH(SUM(GETVECTOR(AA557)*GETVECTOR(_xlfn.CONCAT($S557,",",$AH556)))+W557)</f>
        <v>0.40253757059158646</v>
      </c>
      <c r="AF557" s="6" cm="1">
        <f t="array" ref="AF557">SIGMOID(SUM(GETVECTOR(AB557)*GETVECTOR(_xlfn.CONCAT($S557,",",$AH556)))+X557)</f>
        <v>0.54035602722250664</v>
      </c>
      <c r="AG557" s="6">
        <f t="shared" si="1175"/>
        <v>0.49536472714804497</v>
      </c>
      <c r="AH557" s="6">
        <f t="shared" si="1176"/>
        <v>0.24773376313316811</v>
      </c>
      <c r="AI557" s="4">
        <f t="shared" si="1177"/>
        <v>6.7989003242462653E-3</v>
      </c>
      <c r="AJ557" s="4">
        <f t="shared" si="1178"/>
        <v>3.3174963956894538E-2</v>
      </c>
      <c r="AK557" s="4">
        <f t="shared" si="1179"/>
        <v>2.0241029098241382E-3</v>
      </c>
      <c r="AL557" s="4">
        <f t="shared" si="1180"/>
        <v>3.0074789826623097E-3</v>
      </c>
      <c r="AM557" s="3">
        <f t="shared" si="1181"/>
        <v>1.82767664096656E-2</v>
      </c>
      <c r="AN557" s="4">
        <f t="shared" si="1182"/>
        <v>7.7418623198552557E-4</v>
      </c>
      <c r="AO557" s="4">
        <f t="shared" si="1183"/>
        <v>2.4401818201042723E-2</v>
      </c>
      <c r="AP557" s="4" t="str" cm="1">
        <f t="array" ref="AP557">GETVECTOR(Y557,2)</f>
        <v>-0.72185</v>
      </c>
      <c r="AQ557" s="4" t="str" cm="1">
        <f t="array" ref="AQ557">GETVECTOR(Z557,2)</f>
        <v>-0.67084</v>
      </c>
      <c r="AR557" s="4" t="str" cm="1">
        <f t="array" ref="AR557">GETVECTOR(AA557,2)</f>
        <v>0.18433</v>
      </c>
      <c r="AS557" s="4" t="str" cm="1">
        <f t="array" ref="AS557">GETVECTOR(AB557,2)</f>
        <v>0.36243</v>
      </c>
      <c r="AT557" s="4" cm="1">
        <f t="array" ref="AT557">SUM(AK557:AN557*AP557:AS557)</f>
        <v>1.7090878216643535E-4</v>
      </c>
      <c r="AU557" s="4">
        <f t="shared" si="1184"/>
        <v>-2.0929639421827906E-2</v>
      </c>
      <c r="AV557" s="67"/>
      <c r="AW557" s="67"/>
      <c r="AX557" s="67"/>
      <c r="AY557" s="67"/>
    </row>
    <row r="558" spans="1:51" ht="15" customHeight="1" x14ac:dyDescent="0.25">
      <c r="A558" s="12">
        <f t="shared" si="1090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55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  <c r="Q558" s="68"/>
      <c r="R558" s="4">
        <f t="shared" ref="R558:T558" si="1187">R500</f>
        <v>0.64948453608247425</v>
      </c>
      <c r="S558" s="4" t="str">
        <f t="shared" si="1187"/>
        <v>0.6495,0.2268</v>
      </c>
      <c r="T558" s="4">
        <f t="shared" si="1187"/>
        <v>0.54948453608247416</v>
      </c>
      <c r="U558" s="6">
        <f t="shared" ref="U558:AB558" si="1188">U557</f>
        <v>0.67688931886078452</v>
      </c>
      <c r="V558" s="6">
        <f t="shared" si="1188"/>
        <v>0.28058048666188734</v>
      </c>
      <c r="W558" s="6">
        <f t="shared" si="1188"/>
        <v>0.14406465211903899</v>
      </c>
      <c r="X558" s="6">
        <f t="shared" si="1188"/>
        <v>-0.31591056302564308</v>
      </c>
      <c r="Y558" s="6" t="str">
        <f t="shared" si="1188"/>
        <v>0.45666,0.47508,-0.72185</v>
      </c>
      <c r="Z558" s="6" t="str">
        <f t="shared" si="1188"/>
        <v>0.48781,0.48792,-0.67084</v>
      </c>
      <c r="AA558" s="6" t="str">
        <f t="shared" si="1188"/>
        <v>0.30699,0.24814,0.18433</v>
      </c>
      <c r="AB558" s="6" t="str">
        <f t="shared" si="1188"/>
        <v>0.44387,0.4439,0.36243</v>
      </c>
      <c r="AC558" s="6" cm="1">
        <f t="array" ref="AC558">SIGMOID(SUM(GETVECTOR(Y558)*GETVECTOR(_xlfn.CONCAT($S558,",",$AH557)))+U558)</f>
        <v>0.71144481768165913</v>
      </c>
      <c r="AD558" s="6" cm="1">
        <f t="array" ref="AD558">SIGMOID(SUM(GETVECTOR(Z558)*GETVECTOR(_xlfn.CONCAT($S558,",",$AH557)))+V558)</f>
        <v>0.63225048686012064</v>
      </c>
      <c r="AE558" s="6" cm="1">
        <f t="array" ref="AE558">TANH(SUM(GETVECTOR(AA558)*GETVECTOR(_xlfn.CONCAT($S558,",",$AH557)))+W558)</f>
        <v>0.41810847161567155</v>
      </c>
      <c r="AF558" s="6" cm="1">
        <f t="array" ref="AF558">SIGMOID(SUM(GETVECTOR(AB558)*GETVECTOR(_xlfn.CONCAT($S558,",",$AH557)))+X558)</f>
        <v>0.54062168751798678</v>
      </c>
      <c r="AG558" s="6">
        <f t="shared" si="1175"/>
        <v>0.61677395273111491</v>
      </c>
      <c r="AH558" s="6">
        <f t="shared" si="1176"/>
        <v>0.29673528289676843</v>
      </c>
      <c r="AI558" s="4">
        <f t="shared" si="1177"/>
        <v>-0.24945763618168718</v>
      </c>
      <c r="AJ558" s="4">
        <f t="shared" si="1178"/>
        <v>4.2551910069717758E-2</v>
      </c>
      <c r="AK558" s="4">
        <f t="shared" si="1179"/>
        <v>4.3272724246264287E-3</v>
      </c>
      <c r="AL558" s="4">
        <f t="shared" si="1180"/>
        <v>4.1366550345435767E-3</v>
      </c>
      <c r="AM558" s="3">
        <f t="shared" si="1181"/>
        <v>2.220034470584038E-2</v>
      </c>
      <c r="AN558" s="4">
        <f t="shared" si="1182"/>
        <v>-3.40045067299048E-2</v>
      </c>
      <c r="AO558" s="4">
        <f t="shared" si="1183"/>
        <v>3.0273335901556706E-2</v>
      </c>
      <c r="AP558" s="4" t="str" cm="1">
        <f t="array" ref="AP558">GETVECTOR(Y558,2)</f>
        <v>-0.72185</v>
      </c>
      <c r="AQ558" s="4" t="str" cm="1">
        <f t="array" ref="AQ558">GETVECTOR(Z558,2)</f>
        <v>-0.67084</v>
      </c>
      <c r="AR558" s="4" t="str" cm="1">
        <f t="array" ref="AR558">GETVECTOR(AA558,2)</f>
        <v>0.18433</v>
      </c>
      <c r="AS558" s="4" t="str" cm="1">
        <f t="array" ref="AS558">GETVECTOR(AB558,2)</f>
        <v>0.36243</v>
      </c>
      <c r="AT558" s="4" cm="1">
        <f t="array" ref="AT558">SUM(AK558:AN558*AP558:AS558)</f>
        <v>-1.413073909758164E-2</v>
      </c>
      <c r="AU558" s="4">
        <f t="shared" si="1184"/>
        <v>0.25274925318570574</v>
      </c>
      <c r="AV558" s="67"/>
      <c r="AW558" s="67"/>
      <c r="AX558" s="67"/>
      <c r="AY558" s="67"/>
    </row>
    <row r="559" spans="1:51" ht="15" customHeight="1" x14ac:dyDescent="0.25">
      <c r="A559" s="12">
        <f t="shared" si="1090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55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  <c r="Q559" s="68"/>
      <c r="R559" s="4">
        <f t="shared" ref="R559:T559" si="1189">R501</f>
        <v>0.22680412371134021</v>
      </c>
      <c r="S559" s="4" t="str">
        <f t="shared" si="1189"/>
        <v>0.2268,0.5495</v>
      </c>
      <c r="T559" s="4">
        <f t="shared" si="1189"/>
        <v>3.1958762886597936E-2</v>
      </c>
      <c r="U559" s="6">
        <f t="shared" ref="U559:AB559" si="1190">U558</f>
        <v>0.67688931886078452</v>
      </c>
      <c r="V559" s="6">
        <f t="shared" si="1190"/>
        <v>0.28058048666188734</v>
      </c>
      <c r="W559" s="6">
        <f t="shared" si="1190"/>
        <v>0.14406465211903899</v>
      </c>
      <c r="X559" s="6">
        <f t="shared" si="1190"/>
        <v>-0.31591056302564308</v>
      </c>
      <c r="Y559" s="6" t="str">
        <f t="shared" si="1190"/>
        <v>0.45666,0.47508,-0.72185</v>
      </c>
      <c r="Z559" s="6" t="str">
        <f t="shared" si="1190"/>
        <v>0.48781,0.48792,-0.67084</v>
      </c>
      <c r="AA559" s="6" t="str">
        <f t="shared" si="1190"/>
        <v>0.30699,0.24814,0.18433</v>
      </c>
      <c r="AB559" s="6" t="str">
        <f t="shared" si="1190"/>
        <v>0.44387,0.4439,0.36243</v>
      </c>
      <c r="AC559" s="6" cm="1">
        <f t="array" ref="AC559">SIGMOID(SUM(GETVECTOR(Y559)*GETVECTOR(_xlfn.CONCAT($S559,",",$AH558)))+U559)</f>
        <v>0.69578751601176902</v>
      </c>
      <c r="AD559" s="6" cm="1">
        <f t="array" ref="AD559">SIGMOID(SUM(GETVECTOR(Z559)*GETVECTOR(_xlfn.CONCAT($S559,",",$AH558)))+V559)</f>
        <v>0.61307726200599966</v>
      </c>
      <c r="AE559" s="6" cm="1">
        <f t="array" ref="AE559">TANH(SUM(GETVECTOR(AA559)*GETVECTOR(_xlfn.CONCAT($S559,",",$AH558)))+W559)</f>
        <v>0.38399747859258931</v>
      </c>
      <c r="AF559" s="6" cm="1">
        <f t="array" ref="AF559">SIGMOID(SUM(GETVECTOR(AB559)*GETVECTOR(_xlfn.CONCAT($S559,",",$AH558)))+X559)</f>
        <v>0.53400442113902169</v>
      </c>
      <c r="AG559" s="6">
        <f t="shared" si="1175"/>
        <v>0.6645637393042948</v>
      </c>
      <c r="AH559" s="6">
        <f t="shared" si="1176"/>
        <v>0.31046618986758978</v>
      </c>
      <c r="AI559" s="4">
        <f t="shared" si="1177"/>
        <v>0.28397741292273931</v>
      </c>
      <c r="AJ559" s="4">
        <f t="shared" si="1178"/>
        <v>0.19658960942697021</v>
      </c>
      <c r="AK559" s="4">
        <f t="shared" si="1179"/>
        <v>2.5664939740312205E-2</v>
      </c>
      <c r="AL559" s="4">
        <f t="shared" si="1180"/>
        <v>1.7907229272058327E-2</v>
      </c>
      <c r="AM559" s="3">
        <f t="shared" si="1181"/>
        <v>0.10275277458337694</v>
      </c>
      <c r="AN559" s="4">
        <f t="shared" si="1182"/>
        <v>4.1084679804311658E-2</v>
      </c>
      <c r="AO559" s="4">
        <f t="shared" si="1183"/>
        <v>0.13678459601691545</v>
      </c>
      <c r="AP559" s="4" t="str" cm="1">
        <f t="array" ref="AP559">GETVECTOR(Y559,2)</f>
        <v>-0.72185</v>
      </c>
      <c r="AQ559" s="4" t="str" cm="1">
        <f t="array" ref="AQ559">GETVECTOR(Z559,2)</f>
        <v>-0.67084</v>
      </c>
      <c r="AR559" s="4" t="str" cm="1">
        <f t="array" ref="AR559">GETVECTOR(AA559,2)</f>
        <v>0.18433</v>
      </c>
      <c r="AS559" s="4" t="str" cm="1">
        <f t="array" ref="AS559">GETVECTOR(AB559,2)</f>
        <v>0.36243</v>
      </c>
      <c r="AT559" s="4" cm="1">
        <f t="array" ref="AT559">SUM(AK559:AN559*AP559:AS559)</f>
        <v>3.2916170040185686E-3</v>
      </c>
      <c r="AU559" s="4">
        <f t="shared" si="1184"/>
        <v>-0.27850742698099185</v>
      </c>
      <c r="AV559" s="67"/>
      <c r="AW559" s="67"/>
      <c r="AX559" s="67"/>
      <c r="AY559" s="67"/>
    </row>
    <row r="560" spans="1:51" ht="15" customHeight="1" x14ac:dyDescent="0.25">
      <c r="A560" s="12">
        <f t="shared" si="1090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55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  <c r="Q560" s="68"/>
      <c r="R560" s="4">
        <f t="shared" ref="R560:T560" si="1191">R502</f>
        <v>0.54948453608247416</v>
      </c>
      <c r="S560" s="4" t="str">
        <f t="shared" si="1191"/>
        <v>0.5495,0.032</v>
      </c>
      <c r="T560" s="4">
        <f t="shared" si="1191"/>
        <v>6.1855670103092781E-3</v>
      </c>
      <c r="U560" s="6">
        <f t="shared" ref="U560:AB560" si="1192">U559</f>
        <v>0.67688931886078452</v>
      </c>
      <c r="V560" s="6">
        <f t="shared" si="1192"/>
        <v>0.28058048666188734</v>
      </c>
      <c r="W560" s="6">
        <f t="shared" si="1192"/>
        <v>0.14406465211903899</v>
      </c>
      <c r="X560" s="6">
        <f t="shared" si="1192"/>
        <v>-0.31591056302564308</v>
      </c>
      <c r="Y560" s="6" t="str">
        <f t="shared" si="1192"/>
        <v>0.45666,0.47508,-0.72185</v>
      </c>
      <c r="Z560" s="6" t="str">
        <f t="shared" si="1192"/>
        <v>0.48781,0.48792,-0.67084</v>
      </c>
      <c r="AA560" s="6" t="str">
        <f t="shared" si="1192"/>
        <v>0.30699,0.24814,0.18433</v>
      </c>
      <c r="AB560" s="6" t="str">
        <f t="shared" si="1192"/>
        <v>0.44387,0.4439,0.36243</v>
      </c>
      <c r="AC560" s="6" cm="1">
        <f t="array" ref="AC560">SIGMOID(SUM(GETVECTOR(Y560)*GETVECTOR(_xlfn.CONCAT($S560,",",$AH559)))+U560)</f>
        <v>0.67236838491769468</v>
      </c>
      <c r="AD560" s="6" cm="1">
        <f t="array" ref="AD560">SIGMOID(SUM(GETVECTOR(Z560)*GETVECTOR(_xlfn.CONCAT($S560,",",$AH559)))+V560)</f>
        <v>0.58806511306935572</v>
      </c>
      <c r="AE560" s="6" cm="1">
        <f t="array" ref="AE560">TANH(SUM(GETVECTOR(AA560)*GETVECTOR(_xlfn.CONCAT($S560,",",$AH559)))+W560)</f>
        <v>0.36090354505046307</v>
      </c>
      <c r="AF560" s="6" cm="1">
        <f t="array" ref="AF560">SIGMOID(SUM(GETVECTOR(AB560)*GETVECTOR(_xlfn.CONCAT($S560,",",$AH559)))+X560)</f>
        <v>0.51367735276342674</v>
      </c>
      <c r="AG560" s="6">
        <f t="shared" si="1175"/>
        <v>0.65906643209812454</v>
      </c>
      <c r="AH560" s="6">
        <f t="shared" si="1176"/>
        <v>0.2967728743485154</v>
      </c>
      <c r="AI560" s="4">
        <f t="shared" si="1177"/>
        <v>0.29617148029561896</v>
      </c>
      <c r="AJ560" s="4">
        <f t="shared" si="1178"/>
        <v>0.14308095896204806</v>
      </c>
      <c r="AK560" s="4">
        <f t="shared" si="1179"/>
        <v>2.0946505039749277E-2</v>
      </c>
      <c r="AL560" s="4">
        <f t="shared" si="1180"/>
        <v>1.2509126373855308E-2</v>
      </c>
      <c r="AM560" s="3">
        <f t="shared" si="1181"/>
        <v>7.3181450265084352E-2</v>
      </c>
      <c r="AN560" s="4">
        <f t="shared" si="1182"/>
        <v>4.274565078488151E-2</v>
      </c>
      <c r="AO560" s="4">
        <f t="shared" si="1183"/>
        <v>9.6203113289787201E-2</v>
      </c>
      <c r="AP560" s="4" t="str" cm="1">
        <f t="array" ref="AP560">GETVECTOR(Y560,2)</f>
        <v>-0.72185</v>
      </c>
      <c r="AQ560" s="4" t="str" cm="1">
        <f t="array" ref="AQ560">GETVECTOR(Z560,2)</f>
        <v>-0.67084</v>
      </c>
      <c r="AR560" s="4" t="str" cm="1">
        <f t="array" ref="AR560">GETVECTOR(AA560,2)</f>
        <v>0.18433</v>
      </c>
      <c r="AS560" s="4" t="str" cm="1">
        <f t="array" ref="AS560">GETVECTOR(AB560,2)</f>
        <v>0.36243</v>
      </c>
      <c r="AT560" s="4" cm="1">
        <f t="array" ref="AT560">SUM(AK560:AN560*AP560:AS560)</f>
        <v>5.4699859417474909E-3</v>
      </c>
      <c r="AU560" s="4">
        <f t="shared" si="1184"/>
        <v>-0.29058730733820615</v>
      </c>
      <c r="AV560" s="67"/>
      <c r="AW560" s="67"/>
      <c r="AX560" s="67"/>
      <c r="AY560" s="67"/>
    </row>
    <row r="561" spans="1:51" ht="15" customHeight="1" x14ac:dyDescent="0.25">
      <c r="A561" s="12">
        <f t="shared" si="1090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55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  <c r="Q561" s="68"/>
      <c r="R561" s="4">
        <f t="shared" ref="R561:T561" si="1193">R503</f>
        <v>3.1958762886597936E-2</v>
      </c>
      <c r="S561" s="4" t="str">
        <f t="shared" si="1193"/>
        <v>0.032,0.0062</v>
      </c>
      <c r="T561" s="4">
        <f t="shared" si="1193"/>
        <v>3.092783505154639E-3</v>
      </c>
      <c r="U561" s="6">
        <f t="shared" ref="U561:AB561" si="1194">U560</f>
        <v>0.67688931886078452</v>
      </c>
      <c r="V561" s="6">
        <f t="shared" si="1194"/>
        <v>0.28058048666188734</v>
      </c>
      <c r="W561" s="6">
        <f t="shared" si="1194"/>
        <v>0.14406465211903899</v>
      </c>
      <c r="X561" s="6">
        <f t="shared" si="1194"/>
        <v>-0.31591056302564308</v>
      </c>
      <c r="Y561" s="6" t="str">
        <f t="shared" si="1194"/>
        <v>0.45666,0.47508,-0.72185</v>
      </c>
      <c r="Z561" s="6" t="str">
        <f t="shared" si="1194"/>
        <v>0.48781,0.48792,-0.67084</v>
      </c>
      <c r="AA561" s="6" t="str">
        <f t="shared" si="1194"/>
        <v>0.30699,0.24814,0.18433</v>
      </c>
      <c r="AB561" s="6" t="str">
        <f t="shared" si="1194"/>
        <v>0.44387,0.4439,0.36243</v>
      </c>
      <c r="AC561" s="6" cm="1">
        <f t="array" ref="AC561">SIGMOID(SUM(GETVECTOR(Y561)*GETVECTOR(_xlfn.CONCAT($S561,",",$AH560)))+U561)</f>
        <v>0.61780039830049538</v>
      </c>
      <c r="AD561" s="6" cm="1">
        <f t="array" ref="AD561">SIGMOID(SUM(GETVECTOR(Z561)*GETVECTOR(_xlfn.CONCAT($S561,",",$AH560)))+V561)</f>
        <v>0.52501120617097252</v>
      </c>
      <c r="AE561" s="6" cm="1">
        <f t="array" ref="AE561">TANH(SUM(GETVECTOR(AA561)*GETVECTOR(_xlfn.CONCAT($S561,",",$AH560)))+W561)</f>
        <v>0.20709183137425097</v>
      </c>
      <c r="AF561" s="6" cm="1">
        <f t="array" ref="AF561">SIGMOID(SUM(GETVECTOR(AB561)*GETVECTOR(_xlfn.CONCAT($S561,",",$AH560)))+X561)</f>
        <v>0.45229674617026805</v>
      </c>
      <c r="AG561" s="6">
        <f t="shared" si="1175"/>
        <v>0.5158970364346589</v>
      </c>
      <c r="AH561" s="6">
        <f t="shared" si="1176"/>
        <v>0.21462707814559431</v>
      </c>
      <c r="AI561" s="4">
        <f t="shared" si="1177"/>
        <v>0.21723588626873178</v>
      </c>
      <c r="AJ561" s="4">
        <f t="shared" si="1178"/>
        <v>6.7538600026722795E-2</v>
      </c>
      <c r="AK561" s="4">
        <f t="shared" si="1179"/>
        <v>1.0510410072172559E-2</v>
      </c>
      <c r="AL561" s="4">
        <f t="shared" si="1180"/>
        <v>3.4879235706470474E-3</v>
      </c>
      <c r="AM561" s="3">
        <f t="shared" si="1181"/>
        <v>3.3937811292009928E-2</v>
      </c>
      <c r="AN561" s="4">
        <f t="shared" si="1182"/>
        <v>2.5536501836733286E-2</v>
      </c>
      <c r="AO561" s="4">
        <f t="shared" si="1183"/>
        <v>4.1725373997167192E-2</v>
      </c>
      <c r="AP561" s="4" t="str" cm="1">
        <f t="array" ref="AP561">GETVECTOR(Y561,2)</f>
        <v>-0.72185</v>
      </c>
      <c r="AQ561" s="4" t="str" cm="1">
        <f t="array" ref="AQ561">GETVECTOR(Z561,2)</f>
        <v>-0.67084</v>
      </c>
      <c r="AR561" s="4" t="str" cm="1">
        <f t="array" ref="AR561">GETVECTOR(AA561,2)</f>
        <v>0.18433</v>
      </c>
      <c r="AS561" s="4" t="str" cm="1">
        <f t="array" ref="AS561">GETVECTOR(AB561,2)</f>
        <v>0.36243</v>
      </c>
      <c r="AT561" s="4" cm="1">
        <f t="array" ref="AT561">SUM(AK561:AN561*AP561:AS561)</f>
        <v>5.5841729574128071E-3</v>
      </c>
      <c r="AU561" s="4">
        <f t="shared" si="1184"/>
        <v>-0.21153429464043969</v>
      </c>
      <c r="AV561" s="67"/>
      <c r="AW561" s="67"/>
      <c r="AX561" s="67"/>
      <c r="AY561" s="67"/>
    </row>
    <row r="562" spans="1:51" ht="15" customHeight="1" x14ac:dyDescent="0.25">
      <c r="A562" s="12">
        <f t="shared" si="1090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55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  <c r="Q562" s="68"/>
      <c r="R562" s="4">
        <f t="shared" ref="R562:T562" si="1195">R504</f>
        <v>6.1855670103092781E-3</v>
      </c>
      <c r="S562" s="4" t="str">
        <f t="shared" si="1195"/>
        <v>0.0062,0.0031</v>
      </c>
      <c r="T562" s="4">
        <f t="shared" si="1195"/>
        <v>2.5773195876288658E-2</v>
      </c>
      <c r="U562" s="6">
        <f t="shared" ref="U562:AB562" si="1196">U561</f>
        <v>0.67688931886078452</v>
      </c>
      <c r="V562" s="6">
        <f t="shared" si="1196"/>
        <v>0.28058048666188734</v>
      </c>
      <c r="W562" s="6">
        <f t="shared" si="1196"/>
        <v>0.14406465211903899</v>
      </c>
      <c r="X562" s="6">
        <f t="shared" si="1196"/>
        <v>-0.31591056302564308</v>
      </c>
      <c r="Y562" s="6" t="str">
        <f t="shared" si="1196"/>
        <v>0.45666,0.47508,-0.72185</v>
      </c>
      <c r="Z562" s="6" t="str">
        <f t="shared" si="1196"/>
        <v>0.48781,0.48792,-0.67084</v>
      </c>
      <c r="AA562" s="6" t="str">
        <f t="shared" si="1196"/>
        <v>0.30699,0.24814,0.18433</v>
      </c>
      <c r="AB562" s="6" t="str">
        <f t="shared" si="1196"/>
        <v>0.44387,0.4439,0.36243</v>
      </c>
      <c r="AC562" s="6" cm="1">
        <f t="array" ref="AC562">SIGMOID(SUM(GETVECTOR(Y562)*GETVECTOR(_xlfn.CONCAT($S562,",",$AH561)))+U562)</f>
        <v>0.62861151592219056</v>
      </c>
      <c r="AD562" s="6" cm="1">
        <f t="array" ref="AD562">SIGMOID(SUM(GETVECTOR(Z562)*GETVECTOR(_xlfn.CONCAT($S562,",",$AH561)))+V562)</f>
        <v>0.5352258034528663</v>
      </c>
      <c r="AE562" s="6" cm="1">
        <f t="array" ref="AE562">TANH(SUM(GETVECTOR(AA562)*GETVECTOR(_xlfn.CONCAT($S562,",",$AH561)))+W562)</f>
        <v>0.18417361341990476</v>
      </c>
      <c r="AF562" s="6" cm="1">
        <f t="array" ref="AF562">SIGMOID(SUM(GETVECTOR(AB562)*GETVECTOR(_xlfn.CONCAT($S562,",",$AH561)))+X562)</f>
        <v>0.44176666882707488</v>
      </c>
      <c r="AG562" s="6">
        <f t="shared" si="1175"/>
        <v>0.42287328835044263</v>
      </c>
      <c r="AH562" s="6">
        <f t="shared" si="1176"/>
        <v>0.17641874998107487</v>
      </c>
      <c r="AI562" s="4">
        <f t="shared" si="1177"/>
        <v>0.15117577609545188</v>
      </c>
      <c r="AJ562" s="4">
        <f t="shared" si="1178"/>
        <v>-1.366789722694204E-2</v>
      </c>
      <c r="AK562" s="4">
        <f t="shared" si="1179"/>
        <v>-1.6461731112677065E-3</v>
      </c>
      <c r="AL562" s="4">
        <f t="shared" si="1180"/>
        <v>-6.2619293729630071E-4</v>
      </c>
      <c r="AM562" s="3">
        <f t="shared" si="1181"/>
        <v>-7.0672731104696913E-3</v>
      </c>
      <c r="AN562" s="4">
        <f t="shared" si="1182"/>
        <v>1.4888217725686423E-2</v>
      </c>
      <c r="AO562" s="4">
        <f t="shared" si="1183"/>
        <v>-8.5917975952967407E-3</v>
      </c>
      <c r="AP562" s="4" t="str" cm="1">
        <f t="array" ref="AP562">GETVECTOR(Y562,2)</f>
        <v>-0.72185</v>
      </c>
      <c r="AQ562" s="4" t="str" cm="1">
        <f t="array" ref="AQ562">GETVECTOR(Z562,2)</f>
        <v>-0.67084</v>
      </c>
      <c r="AR562" s="4" t="str" cm="1">
        <f t="array" ref="AR562">GETVECTOR(AA562,2)</f>
        <v>0.18433</v>
      </c>
      <c r="AS562" s="4" t="str" cm="1">
        <f t="array" ref="AS562">GETVECTOR(AB562,2)</f>
        <v>0.36243</v>
      </c>
      <c r="AT562" s="4" cm="1">
        <f t="array" ref="AT562">SUM(AK562:AN562*AP562:AS562)</f>
        <v>5.7015916282920961E-3</v>
      </c>
      <c r="AU562" s="4">
        <f t="shared" si="1184"/>
        <v>-0.15064555410478622</v>
      </c>
      <c r="AV562" s="67"/>
      <c r="AW562" s="67"/>
      <c r="AX562" s="67"/>
      <c r="AY562" s="67"/>
    </row>
    <row r="563" spans="1:51" ht="15" customHeight="1" x14ac:dyDescent="0.25">
      <c r="A563" s="12">
        <f t="shared" si="1090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55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  <c r="Q563" s="68"/>
      <c r="R563" s="4">
        <f t="shared" ref="R563:T563" si="1197">R505</f>
        <v>3.092783505154639E-3</v>
      </c>
      <c r="S563" s="4" t="str">
        <f t="shared" si="1197"/>
        <v>0.0031,0.0258</v>
      </c>
      <c r="T563" s="4">
        <f t="shared" si="1197"/>
        <v>0.12989690721649483</v>
      </c>
      <c r="U563" s="6">
        <f t="shared" ref="U563:AB563" si="1198">U562</f>
        <v>0.67688931886078452</v>
      </c>
      <c r="V563" s="6">
        <f t="shared" si="1198"/>
        <v>0.28058048666188734</v>
      </c>
      <c r="W563" s="6">
        <f t="shared" si="1198"/>
        <v>0.14406465211903899</v>
      </c>
      <c r="X563" s="6">
        <f t="shared" si="1198"/>
        <v>-0.31591056302564308</v>
      </c>
      <c r="Y563" s="6" t="str">
        <f t="shared" si="1198"/>
        <v>0.45666,0.47508,-0.72185</v>
      </c>
      <c r="Z563" s="6" t="str">
        <f t="shared" si="1198"/>
        <v>0.48781,0.48792,-0.67084</v>
      </c>
      <c r="AA563" s="6" t="str">
        <f t="shared" si="1198"/>
        <v>0.30699,0.24814,0.18433</v>
      </c>
      <c r="AB563" s="6" t="str">
        <f t="shared" si="1198"/>
        <v>0.44387,0.4439,0.36243</v>
      </c>
      <c r="AC563" s="6" cm="1">
        <f t="array" ref="AC563">SIGMOID(SUM(GETVECTOR(Y563)*GETVECTOR(_xlfn.CONCAT($S563,",",$AH562)))+U563)</f>
        <v>0.63719590687559691</v>
      </c>
      <c r="AD563" s="6" cm="1">
        <f t="array" ref="AD563">SIGMOID(SUM(GETVECTOR(Z563)*GETVECTOR(_xlfn.CONCAT($S563,",",$AH562)))+V563)</f>
        <v>0.54396920072226862</v>
      </c>
      <c r="AE563" s="6" cm="1">
        <f t="array" ref="AE563">TANH(SUM(GETVECTOR(AA563)*GETVECTOR(_xlfn.CONCAT($S563,",",$AH562)))+W563)</f>
        <v>0.1818909057419571</v>
      </c>
      <c r="AF563" s="6" cm="1">
        <f t="array" ref="AF563">SIGMOID(SUM(GETVECTOR(AB563)*GETVECTOR(_xlfn.CONCAT($S563,",",$AH562)))+X563)</f>
        <v>0.44049767931306383</v>
      </c>
      <c r="AG563" s="6">
        <f t="shared" si="1175"/>
        <v>0.368396179079028</v>
      </c>
      <c r="AH563" s="6">
        <f t="shared" si="1176"/>
        <v>0.1553142269713389</v>
      </c>
      <c r="AI563" s="4">
        <f t="shared" si="1177"/>
        <v>3.3271364667979732E-3</v>
      </c>
      <c r="AJ563" s="4">
        <f t="shared" si="1178"/>
        <v>-0.10954496255255448</v>
      </c>
      <c r="AK563" s="4">
        <f t="shared" si="1179"/>
        <v>-1.0708972901944256E-2</v>
      </c>
      <c r="AL563" s="4">
        <f t="shared" si="1180"/>
        <v>-4.9427868496818711E-3</v>
      </c>
      <c r="AM563" s="3">
        <f t="shared" si="1181"/>
        <v>-5.7617622439239208E-2</v>
      </c>
      <c r="AN563" s="4">
        <f t="shared" si="1182"/>
        <v>2.8912373529114098E-4</v>
      </c>
      <c r="AO563" s="4">
        <f t="shared" si="1183"/>
        <v>-6.980160175732826E-2</v>
      </c>
      <c r="AP563" s="4" t="str" cm="1">
        <f t="array" ref="AP563">GETVECTOR(Y563,2)</f>
        <v>-0.72185</v>
      </c>
      <c r="AQ563" s="4" t="str" cm="1">
        <f t="array" ref="AQ563">GETVECTOR(Z563,2)</f>
        <v>-0.67084</v>
      </c>
      <c r="AR563" s="4" t="str" cm="1">
        <f t="array" ref="AR563">GETVECTOR(AA563,2)</f>
        <v>0.18433</v>
      </c>
      <c r="AS563" s="4" t="str" cm="1">
        <f t="array" ref="AS563">GETVECTOR(AB563,2)</f>
        <v>0.36243</v>
      </c>
      <c r="AT563" s="4" cm="1">
        <f t="array" ref="AT563">SUM(AK563:AN563*AP563:AS563)</f>
        <v>5.3022199066565183E-4</v>
      </c>
      <c r="AU563" s="4">
        <f t="shared" si="1184"/>
        <v>-2.541731975484407E-2</v>
      </c>
      <c r="AV563" s="67"/>
      <c r="AW563" s="67"/>
      <c r="AX563" s="67"/>
      <c r="AY563" s="67"/>
    </row>
    <row r="564" spans="1:51" ht="15" customHeight="1" x14ac:dyDescent="0.25">
      <c r="A564" s="12">
        <f t="shared" si="1090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55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  <c r="Q564" s="68"/>
      <c r="R564" s="4">
        <f t="shared" ref="R564:T564" si="1199">R506</f>
        <v>2.5773195876288658E-2</v>
      </c>
      <c r="S564" s="4" t="str">
        <f t="shared" si="1199"/>
        <v>0.0258,0.1299</v>
      </c>
      <c r="T564" s="4">
        <f t="shared" si="1199"/>
        <v>0.85567010309278346</v>
      </c>
      <c r="U564" s="6">
        <f t="shared" ref="U564:AB564" si="1200">U563</f>
        <v>0.67688931886078452</v>
      </c>
      <c r="V564" s="6">
        <f t="shared" si="1200"/>
        <v>0.28058048666188734</v>
      </c>
      <c r="W564" s="6">
        <f t="shared" si="1200"/>
        <v>0.14406465211903899</v>
      </c>
      <c r="X564" s="6">
        <f t="shared" si="1200"/>
        <v>-0.31591056302564308</v>
      </c>
      <c r="Y564" s="6" t="str">
        <f t="shared" si="1200"/>
        <v>0.45666,0.47508,-0.72185</v>
      </c>
      <c r="Z564" s="6" t="str">
        <f t="shared" si="1200"/>
        <v>0.48781,0.48792,-0.67084</v>
      </c>
      <c r="AA564" s="6" t="str">
        <f t="shared" si="1200"/>
        <v>0.30699,0.24814,0.18433</v>
      </c>
      <c r="AB564" s="6" t="str">
        <f t="shared" si="1200"/>
        <v>0.44387,0.4439,0.36243</v>
      </c>
      <c r="AC564" s="6" cm="1">
        <f t="array" ref="AC564">SIGMOID(SUM(GETVECTOR(Y564)*GETVECTOR(_xlfn.CONCAT($S564,",",$AH563)))+U564)</f>
        <v>0.65436239208504277</v>
      </c>
      <c r="AD564" s="6" cm="1">
        <f t="array" ref="AD564">SIGMOID(SUM(GETVECTOR(Z564)*GETVECTOR(_xlfn.CONCAT($S564,",",$AH563)))+V564)</f>
        <v>0.56275625754291336</v>
      </c>
      <c r="AE564" s="6" cm="1">
        <f t="array" ref="AE564">TANH(SUM(GETVECTOR(AA564)*GETVECTOR(_xlfn.CONCAT($S564,",",$AH563)))+W564)</f>
        <v>0.20969036773106164</v>
      </c>
      <c r="AF564" s="6" cm="1">
        <f t="array" ref="AF564">SIGMOID(SUM(GETVECTOR(AB564)*GETVECTOR(_xlfn.CONCAT($S564,",",$AH563)))+X564)</f>
        <v>0.45251712579043313</v>
      </c>
      <c r="AG564" s="6">
        <f t="shared" si="1175"/>
        <v>0.35906917156427209</v>
      </c>
      <c r="AH564" s="6">
        <f t="shared" si="1176"/>
        <v>0.155844124986417</v>
      </c>
      <c r="AI564" s="4">
        <f t="shared" si="1177"/>
        <v>-0.69018332383110237</v>
      </c>
      <c r="AJ564" s="4">
        <f t="shared" si="1178"/>
        <v>-0.16936847124118987</v>
      </c>
      <c r="AK564" s="4">
        <f t="shared" si="1179"/>
        <v>-1.4111949277379189E-2</v>
      </c>
      <c r="AL564" s="4">
        <f t="shared" si="1180"/>
        <v>-8.7388640779276546E-3</v>
      </c>
      <c r="AM564" s="3">
        <f t="shared" si="1181"/>
        <v>-9.1122242271441958E-2</v>
      </c>
      <c r="AN564" s="4">
        <f t="shared" si="1182"/>
        <v>-5.8887814292592662E-2</v>
      </c>
      <c r="AO564" s="4">
        <f t="shared" si="1183"/>
        <v>-0.11082835798517178</v>
      </c>
      <c r="AP564" s="4" t="str" cm="1">
        <f t="array" ref="AP564">GETVECTOR(Y564,2)</f>
        <v>-0.72185</v>
      </c>
      <c r="AQ564" s="4" t="str" cm="1">
        <f t="array" ref="AQ564">GETVECTOR(Z564,2)</f>
        <v>-0.67084</v>
      </c>
      <c r="AR564" s="4" t="str" cm="1">
        <f t="array" ref="AR564">GETVECTOR(AA564,2)</f>
        <v>0.18433</v>
      </c>
      <c r="AS564" s="4" t="str" cm="1">
        <f t="array" ref="AS564">GETVECTOR(AB564,2)</f>
        <v>0.36243</v>
      </c>
      <c r="AT564" s="4" cm="1">
        <f t="array" ref="AT564">SUM(AK564:AN564*AP564:AS564)</f>
        <v>-2.2090183288046097E-2</v>
      </c>
      <c r="AU564" s="4">
        <f t="shared" si="1184"/>
        <v>0.69982597810636649</v>
      </c>
      <c r="AV564" s="67"/>
      <c r="AW564" s="67"/>
      <c r="AX564" s="67"/>
      <c r="AY564" s="67"/>
    </row>
    <row r="565" spans="1:51" ht="15" customHeight="1" x14ac:dyDescent="0.25">
      <c r="A565" s="12">
        <f t="shared" si="1090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55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  <c r="Q565" s="68"/>
      <c r="R565" s="4">
        <f t="shared" ref="R565:T565" si="1201">R507</f>
        <v>0.12989690721649483</v>
      </c>
      <c r="S565" s="4" t="str">
        <f t="shared" si="1201"/>
        <v>0.1299,0.8557</v>
      </c>
      <c r="T565" s="4">
        <f t="shared" si="1201"/>
        <v>1.0309278350515464E-2</v>
      </c>
      <c r="U565" s="6">
        <f t="shared" ref="U565:AB565" si="1202">U564</f>
        <v>0.67688931886078452</v>
      </c>
      <c r="V565" s="6">
        <f t="shared" si="1202"/>
        <v>0.28058048666188734</v>
      </c>
      <c r="W565" s="6">
        <f t="shared" si="1202"/>
        <v>0.14406465211903899</v>
      </c>
      <c r="X565" s="6">
        <f t="shared" si="1202"/>
        <v>-0.31591056302564308</v>
      </c>
      <c r="Y565" s="6" t="str">
        <f t="shared" si="1202"/>
        <v>0.45666,0.47508,-0.72185</v>
      </c>
      <c r="Z565" s="6" t="str">
        <f t="shared" si="1202"/>
        <v>0.48781,0.48792,-0.67084</v>
      </c>
      <c r="AA565" s="6" t="str">
        <f t="shared" si="1202"/>
        <v>0.30699,0.24814,0.18433</v>
      </c>
      <c r="AB565" s="6" t="str">
        <f t="shared" si="1202"/>
        <v>0.44387,0.4439,0.36243</v>
      </c>
      <c r="AC565" s="6" cm="1">
        <f t="array" ref="AC565">SIGMOID(SUM(GETVECTOR(Y565)*GETVECTOR(_xlfn.CONCAT($S565,",",$AH564)))+U565)</f>
        <v>0.73696229177983441</v>
      </c>
      <c r="AD565" s="6" cm="1">
        <f t="array" ref="AD565">SIGMOID(SUM(GETVECTOR(Z565)*GETVECTOR(_xlfn.CONCAT($S565,",",$AH564)))+V565)</f>
        <v>0.65856674837486184</v>
      </c>
      <c r="AE565" s="6" cm="1">
        <f t="array" ref="AE565">TANH(SUM(GETVECTOR(AA565)*GETVECTOR(_xlfn.CONCAT($S565,",",$AH564)))+W565)</f>
        <v>0.40113663329144994</v>
      </c>
      <c r="AF565" s="6" cm="1">
        <f t="array" ref="AF565">SIGMOID(SUM(GETVECTOR(AB565)*GETVECTOR(_xlfn.CONCAT($S565,",",$AH564)))+X565)</f>
        <v>0.54440171809110782</v>
      </c>
      <c r="AG565" s="6">
        <f t="shared" si="1175"/>
        <v>0.5287956878242821</v>
      </c>
      <c r="AH565" s="6">
        <f t="shared" si="1176"/>
        <v>0.26374084008165349</v>
      </c>
      <c r="AI565" s="4">
        <f t="shared" si="1177"/>
        <v>0.25076383998869523</v>
      </c>
      <c r="AJ565" s="4">
        <f t="shared" si="1178"/>
        <v>0.1437087746491284</v>
      </c>
      <c r="AK565" s="4">
        <f t="shared" si="1179"/>
        <v>1.0002871387191465E-2</v>
      </c>
      <c r="AL565" s="4">
        <f t="shared" si="1180"/>
        <v>1.296227481030343E-2</v>
      </c>
      <c r="AM565" s="3">
        <f t="shared" si="1181"/>
        <v>7.9412948458036772E-2</v>
      </c>
      <c r="AN565" s="4">
        <f t="shared" si="1182"/>
        <v>3.0131751319102496E-2</v>
      </c>
      <c r="AO565" s="4">
        <f t="shared" si="1183"/>
        <v>0.10590794791429343</v>
      </c>
      <c r="AP565" s="4" t="str" cm="1">
        <f t="array" ref="AP565">GETVECTOR(Y565,2)</f>
        <v>-0.72185</v>
      </c>
      <c r="AQ565" s="4" t="str" cm="1">
        <f t="array" ref="AQ565">GETVECTOR(Z565,2)</f>
        <v>-0.67084</v>
      </c>
      <c r="AR565" s="4" t="str" cm="1">
        <f t="array" ref="AR565">GETVECTOR(AA565,2)</f>
        <v>0.18433</v>
      </c>
      <c r="AS565" s="4" t="str" cm="1">
        <f t="array" ref="AS565">GETVECTOR(AB565,2)</f>
        <v>0.36243</v>
      </c>
      <c r="AT565" s="4" cm="1">
        <f t="array" ref="AT565">SUM(AK565:AN565*AP565:AS565)</f>
        <v>9.6426542752641245E-3</v>
      </c>
      <c r="AU565" s="4">
        <f t="shared" si="1184"/>
        <v>-0.25343156173113801</v>
      </c>
      <c r="AV565" s="67"/>
      <c r="AW565" s="67"/>
      <c r="AX565" s="67"/>
      <c r="AY565" s="67"/>
    </row>
    <row r="566" spans="1:51" ht="15" customHeight="1" x14ac:dyDescent="0.25">
      <c r="A566" s="12">
        <f t="shared" si="1090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55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  <c r="Q566" s="68"/>
      <c r="R566" s="4">
        <f t="shared" ref="R566:T566" si="1203">R508</f>
        <v>0.85567010309278346</v>
      </c>
      <c r="S566" s="4" t="str">
        <f t="shared" si="1203"/>
        <v>0.8557,0.0103</v>
      </c>
      <c r="T566" s="4">
        <f t="shared" si="1203"/>
        <v>0.30927835051546393</v>
      </c>
      <c r="U566" s="6">
        <f t="shared" ref="U566:AB566" si="1204">U565</f>
        <v>0.67688931886078452</v>
      </c>
      <c r="V566" s="6">
        <f t="shared" si="1204"/>
        <v>0.28058048666188734</v>
      </c>
      <c r="W566" s="6">
        <f t="shared" si="1204"/>
        <v>0.14406465211903899</v>
      </c>
      <c r="X566" s="6">
        <f t="shared" si="1204"/>
        <v>-0.31591056302564308</v>
      </c>
      <c r="Y566" s="6" t="str">
        <f t="shared" si="1204"/>
        <v>0.45666,0.47508,-0.72185</v>
      </c>
      <c r="Z566" s="6" t="str">
        <f t="shared" si="1204"/>
        <v>0.48781,0.48792,-0.67084</v>
      </c>
      <c r="AA566" s="6" t="str">
        <f t="shared" si="1204"/>
        <v>0.30699,0.24814,0.18433</v>
      </c>
      <c r="AB566" s="6" t="str">
        <f t="shared" si="1204"/>
        <v>0.44387,0.4439,0.36243</v>
      </c>
      <c r="AC566" s="6" cm="1">
        <f t="array" ref="AC566">SIGMOID(SUM(GETVECTOR(Y566)*GETVECTOR(_xlfn.CONCAT($S566,",",$AH565)))+U566)</f>
        <v>0.70727071916842987</v>
      </c>
      <c r="AD566" s="6" cm="1">
        <f t="array" ref="AD566">SIGMOID(SUM(GETVECTOR(Z566)*GETVECTOR(_xlfn.CONCAT($S566,",",$AH565)))+V566)</f>
        <v>0.62857238080027888</v>
      </c>
      <c r="AE566" s="6" cm="1">
        <f t="array" ref="AE566">TANH(SUM(GETVECTOR(AA566)*GETVECTOR(_xlfn.CONCAT($S566,",",$AH565)))+W566)</f>
        <v>0.42839330598753828</v>
      </c>
      <c r="AF566" s="6" cm="1">
        <f t="array" ref="AF566">SIGMOID(SUM(GETVECTOR(AB566)*GETVECTOR(_xlfn.CONCAT($S566,",",$AH565)))+X566)</f>
        <v>0.54092542636850671</v>
      </c>
      <c r="AG566" s="6">
        <f t="shared" si="1175"/>
        <v>0.64327790668413387</v>
      </c>
      <c r="AH566" s="6">
        <f t="shared" si="1176"/>
        <v>0.30677358126815302</v>
      </c>
      <c r="AI566" s="4">
        <f t="shared" si="1177"/>
        <v>3.7286576568837434E-3</v>
      </c>
      <c r="AJ566" s="4">
        <f t="shared" si="1178"/>
        <v>5.5471088238839381E-2</v>
      </c>
      <c r="AK566" s="4">
        <f t="shared" si="1179"/>
        <v>6.0730441097739136E-3</v>
      </c>
      <c r="AL566" s="4">
        <f t="shared" si="1180"/>
        <v>5.5480306408204694E-3</v>
      </c>
      <c r="AM566" s="3">
        <f t="shared" si="1181"/>
        <v>2.8468664396674871E-2</v>
      </c>
      <c r="AN566" s="4">
        <f t="shared" si="1182"/>
        <v>5.2511413251236829E-4</v>
      </c>
      <c r="AO566" s="4">
        <f t="shared" si="1183"/>
        <v>3.9233076471739362E-2</v>
      </c>
      <c r="AP566" s="4" t="str" cm="1">
        <f t="array" ref="AP566">GETVECTOR(Y566,2)</f>
        <v>-0.72185</v>
      </c>
      <c r="AQ566" s="4" t="str" cm="1">
        <f t="array" ref="AQ566">GETVECTOR(Z566,2)</f>
        <v>-0.67084</v>
      </c>
      <c r="AR566" s="4" t="str" cm="1">
        <f t="array" ref="AR566">GETVECTOR(AA566,2)</f>
        <v>0.18433</v>
      </c>
      <c r="AS566" s="4" t="str" cm="1">
        <f t="array" ref="AS566">GETVECTOR(AB566,2)</f>
        <v>0.36243</v>
      </c>
      <c r="AT566" s="4" cm="1">
        <f t="array" ref="AT566">SUM(AK566:AN566*AP566:AS566)</f>
        <v>-2.6677217424427679E-3</v>
      </c>
      <c r="AU566" s="4">
        <f t="shared" si="1184"/>
        <v>2.5047692473109118E-3</v>
      </c>
      <c r="AV566" s="67"/>
      <c r="AW566" s="67"/>
      <c r="AX566" s="67"/>
      <c r="AY566" s="67"/>
    </row>
    <row r="567" spans="1:51" ht="15" customHeight="1" x14ac:dyDescent="0.25">
      <c r="A567" s="12">
        <f t="shared" si="1090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55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  <c r="Q567" s="68"/>
      <c r="R567" s="4">
        <f t="shared" ref="R567:T567" si="1205">R509</f>
        <v>1.0309278350515464E-2</v>
      </c>
      <c r="S567" s="4" t="str">
        <f t="shared" si="1205"/>
        <v>0.0103,0.3093</v>
      </c>
      <c r="T567" s="4">
        <f t="shared" si="1205"/>
        <v>1.4432989690721649E-2</v>
      </c>
      <c r="U567" s="6">
        <f t="shared" ref="U567:AB567" si="1206">U566</f>
        <v>0.67688931886078452</v>
      </c>
      <c r="V567" s="6">
        <f t="shared" si="1206"/>
        <v>0.28058048666188734</v>
      </c>
      <c r="W567" s="6">
        <f t="shared" si="1206"/>
        <v>0.14406465211903899</v>
      </c>
      <c r="X567" s="6">
        <f t="shared" si="1206"/>
        <v>-0.31591056302564308</v>
      </c>
      <c r="Y567" s="6" t="str">
        <f t="shared" si="1206"/>
        <v>0.45666,0.47508,-0.72185</v>
      </c>
      <c r="Z567" s="6" t="str">
        <f t="shared" si="1206"/>
        <v>0.48781,0.48792,-0.67084</v>
      </c>
      <c r="AA567" s="6" t="str">
        <f t="shared" si="1206"/>
        <v>0.30699,0.24814,0.18433</v>
      </c>
      <c r="AB567" s="6" t="str">
        <f t="shared" si="1206"/>
        <v>0.44387,0.4439,0.36243</v>
      </c>
      <c r="AC567" s="6" cm="1">
        <f t="array" ref="AC567">SIGMOID(SUM(GETVECTOR(Y567)*GETVECTOR(_xlfn.CONCAT($S567,",",$AH566)))+U567)</f>
        <v>0.64727685499068444</v>
      </c>
      <c r="AD567" s="6" cm="1">
        <f t="array" ref="AD567">SIGMOID(SUM(GETVECTOR(Z567)*GETVECTOR(_xlfn.CONCAT($S567,",",$AH566)))+V567)</f>
        <v>0.55742612813975523</v>
      </c>
      <c r="AE567" s="6" cm="1">
        <f t="array" ref="AE567">TANH(SUM(GETVECTOR(AA567)*GETVECTOR(_xlfn.CONCAT($S567,",",$AH566)))+W567)</f>
        <v>0.27338991606578988</v>
      </c>
      <c r="AF567" s="6" cm="1">
        <f t="array" ref="AF567">SIGMOID(SUM(GETVECTOR(AB567)*GETVECTOR(_xlfn.CONCAT($S567,",",$AH566)))+X567)</f>
        <v>0.48429105100737291</v>
      </c>
      <c r="AG567" s="6">
        <f t="shared" si="1175"/>
        <v>0.56877358270850309</v>
      </c>
      <c r="AH567" s="6">
        <f t="shared" si="1176"/>
        <v>0.24914741620306091</v>
      </c>
      <c r="AI567" s="4">
        <f t="shared" si="1177"/>
        <v>0.23471442651233926</v>
      </c>
      <c r="AJ567" s="4">
        <f t="shared" si="1178"/>
        <v>8.3585366506088346E-2</v>
      </c>
      <c r="AK567" s="4">
        <f t="shared" si="1179"/>
        <v>1.2275888160194169E-2</v>
      </c>
      <c r="AL567" s="4">
        <f t="shared" si="1180"/>
        <v>5.6374906581712764E-3</v>
      </c>
      <c r="AM567" s="3">
        <f t="shared" si="1181"/>
        <v>4.3110235934344592E-2</v>
      </c>
      <c r="AN567" s="4">
        <f t="shared" si="1182"/>
        <v>3.0157882117872962E-2</v>
      </c>
      <c r="AO567" s="4">
        <f t="shared" si="1183"/>
        <v>5.4102873155304557E-2</v>
      </c>
      <c r="AP567" s="4" t="str" cm="1">
        <f t="array" ref="AP567">GETVECTOR(Y567,2)</f>
        <v>-0.72185</v>
      </c>
      <c r="AQ567" s="4" t="str" cm="1">
        <f t="array" ref="AQ567">GETVECTOR(Z567,2)</f>
        <v>-0.67084</v>
      </c>
      <c r="AR567" s="4" t="str" cm="1">
        <f t="array" ref="AR567">GETVECTOR(AA567,2)</f>
        <v>0.18433</v>
      </c>
      <c r="AS567" s="4" t="str" cm="1">
        <f t="array" ref="AS567">GETVECTOR(AB567,2)</f>
        <v>0.36243</v>
      </c>
      <c r="AT567" s="4" cm="1">
        <f t="array" ref="AT567">SUM(AK567:AN567*AP567:AS567)</f>
        <v>6.2334269041946552E-3</v>
      </c>
      <c r="AU567" s="4">
        <f t="shared" si="1184"/>
        <v>-0.23471442651233926</v>
      </c>
      <c r="AV567" s="67"/>
      <c r="AW567" s="67"/>
      <c r="AX567" s="67"/>
      <c r="AY567" s="67"/>
    </row>
    <row r="568" spans="1:51" ht="15" customHeight="1" x14ac:dyDescent="0.25">
      <c r="A568" s="12">
        <f t="shared" si="1090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55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  <c r="Q568" s="68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6">
        <v>0</v>
      </c>
      <c r="AD568" s="26"/>
      <c r="AE568" s="26"/>
      <c r="AF568" s="26"/>
      <c r="AG568" s="6">
        <v>0</v>
      </c>
      <c r="AH568" s="6">
        <v>0</v>
      </c>
      <c r="AI568" s="26"/>
      <c r="AJ568" s="4">
        <v>0</v>
      </c>
      <c r="AK568" s="4"/>
      <c r="AL568" s="4"/>
      <c r="AM568" s="4"/>
      <c r="AN568" s="4"/>
      <c r="AO568" s="4"/>
      <c r="AP568" s="4"/>
      <c r="AQ568" s="4"/>
      <c r="AR568" s="4"/>
      <c r="AS568" s="4"/>
      <c r="AT568" s="4">
        <v>0</v>
      </c>
      <c r="AU568" s="4"/>
      <c r="AV568" s="62"/>
      <c r="AW568" s="60"/>
      <c r="AX568" s="67"/>
      <c r="AY568" s="67"/>
    </row>
    <row r="569" spans="1:51" ht="15" customHeight="1" x14ac:dyDescent="0.25">
      <c r="A569" s="12">
        <f t="shared" si="1090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55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  <c r="Q569" s="68"/>
      <c r="R569" s="4">
        <f t="shared" ref="R569:T569" si="1207">R511</f>
        <v>0.30927835051546393</v>
      </c>
      <c r="S569" s="4" t="str">
        <f>S511</f>
        <v>0.3093,0.0144</v>
      </c>
      <c r="T569" s="4">
        <f t="shared" si="1207"/>
        <v>1.0309278350515464E-3</v>
      </c>
      <c r="U569" s="6">
        <f>U567-$O$9*SUM(AK555:AK567)</f>
        <v>0.67133820827875101</v>
      </c>
      <c r="V569" s="6">
        <f>V567-$O$9*SUM(AL555:AL567)</f>
        <v>0.27855859303179892</v>
      </c>
      <c r="W569" s="6">
        <f t="shared" ref="W569" si="1208">W567-$O$9*SUM(AM555:AM567)</f>
        <v>0.14354981588166885</v>
      </c>
      <c r="X569" s="6">
        <f t="shared" ref="X569" si="1209">X567-$O$9*SUM(AN555:AN567)</f>
        <v>-0.32018646834788883</v>
      </c>
      <c r="Y569" s="6" t="str" cm="1">
        <f t="array" ref="Y569:AB569">SETMATRIX(GETMATRIX(Y567:AB567)-$O$9*DELTAWEIGHT(S555:S567,AH554:AH566,AK555:AN567))</f>
        <v>0.45325,0.47209,-0.72462</v>
      </c>
      <c r="Z569" s="6" t="str">
        <v>0.48632,0.48499,-0.6728</v>
      </c>
      <c r="AA569" s="6" t="str">
        <v>0.30288,0.23621,0.17634</v>
      </c>
      <c r="AB569" s="6" t="str">
        <v>0.4419,0.43927,0.3579</v>
      </c>
      <c r="AC569" s="6" cm="1">
        <f t="array" ref="AC569">SIGMOID(SUM(GETVECTOR(Y569)*GETVECTOR(_xlfn.CONCAT($S569,",",$AH568)))+U569)</f>
        <v>0.69388099330032482</v>
      </c>
      <c r="AD569" s="6" cm="1">
        <f t="array" ref="AD569">SIGMOID(SUM(GETVECTOR(Z569)*GETVECTOR(_xlfn.CONCAT($S569,",",$AH568)))+V569)</f>
        <v>0.60729625186791647</v>
      </c>
      <c r="AE569" s="6" cm="1">
        <f t="array" ref="AE569">TANH(SUM(GETVECTOR(AA569)*GETVECTOR(_xlfn.CONCAT($S569,",",$AH568)))+W569)</f>
        <v>0.236092633563903</v>
      </c>
      <c r="AF569" s="6" cm="1">
        <f t="array" ref="AF569">SIGMOID(SUM(GETVECTOR(AB569)*GETVECTOR(_xlfn.CONCAT($S569,",",$AH568)))+X569)</f>
        <v>0.45582019084533776</v>
      </c>
      <c r="AG569" s="6">
        <f>AC569*AG568+AE569*AD569</f>
        <v>0.14337817145698376</v>
      </c>
      <c r="AH569" s="6">
        <f>AF569*TANH(AG569)</f>
        <v>6.491047913878556E-2</v>
      </c>
      <c r="AI569" s="4">
        <f>AH569-T569+AT570</f>
        <v>6.0710779835792553E-2</v>
      </c>
      <c r="AJ569" s="4">
        <f>AI569*AF569*(1-TANH(AG569)^2)+AJ570*AC570</f>
        <v>-2.1065787730494764E-2</v>
      </c>
      <c r="AK569" s="4">
        <f>AJ569*AG568*AC569*(1-AC569)</f>
        <v>0</v>
      </c>
      <c r="AL569" s="4">
        <f>AJ569*AE569*AD569*(1-AD569)</f>
        <v>-1.1861122396876588E-3</v>
      </c>
      <c r="AM569" s="3">
        <f>AJ569*AD569*(1-AE569^2)</f>
        <v>-1.2080085849831649E-2</v>
      </c>
      <c r="AN569" s="4">
        <f>AI569*TANH(AG569)*AF569*(1-AF569)</f>
        <v>2.1444851853373186E-3</v>
      </c>
      <c r="AO569" s="4">
        <f>AJ569*AC569</f>
        <v>-1.4617149715089503E-2</v>
      </c>
      <c r="AP569" s="4" t="str" cm="1">
        <f t="array" ref="AP569">GETVECTOR(Y569,2)</f>
        <v>-0.72462</v>
      </c>
      <c r="AQ569" s="4" t="str" cm="1">
        <f t="array" ref="AQ569">GETVECTOR(Z569,2)</f>
        <v>-0.6728</v>
      </c>
      <c r="AR569" s="4" t="str" cm="1">
        <f t="array" ref="AR569">GETVECTOR(AA569,2)</f>
        <v>0.17634</v>
      </c>
      <c r="AS569" s="4" t="str" cm="1">
        <f t="array" ref="AS569">GETVECTOR(AB569,2)</f>
        <v>0.3579</v>
      </c>
      <c r="AT569" s="4" cm="1">
        <f t="array" ref="AT569">SUM(AK569:AN569*AP569:AS569)</f>
        <v>-5.6467477606522991E-4</v>
      </c>
      <c r="AU569" s="4">
        <f>T569-AH569</f>
        <v>-6.3879551303734017E-2</v>
      </c>
      <c r="AV569" s="67" cm="1">
        <f t="array" ref="AV569">AVERAGE(AU569:AU581^2)</f>
        <v>7.4172997450690795E-2</v>
      </c>
      <c r="AW569" s="67">
        <f>SQRT(AV569)</f>
        <v>0.27234720018882291</v>
      </c>
      <c r="AX569" s="67"/>
      <c r="AY569" s="67"/>
    </row>
    <row r="570" spans="1:51" ht="15" customHeight="1" x14ac:dyDescent="0.25">
      <c r="A570" s="12">
        <f t="shared" si="1090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55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  <c r="Q570" s="68"/>
      <c r="R570" s="4">
        <f t="shared" ref="R570:T570" si="1210">R512</f>
        <v>1.4432989690721649E-2</v>
      </c>
      <c r="S570" s="4" t="str">
        <f t="shared" si="1210"/>
        <v>0.0144,0.001</v>
      </c>
      <c r="T570" s="4">
        <f t="shared" si="1210"/>
        <v>4.7422680412371132E-2</v>
      </c>
      <c r="U570" s="6">
        <f>U569</f>
        <v>0.67133820827875101</v>
      </c>
      <c r="V570" s="6">
        <f t="shared" ref="V570:AB570" si="1211">V569</f>
        <v>0.27855859303179892</v>
      </c>
      <c r="W570" s="6">
        <f t="shared" si="1211"/>
        <v>0.14354981588166885</v>
      </c>
      <c r="X570" s="6">
        <f t="shared" si="1211"/>
        <v>-0.32018646834788883</v>
      </c>
      <c r="Y570" s="6" t="str">
        <f t="shared" si="1211"/>
        <v>0.45325,0.47209,-0.72462</v>
      </c>
      <c r="Z570" s="6" t="str">
        <f t="shared" si="1211"/>
        <v>0.48632,0.48499,-0.6728</v>
      </c>
      <c r="AA570" s="6" t="str">
        <f t="shared" si="1211"/>
        <v>0.30288,0.23621,0.17634</v>
      </c>
      <c r="AB570" s="6" t="str">
        <f t="shared" si="1211"/>
        <v>0.4419,0.43927,0.3579</v>
      </c>
      <c r="AC570" s="6" cm="1">
        <f t="array" ref="AC570">SIGMOID(SUM(GETVECTOR(Y570)*GETVECTOR(_xlfn.CONCAT($S570,",",$AH569)))+U570)</f>
        <v>0.65278455259269863</v>
      </c>
      <c r="AD570" s="6" cm="1">
        <f t="array" ref="AD570">SIGMOID(SUM(GETVECTOR(Z570)*GETVECTOR(_xlfn.CONCAT($S570,",",$AH569)))+V570)</f>
        <v>0.56029880323343395</v>
      </c>
      <c r="AE570" s="6" cm="1">
        <f t="array" ref="AE570">TANH(SUM(GETVECTOR(AA570)*GETVECTOR(_xlfn.CONCAT($S570,",",$AH569)))+W570)</f>
        <v>0.15825251406701613</v>
      </c>
      <c r="AF570" s="6" cm="1">
        <f t="array" ref="AF570">SIGMOID(SUM(GETVECTOR(AB570)*GETVECTOR(_xlfn.CONCAT($S570,",",$AH569)))+X570)</f>
        <v>0.42796656285377149</v>
      </c>
      <c r="AG570" s="6">
        <f t="shared" ref="AG570:AG581" si="1212">AC570*AG569+AE570*AD570</f>
        <v>0.1822637497465377</v>
      </c>
      <c r="AH570" s="6">
        <f t="shared" ref="AH570:AH581" si="1213">AF570*TANH(AG570)</f>
        <v>7.715036296865263E-2</v>
      </c>
      <c r="AI570" s="4">
        <f t="shared" ref="AI570:AI581" si="1214">AH570-T570+AT571</f>
        <v>1.6886968348669804E-2</v>
      </c>
      <c r="AJ570" s="4">
        <f t="shared" ref="AJ570:AJ581" si="1215">AI570*AF570*(1-TANH(AG570)^2)+AJ571*AC571</f>
        <v>-7.3803534689364611E-2</v>
      </c>
      <c r="AK570" s="4">
        <f t="shared" ref="AK570:AK581" si="1216">AJ570*AG569*AC570*(1-AC570)</f>
        <v>-2.3984413706571498E-3</v>
      </c>
      <c r="AL570" s="4">
        <f t="shared" ref="AL570:AL581" si="1217">AJ570*AE570*AD570*(1-AD570)</f>
        <v>-2.8774323553436036E-3</v>
      </c>
      <c r="AM570" s="3">
        <f t="shared" ref="AM570:AM581" si="1218">AJ570*AD570*(1-AE570^2)</f>
        <v>-4.0316417730777314E-2</v>
      </c>
      <c r="AN570" s="4">
        <f t="shared" ref="AN570:AN581" si="1219">AI570*TANH(AG570)*AF570*(1-AF570)</f>
        <v>7.4526560498196161E-4</v>
      </c>
      <c r="AO570" s="4">
        <f t="shared" ref="AO570:AO581" si="1220">AJ570*AC570</f>
        <v>-4.8177807371956594E-2</v>
      </c>
      <c r="AP570" s="4" t="str" cm="1">
        <f t="array" ref="AP570">GETVECTOR(Y570,2)</f>
        <v>-0.72462</v>
      </c>
      <c r="AQ570" s="4" t="str" cm="1">
        <f t="array" ref="AQ570">GETVECTOR(Z570,2)</f>
        <v>-0.6728</v>
      </c>
      <c r="AR570" s="4" t="str" cm="1">
        <f t="array" ref="AR570">GETVECTOR(AA570,2)</f>
        <v>0.17634</v>
      </c>
      <c r="AS570" s="4" t="str" cm="1">
        <f t="array" ref="AS570">GETVECTOR(AB570,2)</f>
        <v>0.3579</v>
      </c>
      <c r="AT570" s="4" cm="1">
        <f t="array" ref="AT570">SUM(AK570:AN570*AP570:AS570)</f>
        <v>-3.1687714679414667E-3</v>
      </c>
      <c r="AU570" s="4">
        <f t="shared" ref="AU570:AU581" si="1221">T570-AH570</f>
        <v>-2.9727682556281498E-2</v>
      </c>
      <c r="AV570" s="67"/>
      <c r="AW570" s="67"/>
      <c r="AX570" s="67"/>
      <c r="AY570" s="67"/>
    </row>
    <row r="571" spans="1:51" ht="15" customHeight="1" x14ac:dyDescent="0.25">
      <c r="A571" s="12">
        <f t="shared" si="1090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55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  <c r="Q571" s="68"/>
      <c r="R571" s="4">
        <f t="shared" ref="R571:T571" si="1222">R513</f>
        <v>1.0309278350515464E-3</v>
      </c>
      <c r="S571" s="4" t="str">
        <f t="shared" si="1222"/>
        <v>0.001,0.0474</v>
      </c>
      <c r="T571" s="4">
        <f t="shared" si="1222"/>
        <v>0.53195876288659794</v>
      </c>
      <c r="U571" s="6">
        <f t="shared" ref="U571:AB571" si="1223">U570</f>
        <v>0.67133820827875101</v>
      </c>
      <c r="V571" s="6">
        <f t="shared" si="1223"/>
        <v>0.27855859303179892</v>
      </c>
      <c r="W571" s="6">
        <f t="shared" si="1223"/>
        <v>0.14354981588166885</v>
      </c>
      <c r="X571" s="6">
        <f t="shared" si="1223"/>
        <v>-0.32018646834788883</v>
      </c>
      <c r="Y571" s="6" t="str">
        <f t="shared" si="1223"/>
        <v>0.45325,0.47209,-0.72462</v>
      </c>
      <c r="Z571" s="6" t="str">
        <f t="shared" si="1223"/>
        <v>0.48632,0.48499,-0.6728</v>
      </c>
      <c r="AA571" s="6" t="str">
        <f t="shared" si="1223"/>
        <v>0.30288,0.23621,0.17634</v>
      </c>
      <c r="AB571" s="6" t="str">
        <f t="shared" si="1223"/>
        <v>0.4419,0.43927,0.3579</v>
      </c>
      <c r="AC571" s="6" cm="1">
        <f t="array" ref="AC571">SIGMOID(SUM(GETVECTOR(Y571)*GETVECTOR(_xlfn.CONCAT($S571,",",$AH570)))+U571)</f>
        <v>0.65436089123675789</v>
      </c>
      <c r="AD571" s="6" cm="1">
        <f t="array" ref="AD571">SIGMOID(SUM(GETVECTOR(Z571)*GETVECTOR(_xlfn.CONCAT($S571,",",$AH570)))+V571)</f>
        <v>0.56220767963241036</v>
      </c>
      <c r="AE571" s="6" cm="1">
        <f t="array" ref="AE571">TANH(SUM(GETVECTOR(AA571)*GETVECTOR(_xlfn.CONCAT($S571,",",$AH570)))+W571)</f>
        <v>0.16707266422254063</v>
      </c>
      <c r="AF571" s="6" cm="1">
        <f t="array" ref="AF571">SIGMOID(SUM(GETVECTOR(AB571)*GETVECTOR(_xlfn.CONCAT($S571,",",$AH570)))+X571)</f>
        <v>0.43258526119047785</v>
      </c>
      <c r="AG571" s="6">
        <f t="shared" si="1212"/>
        <v>0.21319580460685722</v>
      </c>
      <c r="AH571" s="6">
        <f t="shared" si="1213"/>
        <v>9.0853018400226679E-2</v>
      </c>
      <c r="AI571" s="4">
        <f t="shared" si="1214"/>
        <v>-0.43607542276590794</v>
      </c>
      <c r="AJ571" s="4">
        <f t="shared" si="1215"/>
        <v>-0.12347273323540037</v>
      </c>
      <c r="AK571" s="4">
        <f t="shared" si="1216"/>
        <v>-5.0899272456542913E-3</v>
      </c>
      <c r="AL571" s="4">
        <f t="shared" si="1217"/>
        <v>-5.0773999310909489E-3</v>
      </c>
      <c r="AM571" s="3">
        <f t="shared" si="1218"/>
        <v>-6.7479654130265979E-2</v>
      </c>
      <c r="AN571" s="4">
        <f t="shared" si="1219"/>
        <v>-2.24802731284286E-2</v>
      </c>
      <c r="AO571" s="4">
        <f t="shared" si="1220"/>
        <v>-8.0795727763355044E-2</v>
      </c>
      <c r="AP571" s="4" t="str" cm="1">
        <f t="array" ref="AP571">GETVECTOR(Y571,2)</f>
        <v>-0.72462</v>
      </c>
      <c r="AQ571" s="4" t="str" cm="1">
        <f t="array" ref="AQ571">GETVECTOR(Z571,2)</f>
        <v>-0.6728</v>
      </c>
      <c r="AR571" s="4" t="str" cm="1">
        <f t="array" ref="AR571">GETVECTOR(AA571,2)</f>
        <v>0.17634</v>
      </c>
      <c r="AS571" s="4" t="str" cm="1">
        <f t="array" ref="AS571">GETVECTOR(AB571,2)</f>
        <v>0.3579</v>
      </c>
      <c r="AT571" s="4" cm="1">
        <f t="array" ref="AT571">SUM(AK571:AN571*AP571:AS571)</f>
        <v>-1.2840714207611695E-2</v>
      </c>
      <c r="AU571" s="4">
        <f t="shared" si="1221"/>
        <v>0.44110574448637124</v>
      </c>
      <c r="AV571" s="67"/>
      <c r="AW571" s="67"/>
      <c r="AX571" s="67"/>
      <c r="AY571" s="67"/>
    </row>
    <row r="572" spans="1:51" ht="15" customHeight="1" x14ac:dyDescent="0.25">
      <c r="A572" s="12">
        <f t="shared" si="1090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55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  <c r="Q572" s="68"/>
      <c r="R572" s="4">
        <f t="shared" ref="R572:T572" si="1224">R514</f>
        <v>4.7422680412371132E-2</v>
      </c>
      <c r="S572" s="4" t="str">
        <f t="shared" si="1224"/>
        <v>0.0474,0.532</v>
      </c>
      <c r="T572" s="4">
        <f t="shared" si="1224"/>
        <v>5.1546391752577317E-2</v>
      </c>
      <c r="U572" s="6">
        <f t="shared" ref="U572:AB572" si="1225">U571</f>
        <v>0.67133820827875101</v>
      </c>
      <c r="V572" s="6">
        <f t="shared" si="1225"/>
        <v>0.27855859303179892</v>
      </c>
      <c r="W572" s="6">
        <f t="shared" si="1225"/>
        <v>0.14354981588166885</v>
      </c>
      <c r="X572" s="6">
        <f t="shared" si="1225"/>
        <v>-0.32018646834788883</v>
      </c>
      <c r="Y572" s="6" t="str">
        <f t="shared" si="1225"/>
        <v>0.45325,0.47209,-0.72462</v>
      </c>
      <c r="Z572" s="6" t="str">
        <f t="shared" si="1225"/>
        <v>0.48632,0.48499,-0.6728</v>
      </c>
      <c r="AA572" s="6" t="str">
        <f t="shared" si="1225"/>
        <v>0.30288,0.23621,0.17634</v>
      </c>
      <c r="AB572" s="6" t="str">
        <f t="shared" si="1225"/>
        <v>0.4419,0.43927,0.3579</v>
      </c>
      <c r="AC572" s="6" cm="1">
        <f t="array" ref="AC572">SIGMOID(SUM(GETVECTOR(Y572)*GETVECTOR(_xlfn.CONCAT($S572,",",$AH571)))+U572)</f>
        <v>0.70643668164760265</v>
      </c>
      <c r="AD572" s="6" cm="1">
        <f t="array" ref="AD572">SIGMOID(SUM(GETVECTOR(Z572)*GETVECTOR(_xlfn.CONCAT($S572,",",$AH571)))+V572)</f>
        <v>0.62210650944938561</v>
      </c>
      <c r="AE572" s="6" cm="1">
        <f t="array" ref="AE572">TANH(SUM(GETVECTOR(AA572)*GETVECTOR(_xlfn.CONCAT($S572,",",$AH571)))+W572)</f>
        <v>0.29093834014763031</v>
      </c>
      <c r="AF572" s="6" cm="1">
        <f t="array" ref="AF572">SIGMOID(SUM(GETVECTOR(AB572)*GETVECTOR(_xlfn.CONCAT($S572,",",$AH571)))+X572)</f>
        <v>0.49174263255233658</v>
      </c>
      <c r="AG572" s="6">
        <f t="shared" si="1212"/>
        <v>0.33160397200189923</v>
      </c>
      <c r="AH572" s="6">
        <f t="shared" si="1213"/>
        <v>0.15733860212269996</v>
      </c>
      <c r="AI572" s="4">
        <f t="shared" si="1214"/>
        <v>0.11288781280882053</v>
      </c>
      <c r="AJ572" s="4">
        <f t="shared" si="1215"/>
        <v>8.0468924210208126E-2</v>
      </c>
      <c r="AK572" s="4">
        <f t="shared" si="1216"/>
        <v>3.5578028563755595E-3</v>
      </c>
      <c r="AL572" s="4">
        <f t="shared" si="1217"/>
        <v>5.5038084249160518E-3</v>
      </c>
      <c r="AM572" s="3">
        <f t="shared" si="1218"/>
        <v>4.5822886517263371E-2</v>
      </c>
      <c r="AN572" s="4">
        <f t="shared" si="1219"/>
        <v>9.0274694777296438E-3</v>
      </c>
      <c r="AO572" s="4">
        <f t="shared" si="1220"/>
        <v>5.6846199794811862E-2</v>
      </c>
      <c r="AP572" s="4" t="str" cm="1">
        <f t="array" ref="AP572">GETVECTOR(Y572,2)</f>
        <v>-0.72462</v>
      </c>
      <c r="AQ572" s="4" t="str" cm="1">
        <f t="array" ref="AQ572">GETVECTOR(Z572,2)</f>
        <v>-0.6728</v>
      </c>
      <c r="AR572" s="4" t="str" cm="1">
        <f t="array" ref="AR572">GETVECTOR(AA572,2)</f>
        <v>0.17634</v>
      </c>
      <c r="AS572" s="4" t="str" cm="1">
        <f t="array" ref="AS572">GETVECTOR(AB572,2)</f>
        <v>0.3579</v>
      </c>
      <c r="AT572" s="4" cm="1">
        <f t="array" ref="AT572">SUM(AK572:AN572*AP572:AS572)</f>
        <v>5.0303217204632853E-3</v>
      </c>
      <c r="AU572" s="4">
        <f t="shared" si="1221"/>
        <v>-0.10579221037012264</v>
      </c>
      <c r="AV572" s="67"/>
      <c r="AW572" s="67"/>
      <c r="AX572" s="67"/>
      <c r="AY572" s="67"/>
    </row>
    <row r="573" spans="1:51" ht="15" customHeight="1" x14ac:dyDescent="0.25">
      <c r="A573" s="12">
        <f t="shared" si="1090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55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  <c r="Q573" s="68"/>
      <c r="R573" s="4">
        <f t="shared" ref="R573:T573" si="1226">R515</f>
        <v>0.53195876288659794</v>
      </c>
      <c r="S573" s="4" t="str">
        <f t="shared" si="1226"/>
        <v>0.532,0.0515</v>
      </c>
      <c r="T573" s="4">
        <f t="shared" si="1226"/>
        <v>2.0618556701030928E-3</v>
      </c>
      <c r="U573" s="6">
        <f t="shared" ref="U573:AB573" si="1227">U572</f>
        <v>0.67133820827875101</v>
      </c>
      <c r="V573" s="6">
        <f t="shared" si="1227"/>
        <v>0.27855859303179892</v>
      </c>
      <c r="W573" s="6">
        <f t="shared" si="1227"/>
        <v>0.14354981588166885</v>
      </c>
      <c r="X573" s="6">
        <f t="shared" si="1227"/>
        <v>-0.32018646834788883</v>
      </c>
      <c r="Y573" s="6" t="str">
        <f t="shared" si="1227"/>
        <v>0.45325,0.47209,-0.72462</v>
      </c>
      <c r="Z573" s="6" t="str">
        <f t="shared" si="1227"/>
        <v>0.48632,0.48499,-0.6728</v>
      </c>
      <c r="AA573" s="6" t="str">
        <f t="shared" si="1227"/>
        <v>0.30288,0.23621,0.17634</v>
      </c>
      <c r="AB573" s="6" t="str">
        <f t="shared" si="1227"/>
        <v>0.4419,0.43927,0.3579</v>
      </c>
      <c r="AC573" s="6" cm="1">
        <f t="array" ref="AC573">SIGMOID(SUM(GETVECTOR(Y573)*GETVECTOR(_xlfn.CONCAT($S573,",",$AH572)))+U573)</f>
        <v>0.69482383644708634</v>
      </c>
      <c r="AD573" s="6" cm="1">
        <f t="array" ref="AD573">SIGMOID(SUM(GETVECTOR(Z573)*GETVECTOR(_xlfn.CONCAT($S573,",",$AH572)))+V573)</f>
        <v>0.61215990591340075</v>
      </c>
      <c r="AE573" s="6" cm="1">
        <f t="array" ref="AE573">TANH(SUM(GETVECTOR(AA573)*GETVECTOR(_xlfn.CONCAT($S573,",",$AH572)))+W573)</f>
        <v>0.33157065099888616</v>
      </c>
      <c r="AF573" s="6" cm="1">
        <f t="array" ref="AF573">SIGMOID(SUM(GETVECTOR(AB573)*GETVECTOR(_xlfn.CONCAT($S573,",",$AH572)))+X573)</f>
        <v>0.49845956046184031</v>
      </c>
      <c r="AG573" s="6">
        <f t="shared" si="1212"/>
        <v>0.43338060252657501</v>
      </c>
      <c r="AH573" s="6">
        <f t="shared" si="1213"/>
        <v>0.20344260645576459</v>
      </c>
      <c r="AI573" s="4">
        <f t="shared" si="1214"/>
        <v>0.20376384803299441</v>
      </c>
      <c r="AJ573" s="4">
        <f t="shared" si="1215"/>
        <v>4.4097798652714133E-2</v>
      </c>
      <c r="AK573" s="4">
        <f t="shared" si="1216"/>
        <v>3.1007157271130794E-3</v>
      </c>
      <c r="AL573" s="4">
        <f t="shared" si="1217"/>
        <v>3.4714473050029716E-3</v>
      </c>
      <c r="AM573" s="3">
        <f t="shared" si="1218"/>
        <v>2.4027108885417595E-2</v>
      </c>
      <c r="AN573" s="4">
        <f t="shared" si="1219"/>
        <v>2.079098193582013E-2</v>
      </c>
      <c r="AO573" s="4">
        <f t="shared" si="1220"/>
        <v>3.0640201638749989E-2</v>
      </c>
      <c r="AP573" s="4" t="str" cm="1">
        <f t="array" ref="AP573">GETVECTOR(Y573,2)</f>
        <v>-0.72462</v>
      </c>
      <c r="AQ573" s="4" t="str" cm="1">
        <f t="array" ref="AQ573">GETVECTOR(Z573,2)</f>
        <v>-0.6728</v>
      </c>
      <c r="AR573" s="4" t="str" cm="1">
        <f t="array" ref="AR573">GETVECTOR(AA573,2)</f>
        <v>0.17634</v>
      </c>
      <c r="AS573" s="4" t="str" cm="1">
        <f t="array" ref="AS573">GETVECTOR(AB573,2)</f>
        <v>0.3579</v>
      </c>
      <c r="AT573" s="4" cm="1">
        <f t="array" ref="AT573">SUM(AK573:AN573*AP573:AS573)</f>
        <v>7.0956024386978839E-3</v>
      </c>
      <c r="AU573" s="4">
        <f t="shared" si="1221"/>
        <v>-0.20138075078566151</v>
      </c>
      <c r="AV573" s="67"/>
      <c r="AW573" s="67"/>
      <c r="AX573" s="67"/>
      <c r="AY573" s="67"/>
    </row>
    <row r="574" spans="1:51" ht="15" customHeight="1" x14ac:dyDescent="0.25">
      <c r="A574" s="12">
        <f t="shared" si="1090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55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  <c r="Q574" s="68"/>
      <c r="R574" s="4">
        <f t="shared" ref="R574:T574" si="1228">R516</f>
        <v>5.1546391752577317E-2</v>
      </c>
      <c r="S574" s="4" t="str">
        <f t="shared" si="1228"/>
        <v>0.0515,0.0021</v>
      </c>
      <c r="T574" s="4">
        <f t="shared" si="1228"/>
        <v>9.3814432989690721E-2</v>
      </c>
      <c r="U574" s="6">
        <f t="shared" ref="U574:AB574" si="1229">U573</f>
        <v>0.67133820827875101</v>
      </c>
      <c r="V574" s="6">
        <f t="shared" si="1229"/>
        <v>0.27855859303179892</v>
      </c>
      <c r="W574" s="6">
        <f t="shared" si="1229"/>
        <v>0.14354981588166885</v>
      </c>
      <c r="X574" s="6">
        <f t="shared" si="1229"/>
        <v>-0.32018646834788883</v>
      </c>
      <c r="Y574" s="6" t="str">
        <f t="shared" si="1229"/>
        <v>0.45325,0.47209,-0.72462</v>
      </c>
      <c r="Z574" s="6" t="str">
        <f t="shared" si="1229"/>
        <v>0.48632,0.48499,-0.6728</v>
      </c>
      <c r="AA574" s="6" t="str">
        <f t="shared" si="1229"/>
        <v>0.30288,0.23621,0.17634</v>
      </c>
      <c r="AB574" s="6" t="str">
        <f t="shared" si="1229"/>
        <v>0.4419,0.43927,0.3579</v>
      </c>
      <c r="AC574" s="6" cm="1">
        <f t="array" ref="AC574">SIGMOID(SUM(GETVECTOR(Y574)*GETVECTOR(_xlfn.CONCAT($S574,",",$AH573)))+U574)</f>
        <v>0.63373026946738376</v>
      </c>
      <c r="AD574" s="6" cm="1">
        <f t="array" ref="AD574">SIGMOID(SUM(GETVECTOR(Z574)*GETVECTOR(_xlfn.CONCAT($S574,",",$AH573)))+V574)</f>
        <v>0.54183853026065354</v>
      </c>
      <c r="AE574" s="6" cm="1">
        <f t="array" ref="AE574">TANH(SUM(GETVECTOR(AA574)*GETVECTOR(_xlfn.CONCAT($S574,",",$AH573)))+W574)</f>
        <v>0.19306534027465649</v>
      </c>
      <c r="AF574" s="6" cm="1">
        <f t="array" ref="AF574">SIGMOID(SUM(GETVECTOR(AB574)*GETVECTOR(_xlfn.CONCAT($S574,",",$AH573)))+X574)</f>
        <v>0.44430852485575578</v>
      </c>
      <c r="AG574" s="6">
        <f t="shared" si="1212"/>
        <v>0.37925664623979638</v>
      </c>
      <c r="AH574" s="6">
        <f t="shared" si="1213"/>
        <v>0.16086711449893115</v>
      </c>
      <c r="AI574" s="4">
        <f t="shared" si="1214"/>
        <v>4.8180922550052442E-2</v>
      </c>
      <c r="AJ574" s="4">
        <f t="shared" si="1215"/>
        <v>-6.3987779362880831E-2</v>
      </c>
      <c r="AK574" s="4">
        <f t="shared" si="1216"/>
        <v>-6.4368292371078523E-3</v>
      </c>
      <c r="AL574" s="4">
        <f t="shared" si="1217"/>
        <v>-3.0668306947795724E-3</v>
      </c>
      <c r="AM574" s="3">
        <f t="shared" si="1218"/>
        <v>-3.3378707996149747E-2</v>
      </c>
      <c r="AN574" s="4">
        <f t="shared" si="1219"/>
        <v>4.3070123557786442E-3</v>
      </c>
      <c r="AO574" s="4">
        <f t="shared" si="1220"/>
        <v>-4.0550992658257963E-2</v>
      </c>
      <c r="AP574" s="4" t="str" cm="1">
        <f t="array" ref="AP574">GETVECTOR(Y574,2)</f>
        <v>-0.72462</v>
      </c>
      <c r="AQ574" s="4" t="str" cm="1">
        <f t="array" ref="AQ574">GETVECTOR(Z574,2)</f>
        <v>-0.6728</v>
      </c>
      <c r="AR574" s="4" t="str" cm="1">
        <f t="array" ref="AR574">GETVECTOR(AA574,2)</f>
        <v>0.17634</v>
      </c>
      <c r="AS574" s="4" t="str" cm="1">
        <f t="array" ref="AS574">GETVECTOR(AB574,2)</f>
        <v>0.3579</v>
      </c>
      <c r="AT574" s="4" cm="1">
        <f t="array" ref="AT574">SUM(AK574:AN574*AP574:AS574)</f>
        <v>2.3830972473329183E-3</v>
      </c>
      <c r="AU574" s="4">
        <f t="shared" si="1221"/>
        <v>-6.705268150924043E-2</v>
      </c>
      <c r="AV574" s="67"/>
      <c r="AW574" s="67"/>
      <c r="AX574" s="67"/>
      <c r="AY574" s="67"/>
    </row>
    <row r="575" spans="1:51" ht="15" customHeight="1" x14ac:dyDescent="0.25">
      <c r="A575" s="12">
        <f t="shared" si="1090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55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  <c r="Q575" s="68"/>
      <c r="R575" s="4">
        <f t="shared" ref="R575:T575" si="1230">R517</f>
        <v>2.0618556701030928E-3</v>
      </c>
      <c r="S575" s="4" t="str">
        <f t="shared" si="1230"/>
        <v>0.0021,0.0938</v>
      </c>
      <c r="T575" s="4">
        <f t="shared" si="1230"/>
        <v>0.79381443298969068</v>
      </c>
      <c r="U575" s="6">
        <f t="shared" ref="U575:AB575" si="1231">U574</f>
        <v>0.67133820827875101</v>
      </c>
      <c r="V575" s="6">
        <f t="shared" si="1231"/>
        <v>0.27855859303179892</v>
      </c>
      <c r="W575" s="6">
        <f t="shared" si="1231"/>
        <v>0.14354981588166885</v>
      </c>
      <c r="X575" s="6">
        <f t="shared" si="1231"/>
        <v>-0.32018646834788883</v>
      </c>
      <c r="Y575" s="6" t="str">
        <f t="shared" si="1231"/>
        <v>0.45325,0.47209,-0.72462</v>
      </c>
      <c r="Z575" s="6" t="str">
        <f t="shared" si="1231"/>
        <v>0.48632,0.48499,-0.6728</v>
      </c>
      <c r="AA575" s="6" t="str">
        <f t="shared" si="1231"/>
        <v>0.30288,0.23621,0.17634</v>
      </c>
      <c r="AB575" s="6" t="str">
        <f t="shared" si="1231"/>
        <v>0.4419,0.43927,0.3579</v>
      </c>
      <c r="AC575" s="6" cm="1">
        <f t="array" ref="AC575">SIGMOID(SUM(GETVECTOR(Y575)*GETVECTOR(_xlfn.CONCAT($S575,",",$AH574)))+U575)</f>
        <v>0.64565734645455009</v>
      </c>
      <c r="AD575" s="6" cm="1">
        <f t="array" ref="AD575">SIGMOID(SUM(GETVECTOR(Z575)*GETVECTOR(_xlfn.CONCAT($S575,",",$AH574)))+V575)</f>
        <v>0.55399871458705863</v>
      </c>
      <c r="AE575" s="6" cm="1">
        <f t="array" ref="AE575">TANH(SUM(GETVECTOR(AA575)*GETVECTOR(_xlfn.CONCAT($S575,",",$AH574)))+W575)</f>
        <v>0.19228581771802894</v>
      </c>
      <c r="AF575" s="6" cm="1">
        <f t="array" ref="AF575">SIGMOID(SUM(GETVECTOR(AB575)*GETVECTOR(_xlfn.CONCAT($S575,",",$AH574)))+X575)</f>
        <v>0.44510205720685542</v>
      </c>
      <c r="AG575" s="6">
        <f t="shared" si="1212"/>
        <v>0.35139593568554844</v>
      </c>
      <c r="AH575" s="6">
        <f t="shared" si="1213"/>
        <v>0.15027221864926432</v>
      </c>
      <c r="AI575" s="4">
        <f t="shared" si="1214"/>
        <v>-0.63560458998913971</v>
      </c>
      <c r="AJ575" s="4">
        <f t="shared" si="1215"/>
        <v>-0.12791418413928174</v>
      </c>
      <c r="AK575" s="4">
        <f t="shared" si="1216"/>
        <v>-1.1098836033161395E-2</v>
      </c>
      <c r="AL575" s="4">
        <f t="shared" si="1217"/>
        <v>-6.0773021087685425E-3</v>
      </c>
      <c r="AM575" s="3">
        <f t="shared" si="1218"/>
        <v>-6.8244168842717987E-2</v>
      </c>
      <c r="AN575" s="4">
        <f t="shared" si="1219"/>
        <v>-5.3000362253679746E-2</v>
      </c>
      <c r="AO575" s="4">
        <f t="shared" si="1220"/>
        <v>-8.2588732705267343E-2</v>
      </c>
      <c r="AP575" s="4" t="str" cm="1">
        <f t="array" ref="AP575">GETVECTOR(Y575,2)</f>
        <v>-0.72462</v>
      </c>
      <c r="AQ575" s="4" t="str" cm="1">
        <f t="array" ref="AQ575">GETVECTOR(Z575,2)</f>
        <v>-0.6728</v>
      </c>
      <c r="AR575" s="4" t="str" cm="1">
        <f t="array" ref="AR575">GETVECTOR(AA575,2)</f>
        <v>0.17634</v>
      </c>
      <c r="AS575" s="4" t="str" cm="1">
        <f t="array" ref="AS575">GETVECTOR(AB575,2)</f>
        <v>0.3579</v>
      </c>
      <c r="AT575" s="4" cm="1">
        <f t="array" ref="AT575">SUM(AK575:AN575*AP575:AS575)</f>
        <v>-1.8871758959187988E-2</v>
      </c>
      <c r="AU575" s="4">
        <f t="shared" si="1221"/>
        <v>0.64354221434042636</v>
      </c>
      <c r="AV575" s="67"/>
      <c r="AW575" s="67"/>
      <c r="AX575" s="67"/>
      <c r="AY575" s="67"/>
    </row>
    <row r="576" spans="1:51" ht="15" customHeight="1" x14ac:dyDescent="0.25">
      <c r="A576" s="12">
        <f t="shared" si="1090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55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  <c r="Q576" s="68"/>
      <c r="R576" s="4">
        <f t="shared" ref="R576:T576" si="1232">R518</f>
        <v>9.3814432989690721E-2</v>
      </c>
      <c r="S576" s="4" t="str">
        <f t="shared" si="1232"/>
        <v>0.0938,0.7938</v>
      </c>
      <c r="T576" s="4">
        <f t="shared" si="1232"/>
        <v>1.6494845360824743E-2</v>
      </c>
      <c r="U576" s="6">
        <f t="shared" ref="U576:AB576" si="1233">U575</f>
        <v>0.67133820827875101</v>
      </c>
      <c r="V576" s="6">
        <f t="shared" si="1233"/>
        <v>0.27855859303179892</v>
      </c>
      <c r="W576" s="6">
        <f t="shared" si="1233"/>
        <v>0.14354981588166885</v>
      </c>
      <c r="X576" s="6">
        <f t="shared" si="1233"/>
        <v>-0.32018646834788883</v>
      </c>
      <c r="Y576" s="6" t="str">
        <f t="shared" si="1233"/>
        <v>0.45325,0.47209,-0.72462</v>
      </c>
      <c r="Z576" s="6" t="str">
        <f t="shared" si="1233"/>
        <v>0.48632,0.48499,-0.6728</v>
      </c>
      <c r="AA576" s="6" t="str">
        <f t="shared" si="1233"/>
        <v>0.30288,0.23621,0.17634</v>
      </c>
      <c r="AB576" s="6" t="str">
        <f t="shared" si="1233"/>
        <v>0.4419,0.43927,0.3579</v>
      </c>
      <c r="AC576" s="6" cm="1">
        <f t="array" ref="AC576">SIGMOID(SUM(GETVECTOR(Y576)*GETVECTOR(_xlfn.CONCAT($S576,",",$AH575)))+U576)</f>
        <v>0.72705024259690243</v>
      </c>
      <c r="AD576" s="6" cm="1">
        <f t="array" ref="AD576">SIGMOID(SUM(GETVECTOR(Z576)*GETVECTOR(_xlfn.CONCAT($S576,",",$AH575)))+V576)</f>
        <v>0.64749752378032521</v>
      </c>
      <c r="AE576" s="6" cm="1">
        <f t="array" ref="AE576">TANH(SUM(GETVECTOR(AA576)*GETVECTOR(_xlfn.CONCAT($S576,",",$AH575)))+W576)</f>
        <v>0.36787429161971891</v>
      </c>
      <c r="AF576" s="6" cm="1">
        <f t="array" ref="AF576">SIGMOID(SUM(GETVECTOR(AB576)*GETVECTOR(_xlfn.CONCAT($S576,",",$AH575)))+X576)</f>
        <v>0.53089526576059365</v>
      </c>
      <c r="AG576" s="6">
        <f t="shared" si="1212"/>
        <v>0.49368019317395273</v>
      </c>
      <c r="AH576" s="6">
        <f t="shared" si="1213"/>
        <v>0.24268946315615189</v>
      </c>
      <c r="AI576" s="4">
        <f t="shared" si="1214"/>
        <v>0.22917814986067367</v>
      </c>
      <c r="AJ576" s="4">
        <f t="shared" si="1215"/>
        <v>0.16883023095556665</v>
      </c>
      <c r="AK576" s="4">
        <f t="shared" si="1216"/>
        <v>1.1773188158881349E-2</v>
      </c>
      <c r="AL576" s="4">
        <f t="shared" si="1217"/>
        <v>1.4175877035932956E-2</v>
      </c>
      <c r="AM576" s="3">
        <f t="shared" si="1218"/>
        <v>9.4523102328793768E-2</v>
      </c>
      <c r="AN576" s="4">
        <f t="shared" si="1219"/>
        <v>2.6091193517998035E-2</v>
      </c>
      <c r="AO576" s="4">
        <f t="shared" si="1220"/>
        <v>0.12274806037393581</v>
      </c>
      <c r="AP576" s="4" t="str" cm="1">
        <f t="array" ref="AP576">GETVECTOR(Y576,2)</f>
        <v>-0.72462</v>
      </c>
      <c r="AQ576" s="4" t="str" cm="1">
        <f t="array" ref="AQ576">GETVECTOR(Z576,2)</f>
        <v>-0.6728</v>
      </c>
      <c r="AR576" s="4" t="str" cm="1">
        <f t="array" ref="AR576">GETVECTOR(AA576,2)</f>
        <v>0.17634</v>
      </c>
      <c r="AS576" s="4" t="str" cm="1">
        <f t="array" ref="AS576">GETVECTOR(AB576,2)</f>
        <v>0.3579</v>
      </c>
      <c r="AT576" s="4" cm="1">
        <f t="array" ref="AT576">SUM(AK576:AN576*AP576:AS576)</f>
        <v>7.9376243512866932E-3</v>
      </c>
      <c r="AU576" s="4">
        <f t="shared" si="1221"/>
        <v>-0.22619461779532715</v>
      </c>
      <c r="AV576" s="67"/>
      <c r="AW576" s="67"/>
      <c r="AX576" s="67"/>
      <c r="AY576" s="67"/>
    </row>
    <row r="577" spans="1:51" ht="15" customHeight="1" x14ac:dyDescent="0.25">
      <c r="A577" s="12">
        <f t="shared" si="1090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55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  <c r="Q577" s="68"/>
      <c r="R577" s="4">
        <f t="shared" ref="R577:T577" si="1234">R519</f>
        <v>0.79381443298969068</v>
      </c>
      <c r="S577" s="4" t="str">
        <f t="shared" si="1234"/>
        <v>0.7938,0.0165</v>
      </c>
      <c r="T577" s="4">
        <f t="shared" si="1234"/>
        <v>0.12783505154639174</v>
      </c>
      <c r="U577" s="6">
        <f t="shared" ref="U577:AB577" si="1235">U576</f>
        <v>0.67133820827875101</v>
      </c>
      <c r="V577" s="6">
        <f t="shared" si="1235"/>
        <v>0.27855859303179892</v>
      </c>
      <c r="W577" s="6">
        <f t="shared" si="1235"/>
        <v>0.14354981588166885</v>
      </c>
      <c r="X577" s="6">
        <f t="shared" si="1235"/>
        <v>-0.32018646834788883</v>
      </c>
      <c r="Y577" s="6" t="str">
        <f t="shared" si="1235"/>
        <v>0.45325,0.47209,-0.72462</v>
      </c>
      <c r="Z577" s="6" t="str">
        <f t="shared" si="1235"/>
        <v>0.48632,0.48499,-0.6728</v>
      </c>
      <c r="AA577" s="6" t="str">
        <f t="shared" si="1235"/>
        <v>0.30288,0.23621,0.17634</v>
      </c>
      <c r="AB577" s="6" t="str">
        <f t="shared" si="1235"/>
        <v>0.4419,0.43927,0.3579</v>
      </c>
      <c r="AC577" s="6" cm="1">
        <f t="array" ref="AC577">SIGMOID(SUM(GETVECTOR(Y577)*GETVECTOR(_xlfn.CONCAT($S577,",",$AH576)))+U577)</f>
        <v>0.70329955938858801</v>
      </c>
      <c r="AD577" s="6" cm="1">
        <f t="array" ref="AD577">SIGMOID(SUM(GETVECTOR(Z577)*GETVECTOR(_xlfn.CONCAT($S577,",",$AH576)))+V577)</f>
        <v>0.62464711713094911</v>
      </c>
      <c r="AE577" s="6" cm="1">
        <f t="array" ref="AE577">TANH(SUM(GETVECTOR(AA577)*GETVECTOR(_xlfn.CONCAT($S577,",",$AH576)))+W577)</f>
        <v>0.4058804880300898</v>
      </c>
      <c r="AF577" s="6" cm="1">
        <f t="array" ref="AF577">SIGMOID(SUM(GETVECTOR(AB577)*GETVECTOR(_xlfn.CONCAT($S577,",",$AH576)))+X577)</f>
        <v>0.53113473100387265</v>
      </c>
      <c r="AG577" s="6">
        <f t="shared" si="1212"/>
        <v>0.60073713908581228</v>
      </c>
      <c r="AH577" s="6">
        <f t="shared" si="1213"/>
        <v>0.28552416405202546</v>
      </c>
      <c r="AI577" s="4">
        <f t="shared" si="1214"/>
        <v>0.1627991612215694</v>
      </c>
      <c r="AJ577" s="4">
        <f t="shared" si="1215"/>
        <v>0.10320771824268024</v>
      </c>
      <c r="AK577" s="4">
        <f t="shared" si="1216"/>
        <v>1.0632035463430823E-2</v>
      </c>
      <c r="AL577" s="4">
        <f t="shared" si="1217"/>
        <v>9.8216588764199163E-3</v>
      </c>
      <c r="AM577" s="3">
        <f t="shared" si="1218"/>
        <v>5.3847945212149313E-2</v>
      </c>
      <c r="AN577" s="4">
        <f t="shared" si="1219"/>
        <v>2.1794308567205021E-2</v>
      </c>
      <c r="AO577" s="4">
        <f t="shared" si="1220"/>
        <v>7.2585942765578546E-2</v>
      </c>
      <c r="AP577" s="4" t="str" cm="1">
        <f t="array" ref="AP577">GETVECTOR(Y577,2)</f>
        <v>-0.72462</v>
      </c>
      <c r="AQ577" s="4" t="str" cm="1">
        <f t="array" ref="AQ577">GETVECTOR(Z577,2)</f>
        <v>-0.6728</v>
      </c>
      <c r="AR577" s="4" t="str" cm="1">
        <f t="array" ref="AR577">GETVECTOR(AA577,2)</f>
        <v>0.17634</v>
      </c>
      <c r="AS577" s="4" t="str" cm="1">
        <f t="array" ref="AS577">GETVECTOR(AB577,2)</f>
        <v>0.3579</v>
      </c>
      <c r="AT577" s="4" cm="1">
        <f t="array" ref="AT577">SUM(AK577:AN577*AP577:AS577)</f>
        <v>2.9835320653465239E-3</v>
      </c>
      <c r="AU577" s="4">
        <f t="shared" si="1221"/>
        <v>-0.15768911250563372</v>
      </c>
      <c r="AV577" s="67"/>
      <c r="AW577" s="67"/>
      <c r="AX577" s="67"/>
      <c r="AY577" s="67"/>
    </row>
    <row r="578" spans="1:51" ht="15" customHeight="1" x14ac:dyDescent="0.25">
      <c r="A578" s="12">
        <f t="shared" si="1090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55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  <c r="Q578" s="68"/>
      <c r="R578" s="4">
        <f t="shared" ref="R578:T578" si="1236">R520</f>
        <v>1.6494845360824743E-2</v>
      </c>
      <c r="S578" s="4" t="str">
        <f t="shared" si="1236"/>
        <v>0.0165,0.1278</v>
      </c>
      <c r="T578" s="4">
        <f t="shared" si="1236"/>
        <v>0</v>
      </c>
      <c r="U578" s="6">
        <f t="shared" ref="U578:AB578" si="1237">U577</f>
        <v>0.67133820827875101</v>
      </c>
      <c r="V578" s="6">
        <f t="shared" si="1237"/>
        <v>0.27855859303179892</v>
      </c>
      <c r="W578" s="6">
        <f t="shared" si="1237"/>
        <v>0.14354981588166885</v>
      </c>
      <c r="X578" s="6">
        <f t="shared" si="1237"/>
        <v>-0.32018646834788883</v>
      </c>
      <c r="Y578" s="6" t="str">
        <f t="shared" si="1237"/>
        <v>0.45325,0.47209,-0.72462</v>
      </c>
      <c r="Z578" s="6" t="str">
        <f t="shared" si="1237"/>
        <v>0.48632,0.48499,-0.6728</v>
      </c>
      <c r="AA578" s="6" t="str">
        <f t="shared" si="1237"/>
        <v>0.30288,0.23621,0.17634</v>
      </c>
      <c r="AB578" s="6" t="str">
        <f t="shared" si="1237"/>
        <v>0.4419,0.43927,0.3579</v>
      </c>
      <c r="AC578" s="6" cm="1">
        <f t="array" ref="AC578">SIGMOID(SUM(GETVECTOR(Y578)*GETVECTOR(_xlfn.CONCAT($S578,",",$AH577)))+U578)</f>
        <v>0.63000853183340322</v>
      </c>
      <c r="AD578" s="6" cm="1">
        <f t="array" ref="AD578">SIGMOID(SUM(GETVECTOR(Z578)*GETVECTOR(_xlfn.CONCAT($S578,",",$AH577)))+V578)</f>
        <v>0.53903637948960281</v>
      </c>
      <c r="AE578" s="6" cm="1">
        <f t="array" ref="AE578">TANH(SUM(GETVECTOR(AA578)*GETVECTOR(_xlfn.CONCAT($S578,",",$AH577)))+W578)</f>
        <v>0.2251592593882881</v>
      </c>
      <c r="AF578" s="6" cm="1">
        <f t="array" ref="AF578">SIGMOID(SUM(GETVECTOR(AB578)*GETVECTOR(_xlfn.CONCAT($S578,",",$AH577)))+X578)</f>
        <v>0.46143492097032185</v>
      </c>
      <c r="AG578" s="6">
        <f t="shared" si="1212"/>
        <v>0.4998385550024747</v>
      </c>
      <c r="AH578" s="6">
        <f t="shared" si="1213"/>
        <v>0.2131784020752974</v>
      </c>
      <c r="AI578" s="4">
        <f t="shared" si="1214"/>
        <v>0.20314118513729704</v>
      </c>
      <c r="AJ578" s="4">
        <f t="shared" si="1215"/>
        <v>6.623327362651811E-2</v>
      </c>
      <c r="AK578" s="4">
        <f t="shared" si="1216"/>
        <v>9.2746780566845162E-3</v>
      </c>
      <c r="AL578" s="4">
        <f t="shared" si="1217"/>
        <v>3.7055336461982967E-3</v>
      </c>
      <c r="AM578" s="3">
        <f t="shared" si="1218"/>
        <v>3.3892163415241761E-2</v>
      </c>
      <c r="AN578" s="4">
        <f t="shared" si="1219"/>
        <v>2.3322729449256514E-2</v>
      </c>
      <c r="AO578" s="4">
        <f t="shared" si="1220"/>
        <v>4.1727527475962742E-2</v>
      </c>
      <c r="AP578" s="4" t="str" cm="1">
        <f t="array" ref="AP578">GETVECTOR(Y578,2)</f>
        <v>-0.72462</v>
      </c>
      <c r="AQ578" s="4" t="str" cm="1">
        <f t="array" ref="AQ578">GETVECTOR(Z578,2)</f>
        <v>-0.6728</v>
      </c>
      <c r="AR578" s="4" t="str" cm="1">
        <f t="array" ref="AR578">GETVECTOR(AA578,2)</f>
        <v>0.17634</v>
      </c>
      <c r="AS578" s="4" t="str" cm="1">
        <f t="array" ref="AS578">GETVECTOR(AB578,2)</f>
        <v>0.3579</v>
      </c>
      <c r="AT578" s="4" cm="1">
        <f t="array" ref="AT578">SUM(AK578:AN578*AP578:AS578)</f>
        <v>5.1100487159356908E-3</v>
      </c>
      <c r="AU578" s="4">
        <f t="shared" si="1221"/>
        <v>-0.2131784020752974</v>
      </c>
      <c r="AV578" s="67"/>
      <c r="AW578" s="67"/>
      <c r="AX578" s="67"/>
      <c r="AY578" s="67"/>
    </row>
    <row r="579" spans="1:51" ht="15" customHeight="1" x14ac:dyDescent="0.25">
      <c r="A579" s="12">
        <f t="shared" si="1090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55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  <c r="Q579" s="68"/>
      <c r="R579" s="4">
        <f t="shared" ref="R579:T579" si="1238">R521</f>
        <v>0.12783505154639174</v>
      </c>
      <c r="S579" s="4" t="str">
        <f t="shared" si="1238"/>
        <v>0.1278,0</v>
      </c>
      <c r="T579" s="4">
        <f t="shared" si="1238"/>
        <v>0.47525773195876292</v>
      </c>
      <c r="U579" s="6">
        <f t="shared" ref="U579:AB579" si="1239">U578</f>
        <v>0.67133820827875101</v>
      </c>
      <c r="V579" s="6">
        <f t="shared" si="1239"/>
        <v>0.27855859303179892</v>
      </c>
      <c r="W579" s="6">
        <f t="shared" si="1239"/>
        <v>0.14354981588166885</v>
      </c>
      <c r="X579" s="6">
        <f t="shared" si="1239"/>
        <v>-0.32018646834788883</v>
      </c>
      <c r="Y579" s="6" t="str">
        <f t="shared" si="1239"/>
        <v>0.45325,0.47209,-0.72462</v>
      </c>
      <c r="Z579" s="6" t="str">
        <f t="shared" si="1239"/>
        <v>0.48632,0.48499,-0.6728</v>
      </c>
      <c r="AA579" s="6" t="str">
        <f t="shared" si="1239"/>
        <v>0.30288,0.23621,0.17634</v>
      </c>
      <c r="AB579" s="6" t="str">
        <f t="shared" si="1239"/>
        <v>0.4419,0.43927,0.3579</v>
      </c>
      <c r="AC579" s="6" cm="1">
        <f t="array" ref="AC579">SIGMOID(SUM(GETVECTOR(Y579)*GETVECTOR(_xlfn.CONCAT($S579,",",$AH578)))+U579)</f>
        <v>0.63986775813259278</v>
      </c>
      <c r="AD579" s="6" cm="1">
        <f t="array" ref="AD579">SIGMOID(SUM(GETVECTOR(Z579)*GETVECTOR(_xlfn.CONCAT($S579,",",$AH578)))+V579)</f>
        <v>0.54916161707986799</v>
      </c>
      <c r="AE579" s="6" cm="1">
        <f t="array" ref="AE579">TANH(SUM(GETVECTOR(AA579)*GETVECTOR(_xlfn.CONCAT($S579,",",$AH578)))+W579)</f>
        <v>0.21637485943390114</v>
      </c>
      <c r="AF579" s="6" cm="1">
        <f t="array" ref="AF579">SIGMOID(SUM(GETVECTOR(AB579)*GETVECTOR(_xlfn.CONCAT($S579,",",$AH578)))+X579)</f>
        <v>0.4532828880735284</v>
      </c>
      <c r="AG579" s="6">
        <f t="shared" si="1212"/>
        <v>0.43865534331981842</v>
      </c>
      <c r="AH579" s="6">
        <f t="shared" si="1213"/>
        <v>0.18699244485467933</v>
      </c>
      <c r="AI579" s="4">
        <f t="shared" si="1214"/>
        <v>-0.28303405296900325</v>
      </c>
      <c r="AJ579" s="4">
        <f t="shared" si="1215"/>
        <v>-1.1715754605695572E-2</v>
      </c>
      <c r="AK579" s="4">
        <f t="shared" si="1216"/>
        <v>-1.3494358719146283E-3</v>
      </c>
      <c r="AL579" s="4">
        <f t="shared" si="1217"/>
        <v>-6.2762194992092087E-4</v>
      </c>
      <c r="AM579" s="3">
        <f t="shared" si="1218"/>
        <v>-6.1326225815704514E-3</v>
      </c>
      <c r="AN579" s="4">
        <f t="shared" si="1219"/>
        <v>-2.8935128643139962E-2</v>
      </c>
      <c r="AO579" s="4">
        <f t="shared" si="1220"/>
        <v>-7.4965336343780237E-3</v>
      </c>
      <c r="AP579" s="4" t="str" cm="1">
        <f t="array" ref="AP579">GETVECTOR(Y579,2)</f>
        <v>-0.72462</v>
      </c>
      <c r="AQ579" s="4" t="str" cm="1">
        <f t="array" ref="AQ579">GETVECTOR(Z579,2)</f>
        <v>-0.6728</v>
      </c>
      <c r="AR579" s="4" t="str" cm="1">
        <f t="array" ref="AR579">GETVECTOR(AA579,2)</f>
        <v>0.17634</v>
      </c>
      <c r="AS579" s="4" t="str" cm="1">
        <f t="array" ref="AS579">GETVECTOR(AB579,2)</f>
        <v>0.3579</v>
      </c>
      <c r="AT579" s="4" cm="1">
        <f t="array" ref="AT579">SUM(AK579:AN579*AP579:AS579)</f>
        <v>-1.0037216938000353E-2</v>
      </c>
      <c r="AU579" s="4">
        <f t="shared" si="1221"/>
        <v>0.28826528710408361</v>
      </c>
      <c r="AV579" s="67"/>
      <c r="AW579" s="67"/>
      <c r="AX579" s="67"/>
      <c r="AY579" s="67"/>
    </row>
    <row r="580" spans="1:51" ht="15" customHeight="1" x14ac:dyDescent="0.25">
      <c r="A580" s="12">
        <f t="shared" si="1090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55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  <c r="Q580" s="68"/>
      <c r="R580" s="4">
        <f t="shared" ref="R580:T580" si="1240">R522</f>
        <v>0</v>
      </c>
      <c r="S580" s="4" t="str">
        <f t="shared" si="1240"/>
        <v>0,0.4753</v>
      </c>
      <c r="T580" s="4">
        <f t="shared" si="1240"/>
        <v>2.0618556701030927E-2</v>
      </c>
      <c r="U580" s="6">
        <f t="shared" ref="U580:AB580" si="1241">U579</f>
        <v>0.67133820827875101</v>
      </c>
      <c r="V580" s="6">
        <f t="shared" si="1241"/>
        <v>0.27855859303179892</v>
      </c>
      <c r="W580" s="6">
        <f t="shared" si="1241"/>
        <v>0.14354981588166885</v>
      </c>
      <c r="X580" s="6">
        <f t="shared" si="1241"/>
        <v>-0.32018646834788883</v>
      </c>
      <c r="Y580" s="6" t="str">
        <f t="shared" si="1241"/>
        <v>0.45325,0.47209,-0.72462</v>
      </c>
      <c r="Z580" s="6" t="str">
        <f t="shared" si="1241"/>
        <v>0.48632,0.48499,-0.6728</v>
      </c>
      <c r="AA580" s="6" t="str">
        <f t="shared" si="1241"/>
        <v>0.30288,0.23621,0.17634</v>
      </c>
      <c r="AB580" s="6" t="str">
        <f t="shared" si="1241"/>
        <v>0.4419,0.43927,0.3579</v>
      </c>
      <c r="AC580" s="6" cm="1">
        <f t="array" ref="AC580">SIGMOID(SUM(GETVECTOR(Y580)*GETVECTOR(_xlfn.CONCAT($S580,",",$AH579)))+U580)</f>
        <v>0.68140239066458586</v>
      </c>
      <c r="AD580" s="6" cm="1">
        <f t="array" ref="AD580">SIGMOID(SUM(GETVECTOR(Z580)*GETVECTOR(_xlfn.CONCAT($S580,",",$AH579)))+V580)</f>
        <v>0.59466053765727345</v>
      </c>
      <c r="AE580" s="6" cm="1">
        <f t="array" ref="AE580">TANH(SUM(GETVECTOR(AA580)*GETVECTOR(_xlfn.CONCAT($S580,",",$AH579)))+W580)</f>
        <v>0.28102505623188723</v>
      </c>
      <c r="AF580" s="6" cm="1">
        <f t="array" ref="AF580">SIGMOID(SUM(GETVECTOR(AB580)*GETVECTOR(_xlfn.CONCAT($S580,",",$AH579)))+X580)</f>
        <v>0.48888262229588775</v>
      </c>
      <c r="AG580" s="6">
        <f t="shared" si="1212"/>
        <v>0.46601531064993851</v>
      </c>
      <c r="AH580" s="6">
        <f t="shared" si="1213"/>
        <v>0.21265130100545632</v>
      </c>
      <c r="AI580" s="4">
        <f t="shared" si="1214"/>
        <v>0.1988116870806326</v>
      </c>
      <c r="AJ580" s="4">
        <f t="shared" si="1215"/>
        <v>0.1390449094105749</v>
      </c>
      <c r="AK580" s="4">
        <f t="shared" si="1216"/>
        <v>1.3241118827725233E-2</v>
      </c>
      <c r="AL580" s="4">
        <f t="shared" si="1217"/>
        <v>9.4186388196716674E-3</v>
      </c>
      <c r="AM580" s="3">
        <f t="shared" si="1218"/>
        <v>7.6154503775955396E-2</v>
      </c>
      <c r="AN580" s="4">
        <f t="shared" si="1219"/>
        <v>2.1608797602821288E-2</v>
      </c>
      <c r="AO580" s="4">
        <f t="shared" si="1220"/>
        <v>9.4745533682106503E-2</v>
      </c>
      <c r="AP580" s="4" t="str" cm="1">
        <f t="array" ref="AP580">GETVECTOR(Y580,2)</f>
        <v>-0.72462</v>
      </c>
      <c r="AQ580" s="4" t="str" cm="1">
        <f t="array" ref="AQ580">GETVECTOR(Z580,2)</f>
        <v>-0.6728</v>
      </c>
      <c r="AR580" s="4" t="str" cm="1">
        <f t="array" ref="AR580">GETVECTOR(AA580,2)</f>
        <v>0.17634</v>
      </c>
      <c r="AS580" s="4" t="str" cm="1">
        <f t="array" ref="AS580">GETVECTOR(AB580,2)</f>
        <v>0.3579</v>
      </c>
      <c r="AT580" s="4" cm="1">
        <f t="array" ref="AT580">SUM(AK580:AN580*AP580:AS580)</f>
        <v>5.231234135080357E-3</v>
      </c>
      <c r="AU580" s="4">
        <f t="shared" si="1221"/>
        <v>-0.19203274430442538</v>
      </c>
      <c r="AV580" s="67"/>
      <c r="AW580" s="67"/>
      <c r="AX580" s="67"/>
      <c r="AY580" s="67"/>
    </row>
    <row r="581" spans="1:51" ht="15" customHeight="1" x14ac:dyDescent="0.25">
      <c r="A581" s="12">
        <f t="shared" si="1090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55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  <c r="Q581" s="68"/>
      <c r="R581" s="4">
        <f t="shared" ref="R581:T581" si="1242">R523</f>
        <v>0.47525773195876292</v>
      </c>
      <c r="S581" s="4" t="str">
        <f t="shared" si="1242"/>
        <v>0.4753,0.0206</v>
      </c>
      <c r="T581" s="4">
        <f t="shared" si="1242"/>
        <v>0</v>
      </c>
      <c r="U581" s="6">
        <f t="shared" ref="U581:AB581" si="1243">U580</f>
        <v>0.67133820827875101</v>
      </c>
      <c r="V581" s="6">
        <f t="shared" si="1243"/>
        <v>0.27855859303179892</v>
      </c>
      <c r="W581" s="6">
        <f t="shared" si="1243"/>
        <v>0.14354981588166885</v>
      </c>
      <c r="X581" s="6">
        <f t="shared" si="1243"/>
        <v>-0.32018646834788883</v>
      </c>
      <c r="Y581" s="6" t="str">
        <f t="shared" si="1243"/>
        <v>0.45325,0.47209,-0.72462</v>
      </c>
      <c r="Z581" s="6" t="str">
        <f t="shared" si="1243"/>
        <v>0.48632,0.48499,-0.6728</v>
      </c>
      <c r="AA581" s="6" t="str">
        <f t="shared" si="1243"/>
        <v>0.30288,0.23621,0.17634</v>
      </c>
      <c r="AB581" s="6" t="str">
        <f t="shared" si="1243"/>
        <v>0.4419,0.43927,0.3579</v>
      </c>
      <c r="AC581" s="6" cm="1">
        <f t="array" ref="AC581">SIGMOID(SUM(GETVECTOR(Y581)*GETVECTOR(_xlfn.CONCAT($S581,",",$AH580)))+U581)</f>
        <v>0.67752079698191925</v>
      </c>
      <c r="AD581" s="6" cm="1">
        <f t="array" ref="AD581">SIGMOID(SUM(GETVECTOR(Z581)*GETVECTOR(_xlfn.CONCAT($S581,",",$AH580)))+V581)</f>
        <v>0.59305895447324664</v>
      </c>
      <c r="AE581" s="6" cm="1">
        <f t="array" ref="AE581">TANH(SUM(GETVECTOR(AA581)*GETVECTOR(_xlfn.CONCAT($S581,",",$AH580)))+W581)</f>
        <v>0.31840713906282608</v>
      </c>
      <c r="AF581" s="6" cm="1">
        <f t="array" ref="AF581">SIGMOID(SUM(GETVECTOR(AB581)*GETVECTOR(_xlfn.CONCAT($S581,",",$AH580)))+X581)</f>
        <v>0.49375169135760089</v>
      </c>
      <c r="AG581" s="6">
        <f t="shared" si="1212"/>
        <v>0.50456926966674032</v>
      </c>
      <c r="AH581" s="6">
        <f t="shared" si="1213"/>
        <v>0.22994166975423327</v>
      </c>
      <c r="AI581" s="4">
        <f t="shared" si="1214"/>
        <v>0.22994166975423327</v>
      </c>
      <c r="AJ581" s="4">
        <f t="shared" si="1215"/>
        <v>8.8910891006218032E-2</v>
      </c>
      <c r="AK581" s="4">
        <f t="shared" si="1216"/>
        <v>9.052728391140491E-3</v>
      </c>
      <c r="AL581" s="4">
        <f t="shared" si="1217"/>
        <v>6.8323030778903856E-3</v>
      </c>
      <c r="AM581" s="3">
        <f t="shared" si="1218"/>
        <v>4.7383529694816413E-2</v>
      </c>
      <c r="AN581" s="4">
        <f t="shared" si="1219"/>
        <v>2.6766953639050489E-2</v>
      </c>
      <c r="AO581" s="4">
        <f t="shared" si="1220"/>
        <v>6.02389777349054E-2</v>
      </c>
      <c r="AP581" s="4" t="str" cm="1">
        <f t="array" ref="AP581">GETVECTOR(Y581,2)</f>
        <v>-0.72462</v>
      </c>
      <c r="AQ581" s="4" t="str" cm="1">
        <f t="array" ref="AQ581">GETVECTOR(Z581,2)</f>
        <v>-0.6728</v>
      </c>
      <c r="AR581" s="4" t="str" cm="1">
        <f t="array" ref="AR581">GETVECTOR(AA581,2)</f>
        <v>0.17634</v>
      </c>
      <c r="AS581" s="4" t="str" cm="1">
        <f t="array" ref="AS581">GETVECTOR(AB581,2)</f>
        <v>0.3579</v>
      </c>
      <c r="AT581" s="4" cm="1">
        <f t="array" ref="AT581">SUM(AK581:AN581*AP581:AS581)</f>
        <v>6.7789427762072231E-3</v>
      </c>
      <c r="AU581" s="4">
        <f t="shared" si="1221"/>
        <v>-0.22994166975423327</v>
      </c>
      <c r="AV581" s="67"/>
      <c r="AW581" s="67"/>
      <c r="AX581" s="67"/>
      <c r="AY581" s="67"/>
    </row>
    <row r="582" spans="1:51" ht="15" customHeight="1" x14ac:dyDescent="0.25">
      <c r="A582" s="12">
        <f t="shared" ref="A582:A645" si="1244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55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  <c r="Q582" s="68"/>
      <c r="R582" s="4">
        <f t="shared" ref="R582" si="1245">R524</f>
        <v>2.0618556701030927E-2</v>
      </c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6">
        <v>0</v>
      </c>
      <c r="AD582" s="26"/>
      <c r="AE582" s="26"/>
      <c r="AF582" s="26"/>
      <c r="AG582" s="6">
        <v>0</v>
      </c>
      <c r="AH582" s="6">
        <v>0</v>
      </c>
      <c r="AI582" s="26"/>
      <c r="AJ582" s="4">
        <v>0</v>
      </c>
      <c r="AK582" s="4"/>
      <c r="AL582" s="4"/>
      <c r="AM582" s="4"/>
      <c r="AN582" s="4"/>
      <c r="AO582" s="4"/>
      <c r="AP582" s="4"/>
      <c r="AQ582" s="4"/>
      <c r="AR582" s="4"/>
      <c r="AS582" s="4"/>
      <c r="AT582" s="4">
        <v>0</v>
      </c>
      <c r="AU582" s="4"/>
      <c r="AV582" s="62"/>
      <c r="AW582" s="60"/>
      <c r="AX582" s="60"/>
      <c r="AY582" s="60"/>
    </row>
    <row r="583" spans="1:51" ht="15" customHeight="1" x14ac:dyDescent="0.25">
      <c r="A583" s="12">
        <f t="shared" si="1244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55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  <c r="Q583" s="68"/>
      <c r="R583" s="4">
        <f t="shared" ref="R583" si="1246">R525</f>
        <v>0</v>
      </c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62"/>
      <c r="AW583" s="60"/>
      <c r="AX583" s="60"/>
      <c r="AY583" s="60"/>
    </row>
    <row r="584" spans="1:51" ht="15" customHeight="1" x14ac:dyDescent="0.25">
      <c r="A584" s="12">
        <f t="shared" si="1244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55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  <c r="Q584" s="71" t="s">
        <v>111</v>
      </c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6">
        <v>0</v>
      </c>
      <c r="AD584" s="26"/>
      <c r="AE584" s="26"/>
      <c r="AF584" s="26"/>
      <c r="AG584" s="6">
        <v>0</v>
      </c>
      <c r="AH584" s="6">
        <v>0</v>
      </c>
      <c r="AI584" s="26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26"/>
      <c r="AW584" s="26"/>
      <c r="AX584" s="26"/>
      <c r="AY584" s="26"/>
    </row>
    <row r="585" spans="1:51" ht="15" customHeight="1" x14ac:dyDescent="0.25">
      <c r="A585" s="12">
        <f t="shared" si="1244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55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  <c r="Q585" s="71"/>
      <c r="R585" s="4">
        <v>0.14948453608247422</v>
      </c>
      <c r="S585" s="26" t="s">
        <v>112</v>
      </c>
      <c r="T585" s="4">
        <v>8.2474226804123713E-3</v>
      </c>
      <c r="U585" s="4">
        <f>U581-$O$9*SUM(AK569:AK581)</f>
        <v>0.66791232850646542</v>
      </c>
      <c r="V585" s="4">
        <f t="shared" ref="V585" si="1247">V581-$O$9*SUM(AL569:AL581)</f>
        <v>0.27515693624115484</v>
      </c>
      <c r="W585" s="4">
        <f t="shared" ref="W585" si="1248">W581-$O$9*SUM(AM569:AM581)</f>
        <v>0.12874785761183641</v>
      </c>
      <c r="X585" s="4">
        <f t="shared" ref="X585" si="1249">X581-$O$9*SUM(AN569:AN581)</f>
        <v>-0.3254048116789619</v>
      </c>
      <c r="Y585" s="6" t="str" cm="1">
        <f t="array" ref="Y585:AB585">SETMATRIX(GETMATRIX(Y581:AB581)-$O$9*DELTAWEIGHT(S569:S581,AH568:AH580,AK569:AN581))</f>
        <v>0.45159,0.47032,-0.7256</v>
      </c>
      <c r="Z585" s="26" t="str">
        <v>0.48469,0.48272,-0.67376</v>
      </c>
      <c r="AA585" s="26" t="str">
        <v>0.29487,0.22289,0.1719</v>
      </c>
      <c r="AB585" s="26" t="str">
        <v>0.43722,0.4354,0.35602</v>
      </c>
      <c r="AC585" s="6" cm="1">
        <f t="array" ref="AC585">SIGMOID(SUM(GETVECTOR(Y585)*GETVECTOR(_xlfn.CONCAT($S585,",",$AH584)))+U585)</f>
        <v>0.67673587381212186</v>
      </c>
      <c r="AD585" s="6" cm="1">
        <f t="array" ref="AD585">SIGMOID(SUM(GETVECTOR(Z585)*GETVECTOR(_xlfn.CONCAT($S585,",",$AH584)))+V585)</f>
        <v>0.58688276716619647</v>
      </c>
      <c r="AE585" s="6" cm="1">
        <f t="array" ref="AE585">TANH(SUM(GETVECTOR(AA585)*GETVECTOR(_xlfn.CONCAT($S585,",",$AH584)))+W585)</f>
        <v>0.1726877689579015</v>
      </c>
      <c r="AF585" s="6" cm="1">
        <f t="array" ref="AF585">SIGMOID(SUM(GETVECTOR(AB585)*GETVECTOR(_xlfn.CONCAT($S585,",",$AH584)))+X585)</f>
        <v>0.43612454616521329</v>
      </c>
      <c r="AG585" s="6">
        <f>AC585*AG584+AE585*AD585</f>
        <v>0.10134747570177004</v>
      </c>
      <c r="AH585" s="6">
        <f>AF585*TANH(AG585)</f>
        <v>4.4049409955204635E-2</v>
      </c>
      <c r="AI585" s="4"/>
      <c r="AJ585" s="4"/>
      <c r="AK585" s="4"/>
      <c r="AL585" s="4"/>
      <c r="AM585" s="3"/>
      <c r="AN585" s="4"/>
      <c r="AO585" s="4"/>
      <c r="AP585" s="4"/>
      <c r="AQ585" s="4"/>
      <c r="AR585" s="4"/>
      <c r="AS585" s="4"/>
      <c r="AT585" s="4"/>
      <c r="AU585" s="4">
        <f>T585-AH585</f>
        <v>-3.5801987274792266E-2</v>
      </c>
      <c r="AV585" s="72" cm="1">
        <f t="array" ref="AV585">AVERAGE(AU585:AU591^2)</f>
        <v>3.9220415955287394E-3</v>
      </c>
      <c r="AW585" s="72">
        <f>SQRT(AV585)</f>
        <v>6.2626205341923272E-2</v>
      </c>
      <c r="AX585" s="26"/>
      <c r="AY585" s="26"/>
    </row>
    <row r="586" spans="1:51" ht="15" customHeight="1" x14ac:dyDescent="0.25">
      <c r="A586" s="12">
        <f t="shared" si="1244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55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  <c r="Q586" s="71"/>
      <c r="R586" s="4">
        <v>7.2164948453608243E-3</v>
      </c>
      <c r="S586" s="26" t="s">
        <v>113</v>
      </c>
      <c r="T586" s="4">
        <v>0</v>
      </c>
      <c r="U586" s="6">
        <f>U585</f>
        <v>0.66791232850646542</v>
      </c>
      <c r="V586" s="6">
        <f t="shared" ref="V586:AB586" si="1250">V585</f>
        <v>0.27515693624115484</v>
      </c>
      <c r="W586" s="6">
        <f t="shared" si="1250"/>
        <v>0.12874785761183641</v>
      </c>
      <c r="X586" s="6">
        <f t="shared" si="1250"/>
        <v>-0.3254048116789619</v>
      </c>
      <c r="Y586" s="6" t="str">
        <f t="shared" si="1250"/>
        <v>0.45159,0.47032,-0.7256</v>
      </c>
      <c r="Z586" s="6" t="str">
        <f t="shared" si="1250"/>
        <v>0.48469,0.48272,-0.67376</v>
      </c>
      <c r="AA586" s="6" t="str">
        <f t="shared" si="1250"/>
        <v>0.29487,0.22289,0.1719</v>
      </c>
      <c r="AB586" s="6" t="str">
        <f t="shared" si="1250"/>
        <v>0.43722,0.4354,0.35602</v>
      </c>
      <c r="AC586" s="6" cm="1">
        <f t="array" ref="AC586">SIGMOID(SUM(GETVECTOR(Y586)*GETVECTOR(_xlfn.CONCAT($S586,",",$AH585)))+U586)</f>
        <v>0.65544443173893074</v>
      </c>
      <c r="AD586" s="6" cm="1">
        <f t="array" ref="AD586">SIGMOID(SUM(GETVECTOR(Z586)*GETVECTOR(_xlfn.CONCAT($S586,",",$AH585)))+V586)</f>
        <v>0.5628966260478484</v>
      </c>
      <c r="AE586" s="6" cm="1">
        <f t="array" ref="AE586">TANH(SUM(GETVECTOR(AA586)*GETVECTOR(_xlfn.CONCAT($S586,",",$AH585)))+W586)</f>
        <v>0.13935791365002675</v>
      </c>
      <c r="AF586" s="6" cm="1">
        <f t="array" ref="AF586">SIGMOID(SUM(GETVECTOR(AB586)*GETVECTOR(_xlfn.CONCAT($S586,",",$AH585)))+X586)</f>
        <v>0.424823276402226</v>
      </c>
      <c r="AG586" s="6">
        <f t="shared" ref="AG586:AG591" si="1251">AC586*AG585+AE586*AD586</f>
        <v>0.14487173802618919</v>
      </c>
      <c r="AH586" s="6">
        <f t="shared" ref="AH586:AH591" si="1252">AF586*TANH(AG586)</f>
        <v>6.1117906259101733E-2</v>
      </c>
      <c r="AI586" s="4"/>
      <c r="AJ586" s="4"/>
      <c r="AK586" s="4"/>
      <c r="AL586" s="4"/>
      <c r="AM586" s="3"/>
      <c r="AN586" s="4"/>
      <c r="AO586" s="4"/>
      <c r="AP586" s="4"/>
      <c r="AQ586" s="4"/>
      <c r="AR586" s="4"/>
      <c r="AS586" s="4"/>
      <c r="AT586" s="4"/>
      <c r="AU586" s="4">
        <f t="shared" ref="AU586:AU591" si="1253">T586-AH586</f>
        <v>-6.1117906259101733E-2</v>
      </c>
      <c r="AV586" s="72"/>
      <c r="AW586" s="72"/>
      <c r="AX586" s="26"/>
      <c r="AY586" s="26"/>
    </row>
    <row r="587" spans="1:51" ht="15" customHeight="1" x14ac:dyDescent="0.25">
      <c r="A587" s="12">
        <f t="shared" si="1244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55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  <c r="Q587" s="71"/>
      <c r="R587" s="4">
        <v>8.2474226804123713E-3</v>
      </c>
      <c r="S587" s="26" t="s">
        <v>114</v>
      </c>
      <c r="T587" s="4">
        <v>1.7525773195876289E-2</v>
      </c>
      <c r="U587" s="6">
        <f t="shared" ref="U587:AB591" si="1254">U586</f>
        <v>0.66791232850646542</v>
      </c>
      <c r="V587" s="6">
        <f t="shared" si="1254"/>
        <v>0.27515693624115484</v>
      </c>
      <c r="W587" s="6">
        <f t="shared" si="1254"/>
        <v>0.12874785761183641</v>
      </c>
      <c r="X587" s="6">
        <f t="shared" si="1254"/>
        <v>-0.3254048116789619</v>
      </c>
      <c r="Y587" s="6" t="str">
        <f t="shared" si="1254"/>
        <v>0.45159,0.47032,-0.7256</v>
      </c>
      <c r="Z587" s="6" t="str">
        <f t="shared" si="1254"/>
        <v>0.48469,0.48272,-0.67376</v>
      </c>
      <c r="AA587" s="6" t="str">
        <f t="shared" si="1254"/>
        <v>0.29487,0.22289,0.1719</v>
      </c>
      <c r="AB587" s="6" t="str">
        <f t="shared" si="1254"/>
        <v>0.43722,0.4354,0.35602</v>
      </c>
      <c r="AC587" s="6" cm="1">
        <f t="array" ref="AC587">SIGMOID(SUM(GETVECTOR(Y587)*GETVECTOR(_xlfn.CONCAT($S587,",",$AH586)))+U587)</f>
        <v>0.65186978019407571</v>
      </c>
      <c r="AD587" s="6" cm="1">
        <f t="array" ref="AD587">SIGMOID(SUM(GETVECTOR(Z587)*GETVECTOR(_xlfn.CONCAT($S587,",",$AH586)))+V587)</f>
        <v>0.55920903665782606</v>
      </c>
      <c r="AE587" s="6" cm="1">
        <f t="array" ref="AE587">TANH(SUM(GETVECTOR(AA587)*GETVECTOR(_xlfn.CONCAT($S587,",",$AH586)))+W587)</f>
        <v>0.14073167791657917</v>
      </c>
      <c r="AF587" s="6" cm="1">
        <f t="array" ref="AF587">SIGMOID(SUM(GETVECTOR(AB587)*GETVECTOR(_xlfn.CONCAT($S587,",",$AH586)))+X587)</f>
        <v>0.42554271535883809</v>
      </c>
      <c r="AG587" s="6">
        <f t="shared" si="1251"/>
        <v>0.17313593405843536</v>
      </c>
      <c r="AH587" s="6">
        <f t="shared" si="1252"/>
        <v>7.2949277578609958E-2</v>
      </c>
      <c r="AI587" s="4"/>
      <c r="AJ587" s="4"/>
      <c r="AK587" s="4"/>
      <c r="AL587" s="4"/>
      <c r="AM587" s="3"/>
      <c r="AN587" s="4"/>
      <c r="AO587" s="4"/>
      <c r="AP587" s="4"/>
      <c r="AQ587" s="4"/>
      <c r="AR587" s="4"/>
      <c r="AS587" s="4"/>
      <c r="AT587" s="4"/>
      <c r="AU587" s="4">
        <f t="shared" si="1253"/>
        <v>-5.542350438273367E-2</v>
      </c>
      <c r="AV587" s="72"/>
      <c r="AW587" s="72"/>
      <c r="AX587" s="26"/>
      <c r="AY587" s="26"/>
    </row>
    <row r="588" spans="1:51" ht="15" customHeight="1" x14ac:dyDescent="0.25">
      <c r="A588" s="12">
        <f t="shared" si="1244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55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  <c r="Q588" s="71"/>
      <c r="R588" s="4">
        <v>0</v>
      </c>
      <c r="S588" s="26" t="s">
        <v>115</v>
      </c>
      <c r="T588" s="4">
        <v>1.2371134020618556E-2</v>
      </c>
      <c r="U588" s="6">
        <f t="shared" si="1254"/>
        <v>0.66791232850646542</v>
      </c>
      <c r="V588" s="6">
        <f t="shared" si="1254"/>
        <v>0.27515693624115484</v>
      </c>
      <c r="W588" s="6">
        <f t="shared" si="1254"/>
        <v>0.12874785761183641</v>
      </c>
      <c r="X588" s="6">
        <f t="shared" si="1254"/>
        <v>-0.3254048116789619</v>
      </c>
      <c r="Y588" s="6" t="str">
        <f t="shared" si="1254"/>
        <v>0.45159,0.47032,-0.7256</v>
      </c>
      <c r="Z588" s="6" t="str">
        <f t="shared" si="1254"/>
        <v>0.48469,0.48272,-0.67376</v>
      </c>
      <c r="AA588" s="6" t="str">
        <f t="shared" si="1254"/>
        <v>0.29487,0.22289,0.1719</v>
      </c>
      <c r="AB588" s="6" t="str">
        <f t="shared" si="1254"/>
        <v>0.43722,0.4354,0.35602</v>
      </c>
      <c r="AC588" s="6" cm="1">
        <f t="array" ref="AC588">SIGMOID(SUM(GETVECTOR(Y588)*GETVECTOR(_xlfn.CONCAT($S588,",",$AH587)))+U588)</f>
        <v>0.65094847238545628</v>
      </c>
      <c r="AD588" s="6" cm="1">
        <f t="array" ref="AD588">SIGMOID(SUM(GETVECTOR(Z588)*GETVECTOR(_xlfn.CONCAT($S588,",",$AH587)))+V588)</f>
        <v>0.55834653244319499</v>
      </c>
      <c r="AE588" s="6" cm="1">
        <f t="array" ref="AE588">TANH(SUM(GETVECTOR(AA588)*GETVECTOR(_xlfn.CONCAT($S588,",",$AH587)))+W588)</f>
        <v>0.14417676776173491</v>
      </c>
      <c r="AF588" s="6" cm="1">
        <f t="array" ref="AF588">SIGMOID(SUM(GETVECTOR(AB588)*GETVECTOR(_xlfn.CONCAT($S588,",",$AH587)))+X588)</f>
        <v>0.42755985000628577</v>
      </c>
      <c r="AG588" s="6">
        <f t="shared" si="1251"/>
        <v>0.1932031701290001</v>
      </c>
      <c r="AH588" s="6">
        <f t="shared" si="1252"/>
        <v>8.1593213269530326E-2</v>
      </c>
      <c r="AI588" s="4"/>
      <c r="AJ588" s="4"/>
      <c r="AK588" s="4"/>
      <c r="AL588" s="4"/>
      <c r="AM588" s="3"/>
      <c r="AN588" s="4"/>
      <c r="AO588" s="4"/>
      <c r="AP588" s="4"/>
      <c r="AQ588" s="4"/>
      <c r="AR588" s="4"/>
      <c r="AS588" s="4"/>
      <c r="AT588" s="4"/>
      <c r="AU588" s="4">
        <f t="shared" si="1253"/>
        <v>-6.9222079248911772E-2</v>
      </c>
      <c r="AV588" s="72"/>
      <c r="AW588" s="72"/>
      <c r="AX588" s="26"/>
      <c r="AY588" s="26"/>
    </row>
    <row r="589" spans="1:51" ht="15" customHeight="1" x14ac:dyDescent="0.25">
      <c r="A589" s="12">
        <f t="shared" si="1244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55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  <c r="Q589" s="71"/>
      <c r="R589" s="4">
        <v>1.7525773195876289E-2</v>
      </c>
      <c r="S589" s="26" t="s">
        <v>116</v>
      </c>
      <c r="T589" s="4">
        <v>4.6391752577319589E-2</v>
      </c>
      <c r="U589" s="6">
        <f t="shared" si="1254"/>
        <v>0.66791232850646542</v>
      </c>
      <c r="V589" s="6">
        <f t="shared" si="1254"/>
        <v>0.27515693624115484</v>
      </c>
      <c r="W589" s="6">
        <f t="shared" si="1254"/>
        <v>0.12874785761183641</v>
      </c>
      <c r="X589" s="6">
        <f t="shared" si="1254"/>
        <v>-0.3254048116789619</v>
      </c>
      <c r="Y589" s="6" t="str">
        <f t="shared" si="1254"/>
        <v>0.45159,0.47032,-0.7256</v>
      </c>
      <c r="Z589" s="6" t="str">
        <f t="shared" si="1254"/>
        <v>0.48469,0.48272,-0.67376</v>
      </c>
      <c r="AA589" s="6" t="str">
        <f t="shared" si="1254"/>
        <v>0.29487,0.22289,0.1719</v>
      </c>
      <c r="AB589" s="6" t="str">
        <f t="shared" si="1254"/>
        <v>0.43722,0.4354,0.35602</v>
      </c>
      <c r="AC589" s="6" cm="1">
        <f t="array" ref="AC589">SIGMOID(SUM(GETVECTOR(Y589)*GETVECTOR(_xlfn.CONCAT($S589,",",$AH588)))+U589)</f>
        <v>0.6507739862125983</v>
      </c>
      <c r="AD589" s="6" cm="1">
        <f t="array" ref="AD589">SIGMOID(SUM(GETVECTOR(Z589)*GETVECTOR(_xlfn.CONCAT($S589,",",$AH588)))+V589)</f>
        <v>0.55839492996297868</v>
      </c>
      <c r="AE589" s="6" cm="1">
        <f t="array" ref="AE589">TANH(SUM(GETVECTOR(AA589)*GETVECTOR(_xlfn.CONCAT($S589,",",$AH588)))+W589)</f>
        <v>0.1495672868231625</v>
      </c>
      <c r="AF589" s="6" cm="1">
        <f t="array" ref="AF589">SIGMOID(SUM(GETVECTOR(AB589)*GETVECTOR(_xlfn.CONCAT($S589,",",$AH588)))+X589)</f>
        <v>0.42964353013560386</v>
      </c>
      <c r="AG589" s="6">
        <f t="shared" si="1251"/>
        <v>0.20924921182413275</v>
      </c>
      <c r="AH589" s="6">
        <f t="shared" si="1252"/>
        <v>8.861301573869021E-2</v>
      </c>
      <c r="AI589" s="4"/>
      <c r="AJ589" s="4"/>
      <c r="AK589" s="4"/>
      <c r="AL589" s="4"/>
      <c r="AM589" s="3"/>
      <c r="AN589" s="4"/>
      <c r="AO589" s="4"/>
      <c r="AP589" s="4"/>
      <c r="AQ589" s="4"/>
      <c r="AR589" s="4"/>
      <c r="AS589" s="4"/>
      <c r="AT589" s="4"/>
      <c r="AU589" s="4">
        <f t="shared" si="1253"/>
        <v>-4.222126316137062E-2</v>
      </c>
      <c r="AV589" s="72"/>
      <c r="AW589" s="72"/>
      <c r="AX589" s="26"/>
      <c r="AY589" s="26"/>
    </row>
    <row r="590" spans="1:51" ht="15" customHeight="1" x14ac:dyDescent="0.25">
      <c r="A590" s="12">
        <f t="shared" si="1244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55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  <c r="Q590" s="71"/>
      <c r="R590" s="4">
        <v>1.2371134020618556E-2</v>
      </c>
      <c r="S590" s="26" t="s">
        <v>117</v>
      </c>
      <c r="T590" s="4">
        <v>5.1546391752577317E-2</v>
      </c>
      <c r="U590" s="6">
        <f t="shared" si="1254"/>
        <v>0.66791232850646542</v>
      </c>
      <c r="V590" s="6">
        <f t="shared" si="1254"/>
        <v>0.27515693624115484</v>
      </c>
      <c r="W590" s="6">
        <f t="shared" si="1254"/>
        <v>0.12874785761183641</v>
      </c>
      <c r="X590" s="6">
        <f t="shared" si="1254"/>
        <v>-0.3254048116789619</v>
      </c>
      <c r="Y590" s="6" t="str">
        <f t="shared" si="1254"/>
        <v>0.45159,0.47032,-0.7256</v>
      </c>
      <c r="Z590" s="6" t="str">
        <f t="shared" si="1254"/>
        <v>0.48469,0.48272,-0.67376</v>
      </c>
      <c r="AA590" s="6" t="str">
        <f t="shared" si="1254"/>
        <v>0.29487,0.22289,0.1719</v>
      </c>
      <c r="AB590" s="6" t="str">
        <f t="shared" si="1254"/>
        <v>0.43722,0.4354,0.35602</v>
      </c>
      <c r="AC590" s="6" cm="1">
        <f t="array" ref="AC590">SIGMOID(SUM(GETVECTOR(Y590)*GETVECTOR(_xlfn.CONCAT($S590,",",$AH589)))+U590)</f>
        <v>0.65272462694401623</v>
      </c>
      <c r="AD590" s="6" cm="1">
        <f t="array" ref="AD590">SIGMOID(SUM(GETVECTOR(Z590)*GETVECTOR(_xlfn.CONCAT($S590,",",$AH589)))+V590)</f>
        <v>0.56066500875965986</v>
      </c>
      <c r="AE590" s="6" cm="1">
        <f t="array" ref="AE590">TANH(SUM(GETVECTOR(AA590)*GETVECTOR(_xlfn.CONCAT($S590,",",$AH589)))+W590)</f>
        <v>0.15667766335536426</v>
      </c>
      <c r="AF590" s="6" cm="1">
        <f t="array" ref="AF590">SIGMOID(SUM(GETVECTOR(AB590)*GETVECTOR(_xlfn.CONCAT($S590,",",$AH589)))+X590)</f>
        <v>0.43334101157173899</v>
      </c>
      <c r="AG590" s="6">
        <f t="shared" si="1251"/>
        <v>0.22442579722381484</v>
      </c>
      <c r="AH590" s="6">
        <f t="shared" si="1252"/>
        <v>9.5652362998194101E-2</v>
      </c>
      <c r="AI590" s="4"/>
      <c r="AJ590" s="4"/>
      <c r="AK590" s="4"/>
      <c r="AL590" s="4"/>
      <c r="AM590" s="3"/>
      <c r="AN590" s="4"/>
      <c r="AO590" s="4"/>
      <c r="AP590" s="4"/>
      <c r="AQ590" s="4"/>
      <c r="AR590" s="4"/>
      <c r="AS590" s="4"/>
      <c r="AT590" s="4"/>
      <c r="AU590" s="4">
        <f t="shared" si="1253"/>
        <v>-4.4105971245616785E-2</v>
      </c>
      <c r="AV590" s="72"/>
      <c r="AW590" s="72"/>
      <c r="AX590" s="26"/>
      <c r="AY590" s="26"/>
    </row>
    <row r="591" spans="1:51" ht="15" customHeight="1" x14ac:dyDescent="0.25">
      <c r="A591" s="12">
        <f t="shared" si="1244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55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  <c r="Q591" s="71"/>
      <c r="R591" s="4">
        <v>4.6391752577319589E-2</v>
      </c>
      <c r="S591" s="26" t="s">
        <v>118</v>
      </c>
      <c r="T591" s="4">
        <v>0</v>
      </c>
      <c r="U591" s="6">
        <f t="shared" si="1254"/>
        <v>0.66791232850646542</v>
      </c>
      <c r="V591" s="6">
        <f t="shared" si="1254"/>
        <v>0.27515693624115484</v>
      </c>
      <c r="W591" s="6">
        <f t="shared" si="1254"/>
        <v>0.12874785761183641</v>
      </c>
      <c r="X591" s="6">
        <f t="shared" si="1254"/>
        <v>-0.3254048116789619</v>
      </c>
      <c r="Y591" s="6" t="str">
        <f t="shared" si="1254"/>
        <v>0.45159,0.47032,-0.7256</v>
      </c>
      <c r="Z591" s="6" t="str">
        <f t="shared" si="1254"/>
        <v>0.48469,0.48272,-0.67376</v>
      </c>
      <c r="AA591" s="6" t="str">
        <f t="shared" si="1254"/>
        <v>0.29487,0.22289,0.1719</v>
      </c>
      <c r="AB591" s="6" t="str">
        <f t="shared" si="1254"/>
        <v>0.43722,0.4354,0.35602</v>
      </c>
      <c r="AC591" s="6" cm="1">
        <f t="array" ref="AC591">SIGMOID(SUM(GETVECTOR(Y591)*GETVECTOR(_xlfn.CONCAT($S591,",",$AH590)))+U591)</f>
        <v>0.65558535872313661</v>
      </c>
      <c r="AD591" s="6" cm="1">
        <f t="array" ref="AD591">SIGMOID(SUM(GETVECTOR(Z591)*GETVECTOR(_xlfn.CONCAT($S591,",",$AH590)))+V591)</f>
        <v>0.56415931163897204</v>
      </c>
      <c r="AE591" s="6" cm="1">
        <f t="array" ref="AE591">TANH(SUM(GETVECTOR(AA591)*GETVECTOR(_xlfn.CONCAT($S591,",",$AH590)))+W591)</f>
        <v>0.16872236730696585</v>
      </c>
      <c r="AF591" s="6" cm="1">
        <f t="array" ref="AF591">SIGMOID(SUM(GETVECTOR(AB591)*GETVECTOR(_xlfn.CONCAT($S591,",",$AH590)))+X591)</f>
        <v>0.43815813447340235</v>
      </c>
      <c r="AG591" s="6">
        <f t="shared" si="1251"/>
        <v>0.24231656137769622</v>
      </c>
      <c r="AH591" s="6">
        <f t="shared" si="1252"/>
        <v>0.10414258280988634</v>
      </c>
      <c r="AI591" s="4"/>
      <c r="AJ591" s="4"/>
      <c r="AK591" s="4"/>
      <c r="AL591" s="4"/>
      <c r="AM591" s="3"/>
      <c r="AN591" s="4"/>
      <c r="AO591" s="4"/>
      <c r="AP591" s="4"/>
      <c r="AQ591" s="4"/>
      <c r="AR591" s="4"/>
      <c r="AS591" s="4"/>
      <c r="AT591" s="4"/>
      <c r="AU591" s="4">
        <f t="shared" si="1253"/>
        <v>-0.10414258280988634</v>
      </c>
      <c r="AV591" s="72"/>
      <c r="AW591" s="72"/>
      <c r="AX591" s="26"/>
      <c r="AY591" s="26"/>
    </row>
    <row r="592" spans="1:51" ht="15" customHeight="1" x14ac:dyDescent="0.25">
      <c r="A592" s="12">
        <f t="shared" si="1244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55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  <c r="Q592" s="71"/>
      <c r="R592" s="4">
        <v>5.1546391752577317E-2</v>
      </c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6">
        <v>0</v>
      </c>
      <c r="AD592" s="26"/>
      <c r="AE592" s="26"/>
      <c r="AF592" s="26"/>
      <c r="AG592" s="6">
        <v>0</v>
      </c>
      <c r="AH592" s="6">
        <v>0</v>
      </c>
      <c r="AI592" s="26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26"/>
      <c r="AW592" s="26"/>
      <c r="AX592" s="26"/>
      <c r="AY592" s="26"/>
    </row>
    <row r="593" spans="1:51" ht="15" customHeight="1" x14ac:dyDescent="0.25">
      <c r="A593" s="12">
        <f t="shared" si="1244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55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  <c r="Q593" s="71"/>
      <c r="R593" s="4">
        <v>0</v>
      </c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</row>
    <row r="594" spans="1:51" ht="15" customHeight="1" x14ac:dyDescent="0.25">
      <c r="A594" s="12">
        <f t="shared" si="1244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55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51" ht="15" customHeight="1" x14ac:dyDescent="0.25">
      <c r="A595" s="12">
        <f t="shared" si="1244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55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51" ht="15" customHeight="1" x14ac:dyDescent="0.25">
      <c r="A596" s="12">
        <f t="shared" si="1244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55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51" ht="15" customHeight="1" x14ac:dyDescent="0.25">
      <c r="A597" s="12">
        <f t="shared" si="1244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55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51" ht="15" customHeight="1" x14ac:dyDescent="0.25">
      <c r="A598" s="12">
        <f t="shared" si="1244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55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51" ht="15" customHeight="1" x14ac:dyDescent="0.25">
      <c r="A599" s="12">
        <f t="shared" si="1244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55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51" ht="15" customHeight="1" x14ac:dyDescent="0.25">
      <c r="A600" s="12">
        <f t="shared" si="1244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55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51" ht="15" customHeight="1" x14ac:dyDescent="0.25">
      <c r="A601" s="12">
        <f t="shared" si="1244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55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51" ht="15" customHeight="1" x14ac:dyDescent="0.25">
      <c r="A602" s="12">
        <f t="shared" si="1244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55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51" ht="15" customHeight="1" x14ac:dyDescent="0.25">
      <c r="A603" s="12">
        <f t="shared" si="1244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55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51" ht="15" customHeight="1" x14ac:dyDescent="0.25">
      <c r="A604" s="12">
        <f t="shared" si="1244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55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51" ht="15" customHeight="1" x14ac:dyDescent="0.25">
      <c r="A605" s="12">
        <f t="shared" si="1244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55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51" ht="15" customHeight="1" x14ac:dyDescent="0.25">
      <c r="A606" s="12">
        <f t="shared" si="1244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55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51" ht="15" customHeight="1" x14ac:dyDescent="0.25">
      <c r="A607" s="12">
        <f t="shared" si="1244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55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51" ht="15" customHeight="1" x14ac:dyDescent="0.25">
      <c r="A608" s="12">
        <f t="shared" si="1244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55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1244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55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1244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55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1244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55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1244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55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1244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55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1244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55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1244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55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1244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55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1244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55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1244"/>
        <v>615</v>
      </c>
      <c r="B618" s="31">
        <v>31662</v>
      </c>
      <c r="C618" s="26">
        <v>22</v>
      </c>
      <c r="D618" s="13">
        <v>29</v>
      </c>
      <c r="E618" s="26">
        <v>24</v>
      </c>
      <c r="F618" s="55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1244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55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1244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55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1244"/>
        <v>618</v>
      </c>
      <c r="B621" s="31">
        <v>31665</v>
      </c>
      <c r="C621" s="26">
        <v>22</v>
      </c>
      <c r="D621" s="13">
        <v>33</v>
      </c>
      <c r="E621" s="26">
        <v>27</v>
      </c>
      <c r="F621" s="55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1244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55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1244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55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1244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55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1244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55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1244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55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1244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55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1244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55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1244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55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1244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55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1244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55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1244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55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1244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55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1244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55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1244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55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1244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55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1244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55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1244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55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1244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55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1244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55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1244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55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1244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55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1244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55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1244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55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1244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55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1255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55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1255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55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1255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55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1255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55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1255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55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1255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55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1255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55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1255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55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1255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55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1255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55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1255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55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1255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55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1255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55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1255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55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1255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55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1255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55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1255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55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1255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55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1255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55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1255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55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1255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55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1255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55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1255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55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1255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55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1255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55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1255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55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1255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55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1255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55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1255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55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1255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55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1255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55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1255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55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1255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55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1255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55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1255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55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1255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55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1255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55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1255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55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1255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55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1255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55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1255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55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1255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55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1255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55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1255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55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1255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55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1255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55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1255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55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1255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55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1255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55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1255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55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1255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55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1255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55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1255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55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1255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55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1255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55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1255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55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1255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55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1255"/>
        <v>700</v>
      </c>
      <c r="B703" s="31">
        <v>31747</v>
      </c>
      <c r="C703" s="26">
        <v>21</v>
      </c>
      <c r="D703" s="13">
        <v>30</v>
      </c>
      <c r="E703" s="26">
        <v>26</v>
      </c>
      <c r="F703" s="55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1255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55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1255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55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1255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55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1255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55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1255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55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1255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55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1256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55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1256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55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1256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55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1256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55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1256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55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1256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55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1256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55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1256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55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1256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55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1256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55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1256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55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1256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55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1256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55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1256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55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1256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55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1256"/>
        <v>722</v>
      </c>
      <c r="B725" s="31">
        <v>31769</v>
      </c>
      <c r="C725" s="26">
        <v>23</v>
      </c>
      <c r="D725" s="13">
        <v>32</v>
      </c>
      <c r="E725" s="26">
        <v>28</v>
      </c>
      <c r="F725" s="55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1256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55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1256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55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1256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55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1256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55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1256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55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1256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55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1256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55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1256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55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1256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55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1256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55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1256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55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1256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55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1256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55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1256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55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1256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55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1256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55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1256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55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1256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55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1256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55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1256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55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1256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55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1256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55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1256"/>
        <v>745</v>
      </c>
      <c r="B748" s="31">
        <v>31792</v>
      </c>
      <c r="C748" s="26">
        <v>21</v>
      </c>
      <c r="D748" s="13">
        <v>32</v>
      </c>
      <c r="E748" s="26">
        <v>26</v>
      </c>
      <c r="F748" s="55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1256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55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1256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55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1256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55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1256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55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1256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55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1256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55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1256"/>
        <v>752</v>
      </c>
      <c r="B755" s="31">
        <v>31799</v>
      </c>
      <c r="C755" s="26">
        <v>22</v>
      </c>
      <c r="D755" s="13">
        <v>31</v>
      </c>
      <c r="E755" s="26">
        <v>26</v>
      </c>
      <c r="F755" s="55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1256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55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1256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55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1256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55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1256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55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1256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55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1256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55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1256"/>
        <v>759</v>
      </c>
      <c r="B762" s="31">
        <v>31806</v>
      </c>
      <c r="C762" s="26">
        <v>21</v>
      </c>
      <c r="D762" s="13">
        <v>31</v>
      </c>
      <c r="E762" s="26">
        <v>26</v>
      </c>
      <c r="F762" s="55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1256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55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1256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55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1256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55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1256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55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1256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55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1256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55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1256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55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1256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55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1256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55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1256"/>
        <v>769</v>
      </c>
      <c r="B772" s="31">
        <v>31816</v>
      </c>
      <c r="C772" s="26">
        <v>22</v>
      </c>
      <c r="D772" s="13">
        <v>29</v>
      </c>
      <c r="E772" s="26">
        <v>24</v>
      </c>
      <c r="F772" s="55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1256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55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1257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55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1257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55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1257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55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1257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55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1257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55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1257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55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1257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55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1257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55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1257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55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1257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55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1257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55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1257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55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1257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55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1257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55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1257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55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1257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55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1257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55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1257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55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1257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55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1257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55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1257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55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1257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55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1257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55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1257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55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1257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55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1257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55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1257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55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1257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55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1257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55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1257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55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1257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55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1257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55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1257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55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1257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55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1257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55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1257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55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1257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55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1257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55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1257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55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1257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55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1257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55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1257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55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1257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55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1257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55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1257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55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1257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55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1257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55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1257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55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1257"/>
        <v>819</v>
      </c>
      <c r="B822" s="31">
        <v>31866</v>
      </c>
      <c r="C822" s="26">
        <v>21</v>
      </c>
      <c r="D822" s="13">
        <v>30</v>
      </c>
      <c r="E822" s="26">
        <v>26</v>
      </c>
      <c r="F822" s="55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1257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55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1257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55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1257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55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1257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55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1257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55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1257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55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1257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55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1257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55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1257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55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1257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55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1257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55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1257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55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1257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55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1257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55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1257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55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1258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55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1258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55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1258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55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1258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55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1258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55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1258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55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1258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55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1258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55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1258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55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1258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55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1258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55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1258"/>
        <v>846</v>
      </c>
      <c r="B849" s="31">
        <v>31893</v>
      </c>
      <c r="C849" s="26">
        <v>22</v>
      </c>
      <c r="D849" s="13">
        <v>32</v>
      </c>
      <c r="E849" s="26">
        <v>25</v>
      </c>
      <c r="F849" s="55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1258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55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1258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55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1258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55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1258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55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1258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55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1258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55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1258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55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1258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55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1258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55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1258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55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1258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55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1258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55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1258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55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1258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55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1258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55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1258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55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1258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55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1258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55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1258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55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1258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55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1258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55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1258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55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1258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55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1258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55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1258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55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1258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55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1258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55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1258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55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1258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55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1258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55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1258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55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1258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55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1258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55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1258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55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1258"/>
        <v>881</v>
      </c>
      <c r="B884" s="31">
        <v>31928</v>
      </c>
      <c r="C884" s="26">
        <v>23</v>
      </c>
      <c r="D884" s="13">
        <v>34</v>
      </c>
      <c r="E884" s="26">
        <v>27</v>
      </c>
      <c r="F884" s="55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1258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55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1258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55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1258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55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1258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55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1258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55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1258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55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1258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55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1258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55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1258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55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1258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55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1258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55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1258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55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1258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55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1258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55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1258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55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1258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55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1258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55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1259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55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1259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55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1259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55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1259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55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1259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55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1259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55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1259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55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1259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55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1259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55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1259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55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1259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55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1259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55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1259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55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1259"/>
        <v>912</v>
      </c>
      <c r="B915" s="31">
        <v>31959</v>
      </c>
      <c r="C915" s="26"/>
      <c r="D915" s="13"/>
      <c r="E915" s="26"/>
      <c r="F915" s="55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1259"/>
        <v>913</v>
      </c>
      <c r="B916" s="31">
        <v>31960</v>
      </c>
      <c r="C916" s="26"/>
      <c r="D916" s="13"/>
      <c r="E916" s="26"/>
      <c r="F916" s="55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1259"/>
        <v>914</v>
      </c>
      <c r="B917" s="31">
        <v>31961</v>
      </c>
      <c r="C917" s="26"/>
      <c r="D917" s="13"/>
      <c r="E917" s="26"/>
      <c r="F917" s="55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1259"/>
        <v>915</v>
      </c>
      <c r="B918" s="31">
        <v>31962</v>
      </c>
      <c r="C918" s="26"/>
      <c r="D918" s="13"/>
      <c r="E918" s="26"/>
      <c r="F918" s="55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1259"/>
        <v>916</v>
      </c>
      <c r="B919" s="31">
        <v>31963</v>
      </c>
      <c r="C919" s="26"/>
      <c r="D919" s="13"/>
      <c r="E919" s="26"/>
      <c r="F919" s="55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1259"/>
        <v>917</v>
      </c>
      <c r="B920" s="31">
        <v>31964</v>
      </c>
      <c r="C920" s="26"/>
      <c r="D920" s="13"/>
      <c r="E920" s="26"/>
      <c r="F920" s="55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1259"/>
        <v>918</v>
      </c>
      <c r="B921" s="31">
        <v>31965</v>
      </c>
      <c r="C921" s="26"/>
      <c r="D921" s="13"/>
      <c r="E921" s="26"/>
      <c r="F921" s="55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1259"/>
        <v>919</v>
      </c>
      <c r="B922" s="31">
        <v>31966</v>
      </c>
      <c r="C922" s="26"/>
      <c r="D922" s="13"/>
      <c r="E922" s="26"/>
      <c r="F922" s="55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1259"/>
        <v>920</v>
      </c>
      <c r="B923" s="31">
        <v>31967</v>
      </c>
      <c r="C923" s="26"/>
      <c r="D923" s="13"/>
      <c r="E923" s="26"/>
      <c r="F923" s="55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1259"/>
        <v>921</v>
      </c>
      <c r="B924" s="31">
        <v>31968</v>
      </c>
      <c r="C924" s="26"/>
      <c r="D924" s="13"/>
      <c r="E924" s="26"/>
      <c r="F924" s="55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1259"/>
        <v>922</v>
      </c>
      <c r="B925" s="31">
        <v>31969</v>
      </c>
      <c r="C925" s="26"/>
      <c r="D925" s="13"/>
      <c r="E925" s="26"/>
      <c r="F925" s="55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1259"/>
        <v>923</v>
      </c>
      <c r="B926" s="31">
        <v>31970</v>
      </c>
      <c r="C926" s="26"/>
      <c r="D926" s="13"/>
      <c r="E926" s="26"/>
      <c r="F926" s="55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1259"/>
        <v>924</v>
      </c>
      <c r="B927" s="31">
        <v>31971</v>
      </c>
      <c r="C927" s="26"/>
      <c r="D927" s="13"/>
      <c r="E927" s="26"/>
      <c r="F927" s="55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1259"/>
        <v>925</v>
      </c>
      <c r="B928" s="31">
        <v>31972</v>
      </c>
      <c r="C928" s="26"/>
      <c r="D928" s="13"/>
      <c r="E928" s="26"/>
      <c r="F928" s="55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1259"/>
        <v>926</v>
      </c>
      <c r="B929" s="31">
        <v>31973</v>
      </c>
      <c r="C929" s="26"/>
      <c r="D929" s="13"/>
      <c r="E929" s="26"/>
      <c r="F929" s="55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1259"/>
        <v>927</v>
      </c>
      <c r="B930" s="31">
        <v>31974</v>
      </c>
      <c r="C930" s="26"/>
      <c r="D930" s="13"/>
      <c r="E930" s="26"/>
      <c r="F930" s="55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1259"/>
        <v>928</v>
      </c>
      <c r="B931" s="31">
        <v>31975</v>
      </c>
      <c r="C931" s="26"/>
      <c r="D931" s="13"/>
      <c r="E931" s="26"/>
      <c r="F931" s="55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1259"/>
        <v>929</v>
      </c>
      <c r="B932" s="31">
        <v>31976</v>
      </c>
      <c r="C932" s="26"/>
      <c r="D932" s="13"/>
      <c r="E932" s="26"/>
      <c r="F932" s="55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1259"/>
        <v>930</v>
      </c>
      <c r="B933" s="31">
        <v>31977</v>
      </c>
      <c r="C933" s="26"/>
      <c r="D933" s="13"/>
      <c r="E933" s="26"/>
      <c r="F933" s="55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1259"/>
        <v>931</v>
      </c>
      <c r="B934" s="31">
        <v>31978</v>
      </c>
      <c r="C934" s="26"/>
      <c r="D934" s="13"/>
      <c r="E934" s="26"/>
      <c r="F934" s="55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1259"/>
        <v>932</v>
      </c>
      <c r="B935" s="31">
        <v>31979</v>
      </c>
      <c r="C935" s="26"/>
      <c r="D935" s="13"/>
      <c r="E935" s="26"/>
      <c r="F935" s="55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1259"/>
        <v>933</v>
      </c>
      <c r="B936" s="31">
        <v>31980</v>
      </c>
      <c r="C936" s="26"/>
      <c r="D936" s="13"/>
      <c r="E936" s="26"/>
      <c r="F936" s="55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1259"/>
        <v>934</v>
      </c>
      <c r="B937" s="31">
        <v>31981</v>
      </c>
      <c r="C937" s="26"/>
      <c r="D937" s="13"/>
      <c r="E937" s="26"/>
      <c r="F937" s="55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1259"/>
        <v>935</v>
      </c>
      <c r="B938" s="31">
        <v>31982</v>
      </c>
      <c r="C938" s="26"/>
      <c r="D938" s="13"/>
      <c r="E938" s="26"/>
      <c r="F938" s="55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1259"/>
        <v>936</v>
      </c>
      <c r="B939" s="31">
        <v>31983</v>
      </c>
      <c r="C939" s="26"/>
      <c r="D939" s="13"/>
      <c r="E939" s="26"/>
      <c r="F939" s="55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1259"/>
        <v>937</v>
      </c>
      <c r="B940" s="31">
        <v>31984</v>
      </c>
      <c r="C940" s="26"/>
      <c r="D940" s="13"/>
      <c r="E940" s="26"/>
      <c r="F940" s="55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1259"/>
        <v>938</v>
      </c>
      <c r="B941" s="31">
        <v>31985</v>
      </c>
      <c r="C941" s="26"/>
      <c r="D941" s="13"/>
      <c r="E941" s="26"/>
      <c r="F941" s="55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1259"/>
        <v>939</v>
      </c>
      <c r="B942" s="31">
        <v>31986</v>
      </c>
      <c r="C942" s="26"/>
      <c r="D942" s="13"/>
      <c r="E942" s="26"/>
      <c r="F942" s="55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1259"/>
        <v>940</v>
      </c>
      <c r="B943" s="31">
        <v>31987</v>
      </c>
      <c r="C943" s="26"/>
      <c r="D943" s="13"/>
      <c r="E943" s="26"/>
      <c r="F943" s="55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1259"/>
        <v>941</v>
      </c>
      <c r="B944" s="31">
        <v>31988</v>
      </c>
      <c r="C944" s="26"/>
      <c r="D944" s="13"/>
      <c r="E944" s="26"/>
      <c r="F944" s="55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1259"/>
        <v>942</v>
      </c>
      <c r="B945" s="31">
        <v>31989</v>
      </c>
      <c r="C945" s="26"/>
      <c r="D945" s="13"/>
      <c r="E945" s="26"/>
      <c r="F945" s="55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1259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55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1259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55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1259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55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1259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55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1259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55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1259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55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1259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55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1259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55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1259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55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1259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55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1259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55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1259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55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1259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55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1259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55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1259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55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1259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55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1259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55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1259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55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1259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55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1259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55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1260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55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1260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55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1260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55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1260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55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1260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55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1260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55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1260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55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1260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55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1260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55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1260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55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1260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55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1260"/>
        <v>974</v>
      </c>
      <c r="B977" s="31">
        <v>32021</v>
      </c>
      <c r="C977" s="26"/>
      <c r="D977" s="13"/>
      <c r="E977" s="26"/>
      <c r="F977" s="55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1260"/>
        <v>975</v>
      </c>
      <c r="B978" s="31">
        <v>32022</v>
      </c>
      <c r="C978" s="26"/>
      <c r="D978" s="13"/>
      <c r="E978" s="26"/>
      <c r="F978" s="55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1260"/>
        <v>976</v>
      </c>
      <c r="B979" s="31">
        <v>32023</v>
      </c>
      <c r="C979" s="26"/>
      <c r="D979" s="13"/>
      <c r="E979" s="26"/>
      <c r="F979" s="55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1260"/>
        <v>977</v>
      </c>
      <c r="B980" s="31">
        <v>32024</v>
      </c>
      <c r="C980" s="26"/>
      <c r="D980" s="13"/>
      <c r="E980" s="26"/>
      <c r="F980" s="55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1260"/>
        <v>978</v>
      </c>
      <c r="B981" s="31">
        <v>32025</v>
      </c>
      <c r="C981" s="26"/>
      <c r="D981" s="13"/>
      <c r="E981" s="26"/>
      <c r="F981" s="55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1260"/>
        <v>979</v>
      </c>
      <c r="B982" s="31">
        <v>32026</v>
      </c>
      <c r="C982" s="26"/>
      <c r="D982" s="13"/>
      <c r="E982" s="26"/>
      <c r="F982" s="55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1260"/>
        <v>980</v>
      </c>
      <c r="B983" s="31">
        <v>32027</v>
      </c>
      <c r="C983" s="26"/>
      <c r="D983" s="13"/>
      <c r="E983" s="26"/>
      <c r="F983" s="55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1260"/>
        <v>981</v>
      </c>
      <c r="B984" s="31">
        <v>32028</v>
      </c>
      <c r="C984" s="26"/>
      <c r="D984" s="13"/>
      <c r="E984" s="26"/>
      <c r="F984" s="55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1260"/>
        <v>982</v>
      </c>
      <c r="B985" s="31">
        <v>32029</v>
      </c>
      <c r="C985" s="26"/>
      <c r="D985" s="13"/>
      <c r="E985" s="26"/>
      <c r="F985" s="55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1260"/>
        <v>983</v>
      </c>
      <c r="B986" s="31">
        <v>32030</v>
      </c>
      <c r="C986" s="26"/>
      <c r="D986" s="13"/>
      <c r="E986" s="26"/>
      <c r="F986" s="55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1260"/>
        <v>984</v>
      </c>
      <c r="B987" s="31">
        <v>32031</v>
      </c>
      <c r="C987" s="26"/>
      <c r="D987" s="13"/>
      <c r="E987" s="26"/>
      <c r="F987" s="55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1260"/>
        <v>985</v>
      </c>
      <c r="B988" s="31">
        <v>32032</v>
      </c>
      <c r="C988" s="26"/>
      <c r="D988" s="13"/>
      <c r="E988" s="26"/>
      <c r="F988" s="55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1260"/>
        <v>986</v>
      </c>
      <c r="B989" s="31">
        <v>32033</v>
      </c>
      <c r="C989" s="26"/>
      <c r="D989" s="13"/>
      <c r="E989" s="26"/>
      <c r="F989" s="55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1260"/>
        <v>987</v>
      </c>
      <c r="B990" s="31">
        <v>32034</v>
      </c>
      <c r="C990" s="26"/>
      <c r="D990" s="13"/>
      <c r="E990" s="26"/>
      <c r="F990" s="55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1260"/>
        <v>988</v>
      </c>
      <c r="B991" s="31">
        <v>32035</v>
      </c>
      <c r="C991" s="26"/>
      <c r="D991" s="13"/>
      <c r="E991" s="26"/>
      <c r="F991" s="55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1260"/>
        <v>989</v>
      </c>
      <c r="B992" s="31">
        <v>32036</v>
      </c>
      <c r="C992" s="26"/>
      <c r="D992" s="13"/>
      <c r="E992" s="26"/>
      <c r="F992" s="55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1260"/>
        <v>990</v>
      </c>
      <c r="B993" s="31">
        <v>32037</v>
      </c>
      <c r="C993" s="26"/>
      <c r="D993" s="13"/>
      <c r="E993" s="26"/>
      <c r="F993" s="55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1260"/>
        <v>991</v>
      </c>
      <c r="B994" s="31">
        <v>32038</v>
      </c>
      <c r="C994" s="26"/>
      <c r="D994" s="13"/>
      <c r="E994" s="26"/>
      <c r="F994" s="55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1260"/>
        <v>992</v>
      </c>
      <c r="B995" s="31">
        <v>32039</v>
      </c>
      <c r="C995" s="26"/>
      <c r="D995" s="13"/>
      <c r="E995" s="26"/>
      <c r="F995" s="55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1260"/>
        <v>993</v>
      </c>
      <c r="B996" s="31">
        <v>32040</v>
      </c>
      <c r="C996" s="26"/>
      <c r="D996" s="13"/>
      <c r="E996" s="26"/>
      <c r="F996" s="55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1260"/>
        <v>994</v>
      </c>
      <c r="B997" s="31">
        <v>32041</v>
      </c>
      <c r="C997" s="26"/>
      <c r="D997" s="13"/>
      <c r="E997" s="26"/>
      <c r="F997" s="55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1260"/>
        <v>995</v>
      </c>
      <c r="B998" s="31">
        <v>32042</v>
      </c>
      <c r="C998" s="26"/>
      <c r="D998" s="13"/>
      <c r="E998" s="26"/>
      <c r="F998" s="55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1260"/>
        <v>996</v>
      </c>
      <c r="B999" s="31">
        <v>32043</v>
      </c>
      <c r="C999" s="26"/>
      <c r="D999" s="13"/>
      <c r="E999" s="26"/>
      <c r="F999" s="55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1260"/>
        <v>997</v>
      </c>
      <c r="B1000" s="31">
        <v>32044</v>
      </c>
      <c r="C1000" s="26"/>
      <c r="D1000" s="13"/>
      <c r="E1000" s="26"/>
      <c r="F1000" s="55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1260"/>
        <v>998</v>
      </c>
      <c r="B1001" s="31">
        <v>32045</v>
      </c>
      <c r="C1001" s="26"/>
      <c r="D1001" s="13"/>
      <c r="E1001" s="26"/>
      <c r="F1001" s="55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1260"/>
        <v>999</v>
      </c>
      <c r="B1002" s="31">
        <v>32046</v>
      </c>
      <c r="C1002" s="26"/>
      <c r="D1002" s="13"/>
      <c r="E1002" s="26"/>
      <c r="F1002" s="55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1260"/>
        <v>1000</v>
      </c>
      <c r="B1003" s="31">
        <v>32047</v>
      </c>
      <c r="C1003" s="26"/>
      <c r="D1003" s="13"/>
      <c r="E1003" s="26"/>
      <c r="F1003" s="55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1260"/>
        <v>1001</v>
      </c>
      <c r="B1004" s="31">
        <v>32048</v>
      </c>
      <c r="C1004" s="26"/>
      <c r="D1004" s="13"/>
      <c r="E1004" s="26"/>
      <c r="F1004" s="55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1260"/>
        <v>1002</v>
      </c>
      <c r="B1005" s="31">
        <v>32049</v>
      </c>
      <c r="C1005" s="26"/>
      <c r="D1005" s="13"/>
      <c r="E1005" s="26"/>
      <c r="F1005" s="55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1260"/>
        <v>1003</v>
      </c>
      <c r="B1006" s="31">
        <v>32050</v>
      </c>
      <c r="C1006" s="26"/>
      <c r="D1006" s="13"/>
      <c r="E1006" s="26"/>
      <c r="F1006" s="55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1260"/>
        <v>1004</v>
      </c>
      <c r="B1007" s="31">
        <v>32051</v>
      </c>
      <c r="C1007" s="26"/>
      <c r="D1007" s="13"/>
      <c r="E1007" s="26"/>
      <c r="F1007" s="55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1260"/>
        <v>1005</v>
      </c>
      <c r="B1008" s="31">
        <v>32052</v>
      </c>
      <c r="C1008" s="26"/>
      <c r="D1008" s="13"/>
      <c r="E1008" s="26"/>
      <c r="F1008" s="55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1260"/>
        <v>1006</v>
      </c>
      <c r="B1009" s="31">
        <v>32053</v>
      </c>
      <c r="C1009" s="26"/>
      <c r="D1009" s="13"/>
      <c r="E1009" s="26"/>
      <c r="F1009" s="55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1260"/>
        <v>1007</v>
      </c>
      <c r="B1010" s="31">
        <v>32054</v>
      </c>
      <c r="C1010" s="26"/>
      <c r="D1010" s="13"/>
      <c r="E1010" s="26"/>
      <c r="F1010" s="55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1260"/>
        <v>1008</v>
      </c>
      <c r="B1011" s="31">
        <v>32055</v>
      </c>
      <c r="C1011" s="26"/>
      <c r="D1011" s="13"/>
      <c r="E1011" s="26"/>
      <c r="F1011" s="55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1260"/>
        <v>1009</v>
      </c>
      <c r="B1012" s="31">
        <v>32056</v>
      </c>
      <c r="C1012" s="26"/>
      <c r="D1012" s="13"/>
      <c r="E1012" s="26"/>
      <c r="F1012" s="55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1260"/>
        <v>1010</v>
      </c>
      <c r="B1013" s="31">
        <v>32057</v>
      </c>
      <c r="C1013" s="26"/>
      <c r="D1013" s="13"/>
      <c r="E1013" s="26"/>
      <c r="F1013" s="55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1260"/>
        <v>1011</v>
      </c>
      <c r="B1014" s="31">
        <v>32058</v>
      </c>
      <c r="C1014" s="26"/>
      <c r="D1014" s="13"/>
      <c r="E1014" s="26"/>
      <c r="F1014" s="55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1260"/>
        <v>1012</v>
      </c>
      <c r="B1015" s="31">
        <v>32059</v>
      </c>
      <c r="C1015" s="26"/>
      <c r="D1015" s="13"/>
      <c r="E1015" s="26"/>
      <c r="F1015" s="55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1260"/>
        <v>1013</v>
      </c>
      <c r="B1016" s="31">
        <v>32060</v>
      </c>
      <c r="C1016" s="26"/>
      <c r="D1016" s="13"/>
      <c r="E1016" s="26"/>
      <c r="F1016" s="55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1260"/>
        <v>1014</v>
      </c>
      <c r="B1017" s="31">
        <v>32061</v>
      </c>
      <c r="C1017" s="26"/>
      <c r="D1017" s="13"/>
      <c r="E1017" s="26"/>
      <c r="F1017" s="55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1260"/>
        <v>1015</v>
      </c>
      <c r="B1018" s="31">
        <v>32062</v>
      </c>
      <c r="C1018" s="26"/>
      <c r="D1018" s="13"/>
      <c r="E1018" s="26"/>
      <c r="F1018" s="55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1260"/>
        <v>1016</v>
      </c>
      <c r="B1019" s="31">
        <v>32063</v>
      </c>
      <c r="C1019" s="26"/>
      <c r="D1019" s="13"/>
      <c r="E1019" s="26"/>
      <c r="F1019" s="55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1260"/>
        <v>1017</v>
      </c>
      <c r="B1020" s="31">
        <v>32064</v>
      </c>
      <c r="C1020" s="26"/>
      <c r="D1020" s="13"/>
      <c r="E1020" s="26"/>
      <c r="F1020" s="55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1260"/>
        <v>1018</v>
      </c>
      <c r="B1021" s="31">
        <v>32065</v>
      </c>
      <c r="C1021" s="26"/>
      <c r="D1021" s="13"/>
      <c r="E1021" s="26"/>
      <c r="F1021" s="55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1260"/>
        <v>1019</v>
      </c>
      <c r="B1022" s="31">
        <v>32066</v>
      </c>
      <c r="C1022" s="26"/>
      <c r="D1022" s="13"/>
      <c r="E1022" s="26"/>
      <c r="F1022" s="55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1260"/>
        <v>1020</v>
      </c>
      <c r="B1023" s="31">
        <v>32067</v>
      </c>
      <c r="C1023" s="26"/>
      <c r="D1023" s="13"/>
      <c r="E1023" s="26"/>
      <c r="F1023" s="55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1260"/>
        <v>1021</v>
      </c>
      <c r="B1024" s="31">
        <v>32068</v>
      </c>
      <c r="C1024" s="26"/>
      <c r="D1024" s="13"/>
      <c r="E1024" s="26"/>
      <c r="F1024" s="55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1260"/>
        <v>1022</v>
      </c>
      <c r="B1025" s="31">
        <v>32069</v>
      </c>
      <c r="C1025" s="26"/>
      <c r="D1025" s="13"/>
      <c r="E1025" s="26"/>
      <c r="F1025" s="55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1260"/>
        <v>1023</v>
      </c>
      <c r="B1026" s="31">
        <v>32070</v>
      </c>
      <c r="C1026" s="26"/>
      <c r="D1026" s="13"/>
      <c r="E1026" s="26"/>
      <c r="F1026" s="55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1260"/>
        <v>1024</v>
      </c>
      <c r="B1027" s="31">
        <v>32071</v>
      </c>
      <c r="C1027" s="26"/>
      <c r="D1027" s="13"/>
      <c r="E1027" s="26"/>
      <c r="F1027" s="55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1260"/>
        <v>1025</v>
      </c>
      <c r="B1028" s="31">
        <v>32072</v>
      </c>
      <c r="C1028" s="26"/>
      <c r="D1028" s="13"/>
      <c r="E1028" s="26"/>
      <c r="F1028" s="55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1260"/>
        <v>1026</v>
      </c>
      <c r="B1029" s="31">
        <v>32073</v>
      </c>
      <c r="C1029" s="26"/>
      <c r="D1029" s="13"/>
      <c r="E1029" s="26"/>
      <c r="F1029" s="55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1261">A1029+1</f>
        <v>1027</v>
      </c>
      <c r="B1030" s="31">
        <v>32074</v>
      </c>
      <c r="C1030" s="26"/>
      <c r="D1030" s="13"/>
      <c r="E1030" s="26"/>
      <c r="F1030" s="55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1261"/>
        <v>1028</v>
      </c>
      <c r="B1031" s="31">
        <v>32075</v>
      </c>
      <c r="C1031" s="26"/>
      <c r="D1031" s="13"/>
      <c r="E1031" s="26"/>
      <c r="F1031" s="55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1261"/>
        <v>1029</v>
      </c>
      <c r="B1032" s="31">
        <v>32076</v>
      </c>
      <c r="C1032" s="26"/>
      <c r="D1032" s="13"/>
      <c r="E1032" s="26"/>
      <c r="F1032" s="55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1261"/>
        <v>1030</v>
      </c>
      <c r="B1033" s="31">
        <v>32077</v>
      </c>
      <c r="C1033" s="26"/>
      <c r="D1033" s="13"/>
      <c r="E1033" s="26"/>
      <c r="F1033" s="55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1261"/>
        <v>1031</v>
      </c>
      <c r="B1034" s="31">
        <v>32078</v>
      </c>
      <c r="C1034" s="26"/>
      <c r="D1034" s="13"/>
      <c r="E1034" s="26"/>
      <c r="F1034" s="55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1261"/>
        <v>1032</v>
      </c>
      <c r="B1035" s="31">
        <v>32079</v>
      </c>
      <c r="C1035" s="26"/>
      <c r="D1035" s="13"/>
      <c r="E1035" s="26"/>
      <c r="F1035" s="55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1261"/>
        <v>1033</v>
      </c>
      <c r="B1036" s="31">
        <v>32080</v>
      </c>
      <c r="C1036" s="26"/>
      <c r="D1036" s="13"/>
      <c r="E1036" s="26"/>
      <c r="F1036" s="55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1261"/>
        <v>1034</v>
      </c>
      <c r="B1037" s="31">
        <v>32081</v>
      </c>
      <c r="C1037" s="26"/>
      <c r="D1037" s="13"/>
      <c r="E1037" s="26"/>
      <c r="F1037" s="55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1261"/>
        <v>1035</v>
      </c>
      <c r="B1038" s="31">
        <v>32082</v>
      </c>
      <c r="C1038" s="26"/>
      <c r="D1038" s="13"/>
      <c r="E1038" s="26"/>
      <c r="F1038" s="55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1261"/>
        <v>1036</v>
      </c>
      <c r="B1039" s="31">
        <v>32083</v>
      </c>
      <c r="C1039" s="26"/>
      <c r="D1039" s="13"/>
      <c r="E1039" s="26"/>
      <c r="F1039" s="55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1261"/>
        <v>1037</v>
      </c>
      <c r="B1040" s="31">
        <v>32084</v>
      </c>
      <c r="C1040" s="26"/>
      <c r="D1040" s="13"/>
      <c r="E1040" s="26"/>
      <c r="F1040" s="55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1261"/>
        <v>1038</v>
      </c>
      <c r="B1041" s="31">
        <v>32085</v>
      </c>
      <c r="C1041" s="26"/>
      <c r="D1041" s="13"/>
      <c r="E1041" s="26"/>
      <c r="F1041" s="55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1261"/>
        <v>1039</v>
      </c>
      <c r="B1042" s="31">
        <v>32086</v>
      </c>
      <c r="C1042" s="26"/>
      <c r="D1042" s="13"/>
      <c r="E1042" s="26"/>
      <c r="F1042" s="55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1261"/>
        <v>1040</v>
      </c>
      <c r="B1043" s="31">
        <v>32087</v>
      </c>
      <c r="C1043" s="26"/>
      <c r="D1043" s="13"/>
      <c r="E1043" s="26"/>
      <c r="F1043" s="55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1261"/>
        <v>1041</v>
      </c>
      <c r="B1044" s="31">
        <v>32088</v>
      </c>
      <c r="C1044" s="26"/>
      <c r="D1044" s="13"/>
      <c r="E1044" s="26"/>
      <c r="F1044" s="55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1261"/>
        <v>1042</v>
      </c>
      <c r="B1045" s="31">
        <v>32089</v>
      </c>
      <c r="C1045" s="26"/>
      <c r="D1045" s="13"/>
      <c r="E1045" s="26"/>
      <c r="F1045" s="55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1261"/>
        <v>1043</v>
      </c>
      <c r="B1046" s="31">
        <v>32090</v>
      </c>
      <c r="C1046" s="26"/>
      <c r="D1046" s="13"/>
      <c r="E1046" s="26"/>
      <c r="F1046" s="55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1261"/>
        <v>1044</v>
      </c>
      <c r="B1047" s="31">
        <v>32091</v>
      </c>
      <c r="C1047" s="26"/>
      <c r="D1047" s="13"/>
      <c r="E1047" s="26"/>
      <c r="F1047" s="55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1261"/>
        <v>1045</v>
      </c>
      <c r="B1048" s="31">
        <v>32092</v>
      </c>
      <c r="C1048" s="26"/>
      <c r="D1048" s="13"/>
      <c r="E1048" s="26"/>
      <c r="F1048" s="55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1261"/>
        <v>1046</v>
      </c>
      <c r="B1049" s="31">
        <v>32093</v>
      </c>
      <c r="C1049" s="26"/>
      <c r="D1049" s="13"/>
      <c r="E1049" s="26"/>
      <c r="F1049" s="55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1261"/>
        <v>1047</v>
      </c>
      <c r="B1050" s="31">
        <v>32094</v>
      </c>
      <c r="C1050" s="26"/>
      <c r="D1050" s="13"/>
      <c r="E1050" s="26"/>
      <c r="F1050" s="55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1261"/>
        <v>1048</v>
      </c>
      <c r="B1051" s="31">
        <v>32095</v>
      </c>
      <c r="C1051" s="26"/>
      <c r="D1051" s="13"/>
      <c r="E1051" s="26"/>
      <c r="F1051" s="55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1261"/>
        <v>1049</v>
      </c>
      <c r="B1052" s="31">
        <v>32096</v>
      </c>
      <c r="C1052" s="26"/>
      <c r="D1052" s="13"/>
      <c r="E1052" s="26"/>
      <c r="F1052" s="55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1261"/>
        <v>1050</v>
      </c>
      <c r="B1053" s="31">
        <v>32097</v>
      </c>
      <c r="C1053" s="26"/>
      <c r="D1053" s="13"/>
      <c r="E1053" s="26"/>
      <c r="F1053" s="55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1261"/>
        <v>1051</v>
      </c>
      <c r="B1054" s="31">
        <v>32098</v>
      </c>
      <c r="C1054" s="26"/>
      <c r="D1054" s="13"/>
      <c r="E1054" s="26"/>
      <c r="F1054" s="55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1261"/>
        <v>1052</v>
      </c>
      <c r="B1055" s="31">
        <v>32099</v>
      </c>
      <c r="C1055" s="26"/>
      <c r="D1055" s="13"/>
      <c r="E1055" s="26"/>
      <c r="F1055" s="55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1261"/>
        <v>1053</v>
      </c>
      <c r="B1056" s="31">
        <v>32100</v>
      </c>
      <c r="C1056" s="26"/>
      <c r="D1056" s="13"/>
      <c r="E1056" s="26"/>
      <c r="F1056" s="55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1261"/>
        <v>1054</v>
      </c>
      <c r="B1057" s="31">
        <v>32101</v>
      </c>
      <c r="C1057" s="26"/>
      <c r="D1057" s="13"/>
      <c r="E1057" s="26"/>
      <c r="F1057" s="55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1261"/>
        <v>1055</v>
      </c>
      <c r="B1058" s="31">
        <v>32102</v>
      </c>
      <c r="C1058" s="26"/>
      <c r="D1058" s="13"/>
      <c r="E1058" s="26"/>
      <c r="F1058" s="55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1261"/>
        <v>1056</v>
      </c>
      <c r="B1059" s="31">
        <v>32103</v>
      </c>
      <c r="C1059" s="26"/>
      <c r="D1059" s="13"/>
      <c r="E1059" s="26"/>
      <c r="F1059" s="55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1261"/>
        <v>1057</v>
      </c>
      <c r="B1060" s="31">
        <v>32104</v>
      </c>
      <c r="C1060" s="26"/>
      <c r="D1060" s="13"/>
      <c r="E1060" s="26"/>
      <c r="F1060" s="55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1261"/>
        <v>1058</v>
      </c>
      <c r="B1061" s="31">
        <v>32105</v>
      </c>
      <c r="C1061" s="26"/>
      <c r="D1061" s="13"/>
      <c r="E1061" s="26"/>
      <c r="F1061" s="55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1261"/>
        <v>1059</v>
      </c>
      <c r="B1062" s="31">
        <v>32106</v>
      </c>
      <c r="C1062" s="26"/>
      <c r="D1062" s="13"/>
      <c r="E1062" s="26"/>
      <c r="F1062" s="55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1261"/>
        <v>1060</v>
      </c>
      <c r="B1063" s="31">
        <v>32107</v>
      </c>
      <c r="C1063" s="26"/>
      <c r="D1063" s="13"/>
      <c r="E1063" s="26"/>
      <c r="F1063" s="55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1261"/>
        <v>1061</v>
      </c>
      <c r="B1064" s="31">
        <v>32108</v>
      </c>
      <c r="C1064" s="26"/>
      <c r="D1064" s="13"/>
      <c r="E1064" s="26"/>
      <c r="F1064" s="55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1261"/>
        <v>1062</v>
      </c>
      <c r="B1065" s="31">
        <v>32109</v>
      </c>
      <c r="C1065" s="26"/>
      <c r="D1065" s="13"/>
      <c r="E1065" s="26"/>
      <c r="F1065" s="55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1261"/>
        <v>1063</v>
      </c>
      <c r="B1066" s="31">
        <v>32110</v>
      </c>
      <c r="C1066" s="26"/>
      <c r="D1066" s="13"/>
      <c r="E1066" s="26"/>
      <c r="F1066" s="55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1261"/>
        <v>1064</v>
      </c>
      <c r="B1067" s="31">
        <v>32111</v>
      </c>
      <c r="C1067" s="26"/>
      <c r="D1067" s="13"/>
      <c r="E1067" s="26"/>
      <c r="F1067" s="55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1261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55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1261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55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1261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55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1261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55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1261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55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1261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55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1261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55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1261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55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1261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55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1261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55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1261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55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1261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55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1261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55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1261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55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1261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55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1261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55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1261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55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1261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55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1261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55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1261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55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1261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55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1261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55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1261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55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1261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55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1261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55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1261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55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1262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55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1262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55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1262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55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1262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55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1262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55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1262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55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1262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55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1262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55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1262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55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1262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55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1262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55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1262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55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1262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55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1262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55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1262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55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1262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55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1262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55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1262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55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1262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55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1262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55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1262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55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1262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55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1262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55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1262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55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1262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55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1262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55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1262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55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1262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55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1262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55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1262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55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1262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55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1262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55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1262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55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1262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55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1262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55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1262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55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1262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55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1262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55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1262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55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1262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55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1262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55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1262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55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1262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55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1262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55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1262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55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1262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55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1262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55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1262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55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1262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55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1262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55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1262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55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1262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55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1262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55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1262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55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1262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55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1262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55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1262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55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1262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55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1262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55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1262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55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1262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55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1262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55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1262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55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1262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55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1263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55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1263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55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1263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55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1263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55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1263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55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1263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55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1263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55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1263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55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1263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55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1263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55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1263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55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1263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55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1263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55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1263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55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1263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55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1263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55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1263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55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1263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55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1263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55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1263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55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1263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55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1263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55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1263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55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1263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55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1263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55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1263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55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1263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55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1263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55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1263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55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1263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55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1263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55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1263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55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1263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55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1263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55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1263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55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1263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55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1263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55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1263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55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1263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55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1263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55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1263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55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1263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55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1263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55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1263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55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1263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55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1263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55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1263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55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1263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55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1263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55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1263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55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1263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55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1263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55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1263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55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1263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55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1263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55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1263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55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1263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55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1263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55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1263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55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1263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55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1263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55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1263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55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1263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55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1263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55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1264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55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1264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55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1264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55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1264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55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1264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55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1264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55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1264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55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1264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55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1264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55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1264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55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1264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55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1264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55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1264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55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1264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55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1264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55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1264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55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1264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55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1264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55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1264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55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1264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55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1264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55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1264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55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1264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55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1264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55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1264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55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1264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55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1264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55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1264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55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1264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55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1264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55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1264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55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1264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55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1264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55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1264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55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1264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55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1264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55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1264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55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1264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55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1264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55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1264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55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1264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55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1264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55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1264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55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1264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55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1264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55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1264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55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1264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55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1264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55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1264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55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1264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55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1264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55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1264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55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1264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55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1264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55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1264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55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1264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55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1264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55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1264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55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1264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55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1264"/>
        <v>1278</v>
      </c>
      <c r="B1281" s="31">
        <v>32325</v>
      </c>
      <c r="C1281" s="26"/>
      <c r="D1281" s="13"/>
      <c r="E1281" s="26"/>
      <c r="F1281" s="55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1264"/>
        <v>1279</v>
      </c>
      <c r="B1282" s="31">
        <v>32326</v>
      </c>
      <c r="C1282" s="26"/>
      <c r="D1282" s="13"/>
      <c r="E1282" s="26"/>
      <c r="F1282" s="55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1264"/>
        <v>1280</v>
      </c>
      <c r="B1283" s="31">
        <v>32327</v>
      </c>
      <c r="C1283" s="26"/>
      <c r="D1283" s="13"/>
      <c r="E1283" s="26"/>
      <c r="F1283" s="55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1264"/>
        <v>1281</v>
      </c>
      <c r="B1284" s="31">
        <v>32328</v>
      </c>
      <c r="C1284" s="26"/>
      <c r="D1284" s="13"/>
      <c r="E1284" s="26"/>
      <c r="F1284" s="55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1264"/>
        <v>1282</v>
      </c>
      <c r="B1285" s="31">
        <v>32329</v>
      </c>
      <c r="C1285" s="26"/>
      <c r="D1285" s="13"/>
      <c r="E1285" s="26"/>
      <c r="F1285" s="55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1265">A1285+1</f>
        <v>1283</v>
      </c>
      <c r="B1286" s="31">
        <v>32330</v>
      </c>
      <c r="C1286" s="26"/>
      <c r="D1286" s="13"/>
      <c r="E1286" s="26"/>
      <c r="F1286" s="55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1265"/>
        <v>1284</v>
      </c>
      <c r="B1287" s="31">
        <v>32331</v>
      </c>
      <c r="C1287" s="26"/>
      <c r="D1287" s="13"/>
      <c r="E1287" s="26"/>
      <c r="F1287" s="55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1265"/>
        <v>1285</v>
      </c>
      <c r="B1288" s="31">
        <v>32332</v>
      </c>
      <c r="C1288" s="26"/>
      <c r="D1288" s="13"/>
      <c r="E1288" s="26"/>
      <c r="F1288" s="55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1265"/>
        <v>1286</v>
      </c>
      <c r="B1289" s="31">
        <v>32333</v>
      </c>
      <c r="C1289" s="26"/>
      <c r="D1289" s="13"/>
      <c r="E1289" s="26"/>
      <c r="F1289" s="55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1265"/>
        <v>1287</v>
      </c>
      <c r="B1290" s="31">
        <v>32334</v>
      </c>
      <c r="C1290" s="26"/>
      <c r="D1290" s="13"/>
      <c r="E1290" s="26"/>
      <c r="F1290" s="55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1265"/>
        <v>1288</v>
      </c>
      <c r="B1291" s="31">
        <v>32335</v>
      </c>
      <c r="C1291" s="26"/>
      <c r="D1291" s="13"/>
      <c r="E1291" s="26"/>
      <c r="F1291" s="55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1265"/>
        <v>1289</v>
      </c>
      <c r="B1292" s="31">
        <v>32336</v>
      </c>
      <c r="C1292" s="26"/>
      <c r="D1292" s="13"/>
      <c r="E1292" s="26"/>
      <c r="F1292" s="55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1265"/>
        <v>1290</v>
      </c>
      <c r="B1293" s="31">
        <v>32337</v>
      </c>
      <c r="C1293" s="26"/>
      <c r="D1293" s="13"/>
      <c r="E1293" s="26"/>
      <c r="F1293" s="55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1265"/>
        <v>1291</v>
      </c>
      <c r="B1294" s="31">
        <v>32338</v>
      </c>
      <c r="C1294" s="26"/>
      <c r="D1294" s="13"/>
      <c r="E1294" s="26"/>
      <c r="F1294" s="55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1265"/>
        <v>1292</v>
      </c>
      <c r="B1295" s="31">
        <v>32339</v>
      </c>
      <c r="C1295" s="26"/>
      <c r="D1295" s="13"/>
      <c r="E1295" s="26"/>
      <c r="F1295" s="55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1265"/>
        <v>1293</v>
      </c>
      <c r="B1296" s="31">
        <v>32340</v>
      </c>
      <c r="C1296" s="26"/>
      <c r="D1296" s="13"/>
      <c r="E1296" s="26"/>
      <c r="F1296" s="55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1265"/>
        <v>1294</v>
      </c>
      <c r="B1297" s="31">
        <v>32341</v>
      </c>
      <c r="C1297" s="26"/>
      <c r="D1297" s="13"/>
      <c r="E1297" s="26"/>
      <c r="F1297" s="55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1265"/>
        <v>1295</v>
      </c>
      <c r="B1298" s="31">
        <v>32342</v>
      </c>
      <c r="C1298" s="26"/>
      <c r="D1298" s="13"/>
      <c r="E1298" s="26"/>
      <c r="F1298" s="55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1265"/>
        <v>1296</v>
      </c>
      <c r="B1299" s="31">
        <v>32343</v>
      </c>
      <c r="C1299" s="26"/>
      <c r="D1299" s="13"/>
      <c r="E1299" s="26"/>
      <c r="F1299" s="55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1265"/>
        <v>1297</v>
      </c>
      <c r="B1300" s="31">
        <v>32344</v>
      </c>
      <c r="C1300" s="26"/>
      <c r="D1300" s="13"/>
      <c r="E1300" s="26"/>
      <c r="F1300" s="55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1265"/>
        <v>1298</v>
      </c>
      <c r="B1301" s="31">
        <v>32345</v>
      </c>
      <c r="C1301" s="26"/>
      <c r="D1301" s="13"/>
      <c r="E1301" s="26"/>
      <c r="F1301" s="55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1265"/>
        <v>1299</v>
      </c>
      <c r="B1302" s="31">
        <v>32346</v>
      </c>
      <c r="C1302" s="26"/>
      <c r="D1302" s="13"/>
      <c r="E1302" s="26"/>
      <c r="F1302" s="55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1265"/>
        <v>1300</v>
      </c>
      <c r="B1303" s="31">
        <v>32347</v>
      </c>
      <c r="C1303" s="26"/>
      <c r="D1303" s="13"/>
      <c r="E1303" s="26"/>
      <c r="F1303" s="55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1265"/>
        <v>1301</v>
      </c>
      <c r="B1304" s="31">
        <v>32348</v>
      </c>
      <c r="C1304" s="26"/>
      <c r="D1304" s="13"/>
      <c r="E1304" s="26"/>
      <c r="F1304" s="55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1265"/>
        <v>1302</v>
      </c>
      <c r="B1305" s="31">
        <v>32349</v>
      </c>
      <c r="C1305" s="26"/>
      <c r="D1305" s="13"/>
      <c r="E1305" s="26"/>
      <c r="F1305" s="55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1265"/>
        <v>1303</v>
      </c>
      <c r="B1306" s="31">
        <v>32350</v>
      </c>
      <c r="C1306" s="26"/>
      <c r="D1306" s="13"/>
      <c r="E1306" s="26"/>
      <c r="F1306" s="55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1265"/>
        <v>1304</v>
      </c>
      <c r="B1307" s="31">
        <v>32351</v>
      </c>
      <c r="C1307" s="26"/>
      <c r="D1307" s="13"/>
      <c r="E1307" s="26"/>
      <c r="F1307" s="55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1265"/>
        <v>1305</v>
      </c>
      <c r="B1308" s="31">
        <v>32352</v>
      </c>
      <c r="C1308" s="26"/>
      <c r="D1308" s="13"/>
      <c r="E1308" s="26"/>
      <c r="F1308" s="55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1265"/>
        <v>1306</v>
      </c>
      <c r="B1309" s="31">
        <v>32353</v>
      </c>
      <c r="C1309" s="26"/>
      <c r="D1309" s="13"/>
      <c r="E1309" s="26"/>
      <c r="F1309" s="55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1265"/>
        <v>1307</v>
      </c>
      <c r="B1310" s="31">
        <v>32354</v>
      </c>
      <c r="C1310" s="26"/>
      <c r="D1310" s="13"/>
      <c r="E1310" s="26"/>
      <c r="F1310" s="55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1265"/>
        <v>1308</v>
      </c>
      <c r="B1311" s="31">
        <v>32355</v>
      </c>
      <c r="C1311" s="26"/>
      <c r="D1311" s="13"/>
      <c r="E1311" s="26"/>
      <c r="F1311" s="55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1265"/>
        <v>1309</v>
      </c>
      <c r="B1312" s="31">
        <v>32356</v>
      </c>
      <c r="C1312" s="26"/>
      <c r="D1312" s="13"/>
      <c r="E1312" s="26"/>
      <c r="F1312" s="55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1265"/>
        <v>1310</v>
      </c>
      <c r="B1313" s="31">
        <v>32357</v>
      </c>
      <c r="C1313" s="26"/>
      <c r="D1313" s="13"/>
      <c r="E1313" s="26"/>
      <c r="F1313" s="55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1265"/>
        <v>1311</v>
      </c>
      <c r="B1314" s="31">
        <v>32358</v>
      </c>
      <c r="C1314" s="26"/>
      <c r="D1314" s="13"/>
      <c r="E1314" s="26"/>
      <c r="F1314" s="55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1265"/>
        <v>1312</v>
      </c>
      <c r="B1315" s="31">
        <v>32359</v>
      </c>
      <c r="C1315" s="26"/>
      <c r="D1315" s="13"/>
      <c r="E1315" s="26"/>
      <c r="F1315" s="55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1265"/>
        <v>1313</v>
      </c>
      <c r="B1316" s="31">
        <v>32360</v>
      </c>
      <c r="C1316" s="26"/>
      <c r="D1316" s="13"/>
      <c r="E1316" s="26"/>
      <c r="F1316" s="55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1265"/>
        <v>1314</v>
      </c>
      <c r="B1317" s="31">
        <v>32361</v>
      </c>
      <c r="C1317" s="26"/>
      <c r="D1317" s="13"/>
      <c r="E1317" s="26"/>
      <c r="F1317" s="55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1265"/>
        <v>1315</v>
      </c>
      <c r="B1318" s="31">
        <v>32362</v>
      </c>
      <c r="C1318" s="26"/>
      <c r="D1318" s="13"/>
      <c r="E1318" s="26"/>
      <c r="F1318" s="55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1265"/>
        <v>1316</v>
      </c>
      <c r="B1319" s="31">
        <v>32363</v>
      </c>
      <c r="C1319" s="26"/>
      <c r="D1319" s="13"/>
      <c r="E1319" s="26"/>
      <c r="F1319" s="55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1265"/>
        <v>1317</v>
      </c>
      <c r="B1320" s="31">
        <v>32364</v>
      </c>
      <c r="C1320" s="26"/>
      <c r="D1320" s="13"/>
      <c r="E1320" s="26"/>
      <c r="F1320" s="55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1265"/>
        <v>1318</v>
      </c>
      <c r="B1321" s="31">
        <v>32365</v>
      </c>
      <c r="C1321" s="26"/>
      <c r="D1321" s="13"/>
      <c r="E1321" s="26"/>
      <c r="F1321" s="55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1265"/>
        <v>1319</v>
      </c>
      <c r="B1322" s="31">
        <v>32366</v>
      </c>
      <c r="C1322" s="26"/>
      <c r="D1322" s="13"/>
      <c r="E1322" s="26"/>
      <c r="F1322" s="55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1265"/>
        <v>1320</v>
      </c>
      <c r="B1323" s="31">
        <v>32367</v>
      </c>
      <c r="C1323" s="26"/>
      <c r="D1323" s="13"/>
      <c r="E1323" s="26"/>
      <c r="F1323" s="55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1265"/>
        <v>1321</v>
      </c>
      <c r="B1324" s="31">
        <v>32368</v>
      </c>
      <c r="C1324" s="26"/>
      <c r="D1324" s="13"/>
      <c r="E1324" s="26"/>
      <c r="F1324" s="55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1265"/>
        <v>1322</v>
      </c>
      <c r="B1325" s="31">
        <v>32369</v>
      </c>
      <c r="C1325" s="26"/>
      <c r="D1325" s="13"/>
      <c r="E1325" s="26"/>
      <c r="F1325" s="55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1265"/>
        <v>1323</v>
      </c>
      <c r="B1326" s="31">
        <v>32370</v>
      </c>
      <c r="C1326" s="26"/>
      <c r="D1326" s="13"/>
      <c r="E1326" s="26"/>
      <c r="F1326" s="55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1265"/>
        <v>1324</v>
      </c>
      <c r="B1327" s="31">
        <v>32371</v>
      </c>
      <c r="C1327" s="26"/>
      <c r="D1327" s="13"/>
      <c r="E1327" s="26"/>
      <c r="F1327" s="55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1265"/>
        <v>1325</v>
      </c>
      <c r="B1328" s="31">
        <v>32372</v>
      </c>
      <c r="C1328" s="26"/>
      <c r="D1328" s="13"/>
      <c r="E1328" s="26"/>
      <c r="F1328" s="55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1265"/>
        <v>1326</v>
      </c>
      <c r="B1329" s="31">
        <v>32373</v>
      </c>
      <c r="C1329" s="26"/>
      <c r="D1329" s="13"/>
      <c r="E1329" s="26"/>
      <c r="F1329" s="55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1265"/>
        <v>1327</v>
      </c>
      <c r="B1330" s="31">
        <v>32374</v>
      </c>
      <c r="C1330" s="26"/>
      <c r="D1330" s="13"/>
      <c r="E1330" s="26"/>
      <c r="F1330" s="55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1265"/>
        <v>1328</v>
      </c>
      <c r="B1331" s="31">
        <v>32375</v>
      </c>
      <c r="C1331" s="26"/>
      <c r="D1331" s="13"/>
      <c r="E1331" s="26"/>
      <c r="F1331" s="55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1265"/>
        <v>1329</v>
      </c>
      <c r="B1332" s="31">
        <v>32376</v>
      </c>
      <c r="C1332" s="26"/>
      <c r="D1332" s="13"/>
      <c r="E1332" s="26"/>
      <c r="F1332" s="55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1265"/>
        <v>1330</v>
      </c>
      <c r="B1333" s="31">
        <v>32377</v>
      </c>
      <c r="C1333" s="26"/>
      <c r="D1333" s="13"/>
      <c r="E1333" s="26"/>
      <c r="F1333" s="55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1265"/>
        <v>1331</v>
      </c>
      <c r="B1334" s="31">
        <v>32378</v>
      </c>
      <c r="C1334" s="26"/>
      <c r="D1334" s="13"/>
      <c r="E1334" s="26"/>
      <c r="F1334" s="55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1265"/>
        <v>1332</v>
      </c>
      <c r="B1335" s="31">
        <v>32379</v>
      </c>
      <c r="C1335" s="26"/>
      <c r="D1335" s="13"/>
      <c r="E1335" s="26"/>
      <c r="F1335" s="55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1265"/>
        <v>1333</v>
      </c>
      <c r="B1336" s="31">
        <v>32380</v>
      </c>
      <c r="C1336" s="26"/>
      <c r="D1336" s="13"/>
      <c r="E1336" s="26"/>
      <c r="F1336" s="55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1265"/>
        <v>1334</v>
      </c>
      <c r="B1337" s="31">
        <v>32381</v>
      </c>
      <c r="C1337" s="26"/>
      <c r="D1337" s="13"/>
      <c r="E1337" s="26"/>
      <c r="F1337" s="55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1265"/>
        <v>1335</v>
      </c>
      <c r="B1338" s="31">
        <v>32382</v>
      </c>
      <c r="C1338" s="26"/>
      <c r="D1338" s="13"/>
      <c r="E1338" s="26"/>
      <c r="F1338" s="55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1265"/>
        <v>1336</v>
      </c>
      <c r="B1339" s="31">
        <v>32383</v>
      </c>
      <c r="C1339" s="26"/>
      <c r="D1339" s="13"/>
      <c r="E1339" s="26"/>
      <c r="F1339" s="55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1265"/>
        <v>1337</v>
      </c>
      <c r="B1340" s="31">
        <v>32384</v>
      </c>
      <c r="C1340" s="26"/>
      <c r="D1340" s="13"/>
      <c r="E1340" s="26"/>
      <c r="F1340" s="55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1265"/>
        <v>1338</v>
      </c>
      <c r="B1341" s="31">
        <v>32385</v>
      </c>
      <c r="C1341" s="26"/>
      <c r="D1341" s="13"/>
      <c r="E1341" s="26"/>
      <c r="F1341" s="55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1265"/>
        <v>1339</v>
      </c>
      <c r="B1342" s="31">
        <v>32386</v>
      </c>
      <c r="C1342" s="26"/>
      <c r="D1342" s="13"/>
      <c r="E1342" s="26"/>
      <c r="F1342" s="55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1265"/>
        <v>1340</v>
      </c>
      <c r="B1343" s="31">
        <v>32387</v>
      </c>
      <c r="C1343" s="26"/>
      <c r="D1343" s="13"/>
      <c r="E1343" s="26"/>
      <c r="F1343" s="55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1265"/>
        <v>1341</v>
      </c>
      <c r="B1344" s="31">
        <v>32388</v>
      </c>
      <c r="C1344" s="26"/>
      <c r="D1344" s="13"/>
      <c r="E1344" s="26"/>
      <c r="F1344" s="55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1265"/>
        <v>1342</v>
      </c>
      <c r="B1345" s="31">
        <v>32389</v>
      </c>
      <c r="C1345" s="26"/>
      <c r="D1345" s="13"/>
      <c r="E1345" s="26"/>
      <c r="F1345" s="55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1265"/>
        <v>1343</v>
      </c>
      <c r="B1346" s="31">
        <v>32390</v>
      </c>
      <c r="C1346" s="26"/>
      <c r="D1346" s="13"/>
      <c r="E1346" s="26"/>
      <c r="F1346" s="55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1265"/>
        <v>1344</v>
      </c>
      <c r="B1347" s="31">
        <v>32391</v>
      </c>
      <c r="C1347" s="26"/>
      <c r="D1347" s="13"/>
      <c r="E1347" s="26"/>
      <c r="F1347" s="55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1265"/>
        <v>1345</v>
      </c>
      <c r="B1348" s="31">
        <v>32392</v>
      </c>
      <c r="C1348" s="26"/>
      <c r="D1348" s="13"/>
      <c r="E1348" s="26"/>
      <c r="F1348" s="55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1265"/>
        <v>1346</v>
      </c>
      <c r="B1349" s="31">
        <v>32393</v>
      </c>
      <c r="C1349" s="26"/>
      <c r="D1349" s="13"/>
      <c r="E1349" s="26"/>
      <c r="F1349" s="55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1266">A1349+1</f>
        <v>1347</v>
      </c>
      <c r="B1350" s="31">
        <v>32394</v>
      </c>
      <c r="C1350" s="26"/>
      <c r="D1350" s="13"/>
      <c r="E1350" s="26"/>
      <c r="F1350" s="55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1266"/>
        <v>1348</v>
      </c>
      <c r="B1351" s="31">
        <v>32395</v>
      </c>
      <c r="C1351" s="26"/>
      <c r="D1351" s="13"/>
      <c r="E1351" s="26"/>
      <c r="F1351" s="55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1266"/>
        <v>1349</v>
      </c>
      <c r="B1352" s="31">
        <v>32396</v>
      </c>
      <c r="C1352" s="26"/>
      <c r="D1352" s="13"/>
      <c r="E1352" s="26"/>
      <c r="F1352" s="55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1266"/>
        <v>1350</v>
      </c>
      <c r="B1353" s="31">
        <v>32397</v>
      </c>
      <c r="C1353" s="26"/>
      <c r="D1353" s="13"/>
      <c r="E1353" s="26"/>
      <c r="F1353" s="55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1266"/>
        <v>1351</v>
      </c>
      <c r="B1354" s="31">
        <v>32398</v>
      </c>
      <c r="C1354" s="26"/>
      <c r="D1354" s="13"/>
      <c r="E1354" s="26"/>
      <c r="F1354" s="55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1266"/>
        <v>1352</v>
      </c>
      <c r="B1355" s="31">
        <v>32399</v>
      </c>
      <c r="C1355" s="26"/>
      <c r="D1355" s="13"/>
      <c r="E1355" s="26"/>
      <c r="F1355" s="55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1266"/>
        <v>1353</v>
      </c>
      <c r="B1356" s="31">
        <v>32400</v>
      </c>
      <c r="C1356" s="26"/>
      <c r="D1356" s="13"/>
      <c r="E1356" s="26"/>
      <c r="F1356" s="55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1266"/>
        <v>1354</v>
      </c>
      <c r="B1357" s="31">
        <v>32401</v>
      </c>
      <c r="C1357" s="26"/>
      <c r="D1357" s="13"/>
      <c r="E1357" s="26"/>
      <c r="F1357" s="55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1266"/>
        <v>1355</v>
      </c>
      <c r="B1358" s="31">
        <v>32402</v>
      </c>
      <c r="C1358" s="26"/>
      <c r="D1358" s="13"/>
      <c r="E1358" s="26"/>
      <c r="F1358" s="55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1266"/>
        <v>1356</v>
      </c>
      <c r="B1359" s="31">
        <v>32403</v>
      </c>
      <c r="C1359" s="26"/>
      <c r="D1359" s="13"/>
      <c r="E1359" s="26"/>
      <c r="F1359" s="55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1266"/>
        <v>1357</v>
      </c>
      <c r="B1360" s="31">
        <v>32404</v>
      </c>
      <c r="C1360" s="26"/>
      <c r="D1360" s="13"/>
      <c r="E1360" s="26"/>
      <c r="F1360" s="55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1266"/>
        <v>1358</v>
      </c>
      <c r="B1361" s="31">
        <v>32405</v>
      </c>
      <c r="C1361" s="26"/>
      <c r="D1361" s="13"/>
      <c r="E1361" s="26"/>
      <c r="F1361" s="55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1266"/>
        <v>1359</v>
      </c>
      <c r="B1362" s="31">
        <v>32406</v>
      </c>
      <c r="C1362" s="26"/>
      <c r="D1362" s="13"/>
      <c r="E1362" s="26"/>
      <c r="F1362" s="55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1266"/>
        <v>1360</v>
      </c>
      <c r="B1363" s="31">
        <v>32407</v>
      </c>
      <c r="C1363" s="26"/>
      <c r="D1363" s="13"/>
      <c r="E1363" s="26"/>
      <c r="F1363" s="55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1266"/>
        <v>1361</v>
      </c>
      <c r="B1364" s="31">
        <v>32408</v>
      </c>
      <c r="C1364" s="26"/>
      <c r="D1364" s="13"/>
      <c r="E1364" s="26"/>
      <c r="F1364" s="55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1266"/>
        <v>1362</v>
      </c>
      <c r="B1365" s="31">
        <v>32409</v>
      </c>
      <c r="C1365" s="26"/>
      <c r="D1365" s="13"/>
      <c r="E1365" s="26"/>
      <c r="F1365" s="55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1266"/>
        <v>1363</v>
      </c>
      <c r="B1366" s="31">
        <v>32410</v>
      </c>
      <c r="C1366" s="26"/>
      <c r="D1366" s="13"/>
      <c r="E1366" s="26"/>
      <c r="F1366" s="55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1266"/>
        <v>1364</v>
      </c>
      <c r="B1367" s="31">
        <v>32411</v>
      </c>
      <c r="C1367" s="26"/>
      <c r="D1367" s="13"/>
      <c r="E1367" s="26"/>
      <c r="F1367" s="55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1266"/>
        <v>1365</v>
      </c>
      <c r="B1368" s="31">
        <v>32412</v>
      </c>
      <c r="C1368" s="26"/>
      <c r="D1368" s="13"/>
      <c r="E1368" s="26"/>
      <c r="F1368" s="55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1266"/>
        <v>1366</v>
      </c>
      <c r="B1369" s="31">
        <v>32413</v>
      </c>
      <c r="C1369" s="26"/>
      <c r="D1369" s="13"/>
      <c r="E1369" s="26"/>
      <c r="F1369" s="55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1266"/>
        <v>1367</v>
      </c>
      <c r="B1370" s="31">
        <v>32414</v>
      </c>
      <c r="C1370" s="26"/>
      <c r="D1370" s="13"/>
      <c r="E1370" s="26"/>
      <c r="F1370" s="55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1266"/>
        <v>1368</v>
      </c>
      <c r="B1371" s="31">
        <v>32415</v>
      </c>
      <c r="C1371" s="26"/>
      <c r="D1371" s="13"/>
      <c r="E1371" s="26"/>
      <c r="F1371" s="55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1266"/>
        <v>1369</v>
      </c>
      <c r="B1372" s="31">
        <v>32416</v>
      </c>
      <c r="C1372" s="26"/>
      <c r="D1372" s="13"/>
      <c r="E1372" s="26"/>
      <c r="F1372" s="55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1266"/>
        <v>1370</v>
      </c>
      <c r="B1373" s="31">
        <v>32417</v>
      </c>
      <c r="C1373" s="26"/>
      <c r="D1373" s="13"/>
      <c r="E1373" s="26"/>
      <c r="F1373" s="55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1266"/>
        <v>1371</v>
      </c>
      <c r="B1374" s="31">
        <v>32418</v>
      </c>
      <c r="C1374" s="26"/>
      <c r="D1374" s="13"/>
      <c r="E1374" s="26"/>
      <c r="F1374" s="55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1266"/>
        <v>1372</v>
      </c>
      <c r="B1375" s="31">
        <v>32419</v>
      </c>
      <c r="C1375" s="26"/>
      <c r="D1375" s="13"/>
      <c r="E1375" s="26"/>
      <c r="F1375" s="55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1266"/>
        <v>1373</v>
      </c>
      <c r="B1376" s="31">
        <v>32420</v>
      </c>
      <c r="C1376" s="26"/>
      <c r="D1376" s="13"/>
      <c r="E1376" s="26"/>
      <c r="F1376" s="55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1266"/>
        <v>1374</v>
      </c>
      <c r="B1377" s="31">
        <v>32421</v>
      </c>
      <c r="C1377" s="26"/>
      <c r="D1377" s="13"/>
      <c r="E1377" s="26"/>
      <c r="F1377" s="55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1266"/>
        <v>1375</v>
      </c>
      <c r="B1378" s="31">
        <v>32422</v>
      </c>
      <c r="C1378" s="26"/>
      <c r="D1378" s="13"/>
      <c r="E1378" s="26"/>
      <c r="F1378" s="55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1266"/>
        <v>1376</v>
      </c>
      <c r="B1379" s="31">
        <v>32423</v>
      </c>
      <c r="C1379" s="26"/>
      <c r="D1379" s="13"/>
      <c r="E1379" s="26"/>
      <c r="F1379" s="55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1266"/>
        <v>1377</v>
      </c>
      <c r="B1380" s="31">
        <v>32424</v>
      </c>
      <c r="C1380" s="26"/>
      <c r="D1380" s="13"/>
      <c r="E1380" s="26"/>
      <c r="F1380" s="55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1266"/>
        <v>1378</v>
      </c>
      <c r="B1381" s="31">
        <v>32425</v>
      </c>
      <c r="C1381" s="26"/>
      <c r="D1381" s="13"/>
      <c r="E1381" s="26"/>
      <c r="F1381" s="55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1266"/>
        <v>1379</v>
      </c>
      <c r="B1382" s="31">
        <v>32426</v>
      </c>
      <c r="C1382" s="26"/>
      <c r="D1382" s="13"/>
      <c r="E1382" s="26"/>
      <c r="F1382" s="55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1266"/>
        <v>1380</v>
      </c>
      <c r="B1383" s="31">
        <v>32427</v>
      </c>
      <c r="C1383" s="26"/>
      <c r="D1383" s="13"/>
      <c r="E1383" s="26"/>
      <c r="F1383" s="55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1266"/>
        <v>1381</v>
      </c>
      <c r="B1384" s="31">
        <v>32428</v>
      </c>
      <c r="C1384" s="26"/>
      <c r="D1384" s="13"/>
      <c r="E1384" s="26"/>
      <c r="F1384" s="55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1266"/>
        <v>1382</v>
      </c>
      <c r="B1385" s="31">
        <v>32429</v>
      </c>
      <c r="C1385" s="26"/>
      <c r="D1385" s="13"/>
      <c r="E1385" s="26"/>
      <c r="F1385" s="55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1266"/>
        <v>1383</v>
      </c>
      <c r="B1386" s="31">
        <v>32430</v>
      </c>
      <c r="C1386" s="26"/>
      <c r="D1386" s="13"/>
      <c r="E1386" s="26"/>
      <c r="F1386" s="55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1266"/>
        <v>1384</v>
      </c>
      <c r="B1387" s="31">
        <v>32431</v>
      </c>
      <c r="C1387" s="26"/>
      <c r="D1387" s="13"/>
      <c r="E1387" s="26"/>
      <c r="F1387" s="55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1266"/>
        <v>1385</v>
      </c>
      <c r="B1388" s="31">
        <v>32432</v>
      </c>
      <c r="C1388" s="26"/>
      <c r="D1388" s="13"/>
      <c r="E1388" s="26"/>
      <c r="F1388" s="55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1266"/>
        <v>1386</v>
      </c>
      <c r="B1389" s="31">
        <v>32433</v>
      </c>
      <c r="C1389" s="26"/>
      <c r="D1389" s="13"/>
      <c r="E1389" s="26"/>
      <c r="F1389" s="55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1266"/>
        <v>1387</v>
      </c>
      <c r="B1390" s="31">
        <v>32434</v>
      </c>
      <c r="C1390" s="26"/>
      <c r="D1390" s="13"/>
      <c r="E1390" s="26"/>
      <c r="F1390" s="55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1266"/>
        <v>1388</v>
      </c>
      <c r="B1391" s="31">
        <v>32435</v>
      </c>
      <c r="C1391" s="26"/>
      <c r="D1391" s="13"/>
      <c r="E1391" s="26"/>
      <c r="F1391" s="55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1266"/>
        <v>1389</v>
      </c>
      <c r="B1392" s="31">
        <v>32436</v>
      </c>
      <c r="C1392" s="26"/>
      <c r="D1392" s="13"/>
      <c r="E1392" s="26"/>
      <c r="F1392" s="55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1266"/>
        <v>1390</v>
      </c>
      <c r="B1393" s="31">
        <v>32437</v>
      </c>
      <c r="C1393" s="26"/>
      <c r="D1393" s="13"/>
      <c r="E1393" s="26"/>
      <c r="F1393" s="55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1266"/>
        <v>1391</v>
      </c>
      <c r="B1394" s="31">
        <v>32438</v>
      </c>
      <c r="C1394" s="26"/>
      <c r="D1394" s="13"/>
      <c r="E1394" s="26"/>
      <c r="F1394" s="55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1266"/>
        <v>1392</v>
      </c>
      <c r="B1395" s="31">
        <v>32439</v>
      </c>
      <c r="C1395" s="26"/>
      <c r="D1395" s="13"/>
      <c r="E1395" s="26"/>
      <c r="F1395" s="55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1266"/>
        <v>1393</v>
      </c>
      <c r="B1396" s="31">
        <v>32440</v>
      </c>
      <c r="C1396" s="26"/>
      <c r="D1396" s="13"/>
      <c r="E1396" s="26"/>
      <c r="F1396" s="55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1266"/>
        <v>1394</v>
      </c>
      <c r="B1397" s="31">
        <v>32441</v>
      </c>
      <c r="C1397" s="26"/>
      <c r="D1397" s="13"/>
      <c r="E1397" s="26"/>
      <c r="F1397" s="55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1266"/>
        <v>1395</v>
      </c>
      <c r="B1398" s="31">
        <v>32442</v>
      </c>
      <c r="C1398" s="26"/>
      <c r="D1398" s="13"/>
      <c r="E1398" s="26"/>
      <c r="F1398" s="55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1266"/>
        <v>1396</v>
      </c>
      <c r="B1399" s="31">
        <v>32443</v>
      </c>
      <c r="C1399" s="26"/>
      <c r="D1399" s="13"/>
      <c r="E1399" s="26"/>
      <c r="F1399" s="55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1266"/>
        <v>1397</v>
      </c>
      <c r="B1400" s="31">
        <v>32444</v>
      </c>
      <c r="C1400" s="26"/>
      <c r="D1400" s="13"/>
      <c r="E1400" s="26"/>
      <c r="F1400" s="55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1266"/>
        <v>1398</v>
      </c>
      <c r="B1401" s="31">
        <v>32445</v>
      </c>
      <c r="C1401" s="26"/>
      <c r="D1401" s="13"/>
      <c r="E1401" s="26"/>
      <c r="F1401" s="55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1266"/>
        <v>1399</v>
      </c>
      <c r="B1402" s="31">
        <v>32446</v>
      </c>
      <c r="C1402" s="26"/>
      <c r="D1402" s="13"/>
      <c r="E1402" s="26"/>
      <c r="F1402" s="55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1266"/>
        <v>1400</v>
      </c>
      <c r="B1403" s="31">
        <v>32447</v>
      </c>
      <c r="C1403" s="26"/>
      <c r="D1403" s="13"/>
      <c r="E1403" s="26"/>
      <c r="F1403" s="55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1266"/>
        <v>1401</v>
      </c>
      <c r="B1404" s="31">
        <v>32448</v>
      </c>
      <c r="C1404" s="26"/>
      <c r="D1404" s="13"/>
      <c r="E1404" s="26"/>
      <c r="F1404" s="55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1266"/>
        <v>1402</v>
      </c>
      <c r="B1405" s="31">
        <v>32449</v>
      </c>
      <c r="C1405" s="26"/>
      <c r="D1405" s="13"/>
      <c r="E1405" s="26"/>
      <c r="F1405" s="55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1266"/>
        <v>1403</v>
      </c>
      <c r="B1406" s="31">
        <v>32450</v>
      </c>
      <c r="C1406" s="26"/>
      <c r="D1406" s="13"/>
      <c r="E1406" s="26"/>
      <c r="F1406" s="55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1266"/>
        <v>1404</v>
      </c>
      <c r="B1407" s="31">
        <v>32451</v>
      </c>
      <c r="C1407" s="26"/>
      <c r="D1407" s="13"/>
      <c r="E1407" s="26"/>
      <c r="F1407" s="55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1266"/>
        <v>1405</v>
      </c>
      <c r="B1408" s="31">
        <v>32452</v>
      </c>
      <c r="C1408" s="26"/>
      <c r="D1408" s="13"/>
      <c r="E1408" s="26"/>
      <c r="F1408" s="55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1266"/>
        <v>1406</v>
      </c>
      <c r="B1409" s="31">
        <v>32453</v>
      </c>
      <c r="C1409" s="26"/>
      <c r="D1409" s="13"/>
      <c r="E1409" s="26"/>
      <c r="F1409" s="55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1266"/>
        <v>1407</v>
      </c>
      <c r="B1410" s="31">
        <v>32454</v>
      </c>
      <c r="C1410" s="26"/>
      <c r="D1410" s="13"/>
      <c r="E1410" s="26"/>
      <c r="F1410" s="55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1266"/>
        <v>1408</v>
      </c>
      <c r="B1411" s="31">
        <v>32455</v>
      </c>
      <c r="C1411" s="26"/>
      <c r="D1411" s="13"/>
      <c r="E1411" s="26"/>
      <c r="F1411" s="55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1266"/>
        <v>1409</v>
      </c>
      <c r="B1412" s="31">
        <v>32456</v>
      </c>
      <c r="C1412" s="26"/>
      <c r="D1412" s="13"/>
      <c r="E1412" s="26"/>
      <c r="F1412" s="55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1266"/>
        <v>1410</v>
      </c>
      <c r="B1413" s="31">
        <v>32457</v>
      </c>
      <c r="C1413" s="26"/>
      <c r="D1413" s="13"/>
      <c r="E1413" s="26"/>
      <c r="F1413" s="55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1267">A1413+1</f>
        <v>1411</v>
      </c>
      <c r="B1414" s="31">
        <v>32458</v>
      </c>
      <c r="C1414" s="26"/>
      <c r="D1414" s="13"/>
      <c r="E1414" s="26"/>
      <c r="F1414" s="55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1267"/>
        <v>1412</v>
      </c>
      <c r="B1415" s="31">
        <v>32459</v>
      </c>
      <c r="C1415" s="26"/>
      <c r="D1415" s="13"/>
      <c r="E1415" s="26"/>
      <c r="F1415" s="55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1267"/>
        <v>1413</v>
      </c>
      <c r="B1416" s="31">
        <v>32460</v>
      </c>
      <c r="C1416" s="26"/>
      <c r="D1416" s="13"/>
      <c r="E1416" s="26"/>
      <c r="F1416" s="55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1267"/>
        <v>1414</v>
      </c>
      <c r="B1417" s="31">
        <v>32461</v>
      </c>
      <c r="C1417" s="26"/>
      <c r="D1417" s="13"/>
      <c r="E1417" s="26"/>
      <c r="F1417" s="55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1267"/>
        <v>1415</v>
      </c>
      <c r="B1418" s="31">
        <v>32462</v>
      </c>
      <c r="C1418" s="26"/>
      <c r="D1418" s="13"/>
      <c r="E1418" s="26"/>
      <c r="F1418" s="55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1267"/>
        <v>1416</v>
      </c>
      <c r="B1419" s="31">
        <v>32463</v>
      </c>
      <c r="C1419" s="26"/>
      <c r="D1419" s="13"/>
      <c r="E1419" s="26"/>
      <c r="F1419" s="55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1267"/>
        <v>1417</v>
      </c>
      <c r="B1420" s="31">
        <v>32464</v>
      </c>
      <c r="C1420" s="26"/>
      <c r="D1420" s="13"/>
      <c r="E1420" s="26"/>
      <c r="F1420" s="55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1267"/>
        <v>1418</v>
      </c>
      <c r="B1421" s="31">
        <v>32465</v>
      </c>
      <c r="C1421" s="26"/>
      <c r="D1421" s="13"/>
      <c r="E1421" s="26"/>
      <c r="F1421" s="55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1267"/>
        <v>1419</v>
      </c>
      <c r="B1422" s="31">
        <v>32466</v>
      </c>
      <c r="C1422" s="26"/>
      <c r="D1422" s="13"/>
      <c r="E1422" s="26"/>
      <c r="F1422" s="55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1267"/>
        <v>1420</v>
      </c>
      <c r="B1423" s="31">
        <v>32467</v>
      </c>
      <c r="C1423" s="26"/>
      <c r="D1423" s="13"/>
      <c r="E1423" s="26"/>
      <c r="F1423" s="55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1267"/>
        <v>1421</v>
      </c>
      <c r="B1424" s="31">
        <v>32468</v>
      </c>
      <c r="C1424" s="26"/>
      <c r="D1424" s="13"/>
      <c r="E1424" s="26"/>
      <c r="F1424" s="55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1267"/>
        <v>1422</v>
      </c>
      <c r="B1425" s="31">
        <v>32469</v>
      </c>
      <c r="C1425" s="26"/>
      <c r="D1425" s="13"/>
      <c r="E1425" s="26"/>
      <c r="F1425" s="55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1267"/>
        <v>1423</v>
      </c>
      <c r="B1426" s="31">
        <v>32470</v>
      </c>
      <c r="C1426" s="26"/>
      <c r="D1426" s="13"/>
      <c r="E1426" s="26"/>
      <c r="F1426" s="55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1267"/>
        <v>1424</v>
      </c>
      <c r="B1427" s="31">
        <v>32471</v>
      </c>
      <c r="C1427" s="26"/>
      <c r="D1427" s="13"/>
      <c r="E1427" s="26"/>
      <c r="F1427" s="55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1267"/>
        <v>1425</v>
      </c>
      <c r="B1428" s="31">
        <v>32472</v>
      </c>
      <c r="C1428" s="26"/>
      <c r="D1428" s="13"/>
      <c r="E1428" s="26"/>
      <c r="F1428" s="55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1267"/>
        <v>1426</v>
      </c>
      <c r="B1429" s="31">
        <v>32473</v>
      </c>
      <c r="C1429" s="26"/>
      <c r="D1429" s="13"/>
      <c r="E1429" s="26"/>
      <c r="F1429" s="55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1267"/>
        <v>1427</v>
      </c>
      <c r="B1430" s="31">
        <v>32474</v>
      </c>
      <c r="C1430" s="26"/>
      <c r="D1430" s="13"/>
      <c r="E1430" s="26"/>
      <c r="F1430" s="55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1267"/>
        <v>1428</v>
      </c>
      <c r="B1431" s="31">
        <v>32475</v>
      </c>
      <c r="C1431" s="26"/>
      <c r="D1431" s="13"/>
      <c r="E1431" s="26"/>
      <c r="F1431" s="55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1267"/>
        <v>1429</v>
      </c>
      <c r="B1432" s="31">
        <v>32476</v>
      </c>
      <c r="C1432" s="26"/>
      <c r="D1432" s="13"/>
      <c r="E1432" s="26"/>
      <c r="F1432" s="55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1267"/>
        <v>1430</v>
      </c>
      <c r="B1433" s="31">
        <v>32477</v>
      </c>
      <c r="C1433" s="26"/>
      <c r="D1433" s="13"/>
      <c r="E1433" s="26"/>
      <c r="F1433" s="55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1267"/>
        <v>1431</v>
      </c>
      <c r="B1434" s="31">
        <v>32478</v>
      </c>
      <c r="C1434" s="26"/>
      <c r="D1434" s="13"/>
      <c r="E1434" s="26"/>
      <c r="F1434" s="55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1267"/>
        <v>1432</v>
      </c>
      <c r="B1435" s="31">
        <v>32479</v>
      </c>
      <c r="C1435" s="26"/>
      <c r="D1435" s="13"/>
      <c r="E1435" s="26"/>
      <c r="F1435" s="55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1267"/>
        <v>1433</v>
      </c>
      <c r="B1436" s="31">
        <v>32480</v>
      </c>
      <c r="C1436" s="26"/>
      <c r="D1436" s="13"/>
      <c r="E1436" s="26"/>
      <c r="F1436" s="55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1267"/>
        <v>1434</v>
      </c>
      <c r="B1437" s="31">
        <v>32481</v>
      </c>
      <c r="C1437" s="26"/>
      <c r="D1437" s="13"/>
      <c r="E1437" s="26"/>
      <c r="F1437" s="55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1267"/>
        <v>1435</v>
      </c>
      <c r="B1438" s="31">
        <v>32482</v>
      </c>
      <c r="C1438" s="26"/>
      <c r="D1438" s="13"/>
      <c r="E1438" s="26"/>
      <c r="F1438" s="55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1267"/>
        <v>1436</v>
      </c>
      <c r="B1439" s="31">
        <v>32483</v>
      </c>
      <c r="C1439" s="26"/>
      <c r="D1439" s="13"/>
      <c r="E1439" s="26"/>
      <c r="F1439" s="55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1267"/>
        <v>1437</v>
      </c>
      <c r="B1440" s="31">
        <v>32484</v>
      </c>
      <c r="C1440" s="26"/>
      <c r="D1440" s="13"/>
      <c r="E1440" s="26"/>
      <c r="F1440" s="55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1267"/>
        <v>1438</v>
      </c>
      <c r="B1441" s="31">
        <v>32485</v>
      </c>
      <c r="C1441" s="26"/>
      <c r="D1441" s="13"/>
      <c r="E1441" s="26"/>
      <c r="F1441" s="55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1267"/>
        <v>1439</v>
      </c>
      <c r="B1442" s="31">
        <v>32486</v>
      </c>
      <c r="C1442" s="26"/>
      <c r="D1442" s="13"/>
      <c r="E1442" s="26"/>
      <c r="F1442" s="55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1267"/>
        <v>1440</v>
      </c>
      <c r="B1443" s="31">
        <v>32487</v>
      </c>
      <c r="C1443" s="26"/>
      <c r="D1443" s="13"/>
      <c r="E1443" s="26"/>
      <c r="F1443" s="55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1267"/>
        <v>1441</v>
      </c>
      <c r="B1444" s="31">
        <v>32488</v>
      </c>
      <c r="C1444" s="26"/>
      <c r="D1444" s="13"/>
      <c r="E1444" s="26"/>
      <c r="F1444" s="55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1267"/>
        <v>1442</v>
      </c>
      <c r="B1445" s="31">
        <v>32489</v>
      </c>
      <c r="C1445" s="26"/>
      <c r="D1445" s="13"/>
      <c r="E1445" s="26"/>
      <c r="F1445" s="55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1267"/>
        <v>1443</v>
      </c>
      <c r="B1446" s="31">
        <v>32490</v>
      </c>
      <c r="C1446" s="26"/>
      <c r="D1446" s="13"/>
      <c r="E1446" s="26"/>
      <c r="F1446" s="55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1267"/>
        <v>1444</v>
      </c>
      <c r="B1447" s="31">
        <v>32491</v>
      </c>
      <c r="C1447" s="26"/>
      <c r="D1447" s="13"/>
      <c r="E1447" s="26"/>
      <c r="F1447" s="55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1267"/>
        <v>1445</v>
      </c>
      <c r="B1448" s="31">
        <v>32492</v>
      </c>
      <c r="C1448" s="26"/>
      <c r="D1448" s="13"/>
      <c r="E1448" s="26"/>
      <c r="F1448" s="55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1267"/>
        <v>1446</v>
      </c>
      <c r="B1449" s="31">
        <v>32493</v>
      </c>
      <c r="C1449" s="26"/>
      <c r="D1449" s="13"/>
      <c r="E1449" s="26"/>
      <c r="F1449" s="55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1267"/>
        <v>1447</v>
      </c>
      <c r="B1450" s="31">
        <v>32494</v>
      </c>
      <c r="C1450" s="26"/>
      <c r="D1450" s="13"/>
      <c r="E1450" s="26"/>
      <c r="F1450" s="55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1267"/>
        <v>1448</v>
      </c>
      <c r="B1451" s="31">
        <v>32495</v>
      </c>
      <c r="C1451" s="26"/>
      <c r="D1451" s="13"/>
      <c r="E1451" s="26"/>
      <c r="F1451" s="55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1267"/>
        <v>1449</v>
      </c>
      <c r="B1452" s="31">
        <v>32496</v>
      </c>
      <c r="C1452" s="26"/>
      <c r="D1452" s="13"/>
      <c r="E1452" s="26"/>
      <c r="F1452" s="55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1267"/>
        <v>1450</v>
      </c>
      <c r="B1453" s="31">
        <v>32497</v>
      </c>
      <c r="C1453" s="26"/>
      <c r="D1453" s="13"/>
      <c r="E1453" s="26"/>
      <c r="F1453" s="55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1267"/>
        <v>1451</v>
      </c>
      <c r="B1454" s="31">
        <v>32498</v>
      </c>
      <c r="C1454" s="26"/>
      <c r="D1454" s="13"/>
      <c r="E1454" s="26"/>
      <c r="F1454" s="55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1267"/>
        <v>1452</v>
      </c>
      <c r="B1455" s="31">
        <v>32499</v>
      </c>
      <c r="C1455" s="26"/>
      <c r="D1455" s="13"/>
      <c r="E1455" s="26"/>
      <c r="F1455" s="55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1267"/>
        <v>1453</v>
      </c>
      <c r="B1456" s="31">
        <v>32500</v>
      </c>
      <c r="C1456" s="26"/>
      <c r="D1456" s="13"/>
      <c r="E1456" s="26"/>
      <c r="F1456" s="55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1267"/>
        <v>1454</v>
      </c>
      <c r="B1457" s="31">
        <v>32501</v>
      </c>
      <c r="C1457" s="26"/>
      <c r="D1457" s="13"/>
      <c r="E1457" s="26"/>
      <c r="F1457" s="55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1267"/>
        <v>1455</v>
      </c>
      <c r="B1458" s="31">
        <v>32502</v>
      </c>
      <c r="C1458" s="26"/>
      <c r="D1458" s="13"/>
      <c r="E1458" s="26"/>
      <c r="F1458" s="55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1267"/>
        <v>1456</v>
      </c>
      <c r="B1459" s="31">
        <v>32503</v>
      </c>
      <c r="C1459" s="26"/>
      <c r="D1459" s="13"/>
      <c r="E1459" s="26"/>
      <c r="F1459" s="55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1267"/>
        <v>1457</v>
      </c>
      <c r="B1460" s="31">
        <v>32504</v>
      </c>
      <c r="C1460" s="26"/>
      <c r="D1460" s="13"/>
      <c r="E1460" s="26"/>
      <c r="F1460" s="55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1267"/>
        <v>1458</v>
      </c>
      <c r="B1461" s="31">
        <v>32505</v>
      </c>
      <c r="C1461" s="26"/>
      <c r="D1461" s="13"/>
      <c r="E1461" s="26"/>
      <c r="F1461" s="55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1267"/>
        <v>1459</v>
      </c>
      <c r="B1462" s="31">
        <v>32506</v>
      </c>
      <c r="C1462" s="26"/>
      <c r="D1462" s="13"/>
      <c r="E1462" s="26"/>
      <c r="F1462" s="55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1267"/>
        <v>1460</v>
      </c>
      <c r="B1463" s="31">
        <v>32507</v>
      </c>
      <c r="C1463" s="26"/>
      <c r="D1463" s="13"/>
      <c r="E1463" s="26"/>
      <c r="F1463" s="55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1267"/>
        <v>1461</v>
      </c>
      <c r="B1464" s="31">
        <v>32508</v>
      </c>
      <c r="C1464" s="26"/>
      <c r="D1464" s="13"/>
      <c r="E1464" s="26"/>
      <c r="F1464" s="55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1267"/>
        <v>1462</v>
      </c>
      <c r="B1465" s="31">
        <v>32509</v>
      </c>
      <c r="C1465" s="26"/>
      <c r="D1465" s="13"/>
      <c r="E1465" s="26"/>
      <c r="F1465" s="55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1267"/>
        <v>1463</v>
      </c>
      <c r="B1466" s="31">
        <v>32510</v>
      </c>
      <c r="C1466" s="26"/>
      <c r="D1466" s="13"/>
      <c r="E1466" s="26"/>
      <c r="F1466" s="55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1267"/>
        <v>1464</v>
      </c>
      <c r="B1467" s="31">
        <v>32511</v>
      </c>
      <c r="C1467" s="26"/>
      <c r="D1467" s="13"/>
      <c r="E1467" s="26"/>
      <c r="F1467" s="55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1267"/>
        <v>1465</v>
      </c>
      <c r="B1468" s="31">
        <v>32512</v>
      </c>
      <c r="C1468" s="26"/>
      <c r="D1468" s="13"/>
      <c r="E1468" s="26"/>
      <c r="F1468" s="55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1267"/>
        <v>1466</v>
      </c>
      <c r="B1469" s="31">
        <v>32513</v>
      </c>
      <c r="C1469" s="26"/>
      <c r="D1469" s="13"/>
      <c r="E1469" s="26"/>
      <c r="F1469" s="55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1267"/>
        <v>1467</v>
      </c>
      <c r="B1470" s="31">
        <v>32514</v>
      </c>
      <c r="C1470" s="26"/>
      <c r="D1470" s="13"/>
      <c r="E1470" s="26"/>
      <c r="F1470" s="55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1267"/>
        <v>1468</v>
      </c>
      <c r="B1471" s="31">
        <v>32515</v>
      </c>
      <c r="C1471" s="26"/>
      <c r="D1471" s="13"/>
      <c r="E1471" s="26"/>
      <c r="F1471" s="55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1267"/>
        <v>1469</v>
      </c>
      <c r="B1472" s="31">
        <v>32516</v>
      </c>
      <c r="C1472" s="26"/>
      <c r="D1472" s="13"/>
      <c r="E1472" s="26"/>
      <c r="F1472" s="55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1267"/>
        <v>1470</v>
      </c>
      <c r="B1473" s="31">
        <v>32517</v>
      </c>
      <c r="C1473" s="26"/>
      <c r="D1473" s="13"/>
      <c r="E1473" s="26"/>
      <c r="F1473" s="55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1267"/>
        <v>1471</v>
      </c>
      <c r="B1474" s="31">
        <v>32518</v>
      </c>
      <c r="C1474" s="26"/>
      <c r="D1474" s="13"/>
      <c r="E1474" s="26"/>
      <c r="F1474" s="55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1267"/>
        <v>1472</v>
      </c>
      <c r="B1475" s="31">
        <v>32519</v>
      </c>
      <c r="C1475" s="26"/>
      <c r="D1475" s="13"/>
      <c r="E1475" s="26"/>
      <c r="F1475" s="55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1267"/>
        <v>1473</v>
      </c>
      <c r="B1476" s="31">
        <v>32520</v>
      </c>
      <c r="C1476" s="26"/>
      <c r="D1476" s="13"/>
      <c r="E1476" s="26"/>
      <c r="F1476" s="55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1267"/>
        <v>1474</v>
      </c>
      <c r="B1477" s="31">
        <v>32521</v>
      </c>
      <c r="C1477" s="26"/>
      <c r="D1477" s="13"/>
      <c r="E1477" s="26"/>
      <c r="F1477" s="55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1268">A1477+1</f>
        <v>1475</v>
      </c>
      <c r="B1478" s="31">
        <v>32522</v>
      </c>
      <c r="C1478" s="26"/>
      <c r="D1478" s="13"/>
      <c r="E1478" s="26"/>
      <c r="F1478" s="55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1268"/>
        <v>1476</v>
      </c>
      <c r="B1479" s="31">
        <v>32523</v>
      </c>
      <c r="C1479" s="26"/>
      <c r="D1479" s="13"/>
      <c r="E1479" s="26"/>
      <c r="F1479" s="55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1268"/>
        <v>1477</v>
      </c>
      <c r="B1480" s="31">
        <v>32524</v>
      </c>
      <c r="C1480" s="26"/>
      <c r="D1480" s="13"/>
      <c r="E1480" s="26"/>
      <c r="F1480" s="55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1268"/>
        <v>1478</v>
      </c>
      <c r="B1481" s="31">
        <v>32525</v>
      </c>
      <c r="C1481" s="26"/>
      <c r="D1481" s="13"/>
      <c r="E1481" s="26"/>
      <c r="F1481" s="55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1268"/>
        <v>1479</v>
      </c>
      <c r="B1482" s="31">
        <v>32526</v>
      </c>
      <c r="C1482" s="26"/>
      <c r="D1482" s="13"/>
      <c r="E1482" s="26"/>
      <c r="F1482" s="55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1268"/>
        <v>1480</v>
      </c>
      <c r="B1483" s="31">
        <v>32527</v>
      </c>
      <c r="C1483" s="26"/>
      <c r="D1483" s="13"/>
      <c r="E1483" s="26"/>
      <c r="F1483" s="55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1268"/>
        <v>1481</v>
      </c>
      <c r="B1484" s="31">
        <v>32528</v>
      </c>
      <c r="C1484" s="26"/>
      <c r="D1484" s="13"/>
      <c r="E1484" s="26"/>
      <c r="F1484" s="55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1268"/>
        <v>1482</v>
      </c>
      <c r="B1485" s="31">
        <v>32529</v>
      </c>
      <c r="C1485" s="26"/>
      <c r="D1485" s="13"/>
      <c r="E1485" s="26"/>
      <c r="F1485" s="55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1268"/>
        <v>1483</v>
      </c>
      <c r="B1486" s="31">
        <v>32530</v>
      </c>
      <c r="C1486" s="26"/>
      <c r="D1486" s="13"/>
      <c r="E1486" s="26"/>
      <c r="F1486" s="55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1268"/>
        <v>1484</v>
      </c>
      <c r="B1487" s="31">
        <v>32531</v>
      </c>
      <c r="C1487" s="26"/>
      <c r="D1487" s="13"/>
      <c r="E1487" s="26"/>
      <c r="F1487" s="55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1268"/>
        <v>1485</v>
      </c>
      <c r="B1488" s="31">
        <v>32532</v>
      </c>
      <c r="C1488" s="26"/>
      <c r="D1488" s="13"/>
      <c r="E1488" s="26"/>
      <c r="F1488" s="55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1268"/>
        <v>1486</v>
      </c>
      <c r="B1489" s="31">
        <v>32533</v>
      </c>
      <c r="C1489" s="26"/>
      <c r="D1489" s="13"/>
      <c r="E1489" s="26"/>
      <c r="F1489" s="55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1268"/>
        <v>1487</v>
      </c>
      <c r="B1490" s="31">
        <v>32534</v>
      </c>
      <c r="C1490" s="26"/>
      <c r="D1490" s="13"/>
      <c r="E1490" s="26"/>
      <c r="F1490" s="55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1268"/>
        <v>1488</v>
      </c>
      <c r="B1491" s="31">
        <v>32535</v>
      </c>
      <c r="C1491" s="26"/>
      <c r="D1491" s="13"/>
      <c r="E1491" s="26"/>
      <c r="F1491" s="55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1268"/>
        <v>1489</v>
      </c>
      <c r="B1492" s="31">
        <v>32536</v>
      </c>
      <c r="C1492" s="26"/>
      <c r="D1492" s="13"/>
      <c r="E1492" s="26"/>
      <c r="F1492" s="55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1268"/>
        <v>1490</v>
      </c>
      <c r="B1493" s="31">
        <v>32537</v>
      </c>
      <c r="C1493" s="26"/>
      <c r="D1493" s="13"/>
      <c r="E1493" s="26"/>
      <c r="F1493" s="55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1268"/>
        <v>1491</v>
      </c>
      <c r="B1494" s="31">
        <v>32538</v>
      </c>
      <c r="C1494" s="26"/>
      <c r="D1494" s="13"/>
      <c r="E1494" s="26"/>
      <c r="F1494" s="55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1268"/>
        <v>1492</v>
      </c>
      <c r="B1495" s="31">
        <v>32539</v>
      </c>
      <c r="C1495" s="26"/>
      <c r="D1495" s="13"/>
      <c r="E1495" s="26"/>
      <c r="F1495" s="55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1268"/>
        <v>1493</v>
      </c>
      <c r="B1496" s="31">
        <v>32540</v>
      </c>
      <c r="C1496" s="26"/>
      <c r="D1496" s="13"/>
      <c r="E1496" s="26"/>
      <c r="F1496" s="55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1268"/>
        <v>1494</v>
      </c>
      <c r="B1497" s="31">
        <v>32541</v>
      </c>
      <c r="C1497" s="26"/>
      <c r="D1497" s="13"/>
      <c r="E1497" s="26"/>
      <c r="F1497" s="55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1268"/>
        <v>1495</v>
      </c>
      <c r="B1498" s="31">
        <v>32542</v>
      </c>
      <c r="C1498" s="26"/>
      <c r="D1498" s="13"/>
      <c r="E1498" s="26"/>
      <c r="F1498" s="55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1268"/>
        <v>1496</v>
      </c>
      <c r="B1499" s="31">
        <v>32543</v>
      </c>
      <c r="C1499" s="26"/>
      <c r="D1499" s="13"/>
      <c r="E1499" s="26"/>
      <c r="F1499" s="55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1268"/>
        <v>1497</v>
      </c>
      <c r="B1500" s="31">
        <v>32544</v>
      </c>
      <c r="C1500" s="26"/>
      <c r="D1500" s="13"/>
      <c r="E1500" s="26"/>
      <c r="F1500" s="55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1268"/>
        <v>1498</v>
      </c>
      <c r="B1501" s="31">
        <v>32545</v>
      </c>
      <c r="C1501" s="26"/>
      <c r="D1501" s="13"/>
      <c r="E1501" s="26"/>
      <c r="F1501" s="55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1268"/>
        <v>1499</v>
      </c>
      <c r="B1502" s="31">
        <v>32546</v>
      </c>
      <c r="C1502" s="26"/>
      <c r="D1502" s="13"/>
      <c r="E1502" s="26"/>
      <c r="F1502" s="55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1268"/>
        <v>1500</v>
      </c>
      <c r="B1503" s="31">
        <v>32547</v>
      </c>
      <c r="C1503" s="26"/>
      <c r="D1503" s="13"/>
      <c r="E1503" s="26"/>
      <c r="F1503" s="55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1268"/>
        <v>1501</v>
      </c>
      <c r="B1504" s="31">
        <v>32548</v>
      </c>
      <c r="C1504" s="26"/>
      <c r="D1504" s="13"/>
      <c r="E1504" s="26"/>
      <c r="F1504" s="55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1268"/>
        <v>1502</v>
      </c>
      <c r="B1505" s="31">
        <v>32549</v>
      </c>
      <c r="C1505" s="26"/>
      <c r="D1505" s="13"/>
      <c r="E1505" s="26"/>
      <c r="F1505" s="55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1268"/>
        <v>1503</v>
      </c>
      <c r="B1506" s="31">
        <v>32550</v>
      </c>
      <c r="C1506" s="26"/>
      <c r="D1506" s="13"/>
      <c r="E1506" s="26"/>
      <c r="F1506" s="55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1268"/>
        <v>1504</v>
      </c>
      <c r="B1507" s="31">
        <v>32551</v>
      </c>
      <c r="C1507" s="26"/>
      <c r="D1507" s="13"/>
      <c r="E1507" s="26"/>
      <c r="F1507" s="55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1268"/>
        <v>1505</v>
      </c>
      <c r="B1508" s="31">
        <v>32552</v>
      </c>
      <c r="C1508" s="26"/>
      <c r="D1508" s="13"/>
      <c r="E1508" s="26"/>
      <c r="F1508" s="55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1268"/>
        <v>1506</v>
      </c>
      <c r="B1509" s="31">
        <v>32553</v>
      </c>
      <c r="C1509" s="26"/>
      <c r="D1509" s="13"/>
      <c r="E1509" s="26"/>
      <c r="F1509" s="55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1268"/>
        <v>1507</v>
      </c>
      <c r="B1510" s="31">
        <v>32554</v>
      </c>
      <c r="C1510" s="26"/>
      <c r="D1510" s="13"/>
      <c r="E1510" s="26"/>
      <c r="F1510" s="55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1268"/>
        <v>1508</v>
      </c>
      <c r="B1511" s="31">
        <v>32555</v>
      </c>
      <c r="C1511" s="26"/>
      <c r="D1511" s="13"/>
      <c r="E1511" s="26"/>
      <c r="F1511" s="55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1268"/>
        <v>1509</v>
      </c>
      <c r="B1512" s="31">
        <v>32556</v>
      </c>
      <c r="C1512" s="26"/>
      <c r="D1512" s="13"/>
      <c r="E1512" s="26"/>
      <c r="F1512" s="55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1268"/>
        <v>1510</v>
      </c>
      <c r="B1513" s="31">
        <v>32557</v>
      </c>
      <c r="C1513" s="26"/>
      <c r="D1513" s="13"/>
      <c r="E1513" s="26"/>
      <c r="F1513" s="55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1268"/>
        <v>1511</v>
      </c>
      <c r="B1514" s="31">
        <v>32558</v>
      </c>
      <c r="C1514" s="26"/>
      <c r="D1514" s="13"/>
      <c r="E1514" s="26"/>
      <c r="F1514" s="55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1268"/>
        <v>1512</v>
      </c>
      <c r="B1515" s="31">
        <v>32559</v>
      </c>
      <c r="C1515" s="26"/>
      <c r="D1515" s="13"/>
      <c r="E1515" s="26"/>
      <c r="F1515" s="55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1268"/>
        <v>1513</v>
      </c>
      <c r="B1516" s="31">
        <v>32560</v>
      </c>
      <c r="C1516" s="26"/>
      <c r="D1516" s="13"/>
      <c r="E1516" s="26"/>
      <c r="F1516" s="55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1268"/>
        <v>1514</v>
      </c>
      <c r="B1517" s="31">
        <v>32561</v>
      </c>
      <c r="C1517" s="26"/>
      <c r="D1517" s="13"/>
      <c r="E1517" s="26"/>
      <c r="F1517" s="55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1268"/>
        <v>1515</v>
      </c>
      <c r="B1518" s="31">
        <v>32562</v>
      </c>
      <c r="C1518" s="26"/>
      <c r="D1518" s="13"/>
      <c r="E1518" s="26"/>
      <c r="F1518" s="55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1268"/>
        <v>1516</v>
      </c>
      <c r="B1519" s="31">
        <v>32563</v>
      </c>
      <c r="C1519" s="26"/>
      <c r="D1519" s="13"/>
      <c r="E1519" s="26"/>
      <c r="F1519" s="55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1268"/>
        <v>1517</v>
      </c>
      <c r="B1520" s="31">
        <v>32564</v>
      </c>
      <c r="C1520" s="26"/>
      <c r="D1520" s="13"/>
      <c r="E1520" s="26"/>
      <c r="F1520" s="55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1268"/>
        <v>1518</v>
      </c>
      <c r="B1521" s="31">
        <v>32565</v>
      </c>
      <c r="C1521" s="26"/>
      <c r="D1521" s="13"/>
      <c r="E1521" s="26"/>
      <c r="F1521" s="55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1268"/>
        <v>1519</v>
      </c>
      <c r="B1522" s="31">
        <v>32566</v>
      </c>
      <c r="C1522" s="26"/>
      <c r="D1522" s="13"/>
      <c r="E1522" s="26"/>
      <c r="F1522" s="55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1268"/>
        <v>1520</v>
      </c>
      <c r="B1523" s="31">
        <v>32567</v>
      </c>
      <c r="C1523" s="26"/>
      <c r="D1523" s="13"/>
      <c r="E1523" s="26"/>
      <c r="F1523" s="55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1268"/>
        <v>1521</v>
      </c>
      <c r="B1524" s="31">
        <v>32568</v>
      </c>
      <c r="C1524" s="26"/>
      <c r="D1524" s="13"/>
      <c r="E1524" s="26"/>
      <c r="F1524" s="55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1268"/>
        <v>1522</v>
      </c>
      <c r="B1525" s="31">
        <v>32569</v>
      </c>
      <c r="C1525" s="26"/>
      <c r="D1525" s="13"/>
      <c r="E1525" s="26"/>
      <c r="F1525" s="55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1268"/>
        <v>1523</v>
      </c>
      <c r="B1526" s="31">
        <v>32570</v>
      </c>
      <c r="C1526" s="26"/>
      <c r="D1526" s="13"/>
      <c r="E1526" s="26"/>
      <c r="F1526" s="55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1268"/>
        <v>1524</v>
      </c>
      <c r="B1527" s="31">
        <v>32571</v>
      </c>
      <c r="C1527" s="26"/>
      <c r="D1527" s="13"/>
      <c r="E1527" s="26"/>
      <c r="F1527" s="55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1268"/>
        <v>1525</v>
      </c>
      <c r="B1528" s="31">
        <v>32572</v>
      </c>
      <c r="C1528" s="26"/>
      <c r="D1528" s="13"/>
      <c r="E1528" s="26"/>
      <c r="F1528" s="55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1268"/>
        <v>1526</v>
      </c>
      <c r="B1529" s="31">
        <v>32573</v>
      </c>
      <c r="C1529" s="26"/>
      <c r="D1529" s="13"/>
      <c r="E1529" s="26"/>
      <c r="F1529" s="55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1268"/>
        <v>1527</v>
      </c>
      <c r="B1530" s="31">
        <v>32574</v>
      </c>
      <c r="C1530" s="26"/>
      <c r="D1530" s="13"/>
      <c r="E1530" s="26"/>
      <c r="F1530" s="55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1268"/>
        <v>1528</v>
      </c>
      <c r="B1531" s="31">
        <v>32575</v>
      </c>
      <c r="C1531" s="26"/>
      <c r="D1531" s="13"/>
      <c r="E1531" s="26"/>
      <c r="F1531" s="55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1268"/>
        <v>1529</v>
      </c>
      <c r="B1532" s="31">
        <v>32576</v>
      </c>
      <c r="C1532" s="26"/>
      <c r="D1532" s="13"/>
      <c r="E1532" s="26"/>
      <c r="F1532" s="55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1268"/>
        <v>1530</v>
      </c>
      <c r="B1533" s="31">
        <v>32577</v>
      </c>
      <c r="C1533" s="26"/>
      <c r="D1533" s="13"/>
      <c r="E1533" s="26"/>
      <c r="F1533" s="55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1268"/>
        <v>1531</v>
      </c>
      <c r="B1534" s="31">
        <v>32578</v>
      </c>
      <c r="C1534" s="26"/>
      <c r="D1534" s="13"/>
      <c r="E1534" s="26"/>
      <c r="F1534" s="55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1268"/>
        <v>1532</v>
      </c>
      <c r="B1535" s="31">
        <v>32579</v>
      </c>
      <c r="C1535" s="26"/>
      <c r="D1535" s="13"/>
      <c r="E1535" s="26"/>
      <c r="F1535" s="55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1268"/>
        <v>1533</v>
      </c>
      <c r="B1536" s="31">
        <v>32580</v>
      </c>
      <c r="C1536" s="26"/>
      <c r="D1536" s="13"/>
      <c r="E1536" s="26"/>
      <c r="F1536" s="55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1268"/>
        <v>1534</v>
      </c>
      <c r="B1537" s="31">
        <v>32581</v>
      </c>
      <c r="C1537" s="26"/>
      <c r="D1537" s="13"/>
      <c r="E1537" s="26"/>
      <c r="F1537" s="55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1268"/>
        <v>1535</v>
      </c>
      <c r="B1538" s="31">
        <v>32582</v>
      </c>
      <c r="C1538" s="26"/>
      <c r="D1538" s="13"/>
      <c r="E1538" s="26"/>
      <c r="F1538" s="55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1268"/>
        <v>1536</v>
      </c>
      <c r="B1539" s="31">
        <v>32583</v>
      </c>
      <c r="C1539" s="26"/>
      <c r="D1539" s="13"/>
      <c r="E1539" s="26"/>
      <c r="F1539" s="55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1268"/>
        <v>1537</v>
      </c>
      <c r="B1540" s="31">
        <v>32584</v>
      </c>
      <c r="C1540" s="26"/>
      <c r="D1540" s="13"/>
      <c r="E1540" s="26"/>
      <c r="F1540" s="55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1268"/>
        <v>1538</v>
      </c>
      <c r="B1541" s="31">
        <v>32585</v>
      </c>
      <c r="C1541" s="26"/>
      <c r="D1541" s="13"/>
      <c r="E1541" s="26"/>
      <c r="F1541" s="55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1269">A1541+1</f>
        <v>1539</v>
      </c>
      <c r="B1542" s="31">
        <v>32586</v>
      </c>
      <c r="C1542" s="26"/>
      <c r="D1542" s="13"/>
      <c r="E1542" s="26"/>
      <c r="F1542" s="55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1269"/>
        <v>1540</v>
      </c>
      <c r="B1543" s="31">
        <v>32587</v>
      </c>
      <c r="C1543" s="26"/>
      <c r="D1543" s="13"/>
      <c r="E1543" s="26"/>
      <c r="F1543" s="55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1269"/>
        <v>1541</v>
      </c>
      <c r="B1544" s="31">
        <v>32588</v>
      </c>
      <c r="C1544" s="26"/>
      <c r="D1544" s="13"/>
      <c r="E1544" s="26"/>
      <c r="F1544" s="55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1269"/>
        <v>1542</v>
      </c>
      <c r="B1545" s="31">
        <v>32589</v>
      </c>
      <c r="C1545" s="26"/>
      <c r="D1545" s="13"/>
      <c r="E1545" s="26"/>
      <c r="F1545" s="55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1269"/>
        <v>1543</v>
      </c>
      <c r="B1546" s="31">
        <v>32590</v>
      </c>
      <c r="C1546" s="26"/>
      <c r="D1546" s="13"/>
      <c r="E1546" s="26"/>
      <c r="F1546" s="55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1269"/>
        <v>1544</v>
      </c>
      <c r="B1547" s="31">
        <v>32591</v>
      </c>
      <c r="C1547" s="26"/>
      <c r="D1547" s="13"/>
      <c r="E1547" s="26"/>
      <c r="F1547" s="55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1269"/>
        <v>1545</v>
      </c>
      <c r="B1548" s="31">
        <v>32592</v>
      </c>
      <c r="C1548" s="26"/>
      <c r="D1548" s="13"/>
      <c r="E1548" s="26"/>
      <c r="F1548" s="55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1269"/>
        <v>1546</v>
      </c>
      <c r="B1549" s="31">
        <v>32593</v>
      </c>
      <c r="C1549" s="26"/>
      <c r="D1549" s="13"/>
      <c r="E1549" s="26"/>
      <c r="F1549" s="55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1269"/>
        <v>1547</v>
      </c>
      <c r="B1550" s="31">
        <v>32594</v>
      </c>
      <c r="C1550" s="26"/>
      <c r="D1550" s="13"/>
      <c r="E1550" s="26"/>
      <c r="F1550" s="55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1269"/>
        <v>1548</v>
      </c>
      <c r="B1551" s="31">
        <v>32595</v>
      </c>
      <c r="C1551" s="26"/>
      <c r="D1551" s="13"/>
      <c r="E1551" s="26"/>
      <c r="F1551" s="55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1269"/>
        <v>1549</v>
      </c>
      <c r="B1552" s="31">
        <v>32596</v>
      </c>
      <c r="C1552" s="26"/>
      <c r="D1552" s="13"/>
      <c r="E1552" s="26"/>
      <c r="F1552" s="55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1269"/>
        <v>1550</v>
      </c>
      <c r="B1553" s="31">
        <v>32597</v>
      </c>
      <c r="C1553" s="26"/>
      <c r="D1553" s="13"/>
      <c r="E1553" s="26"/>
      <c r="F1553" s="55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1269"/>
        <v>1551</v>
      </c>
      <c r="B1554" s="31">
        <v>32598</v>
      </c>
      <c r="C1554" s="26"/>
      <c r="D1554" s="13"/>
      <c r="E1554" s="26"/>
      <c r="F1554" s="55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1269"/>
        <v>1552</v>
      </c>
      <c r="B1555" s="31">
        <v>32599</v>
      </c>
      <c r="C1555" s="26"/>
      <c r="D1555" s="13"/>
      <c r="E1555" s="26"/>
      <c r="F1555" s="55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1269"/>
        <v>1553</v>
      </c>
      <c r="B1556" s="31">
        <v>32600</v>
      </c>
      <c r="C1556" s="26"/>
      <c r="D1556" s="13"/>
      <c r="E1556" s="26"/>
      <c r="F1556" s="55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1269"/>
        <v>1554</v>
      </c>
      <c r="B1557" s="31">
        <v>32601</v>
      </c>
      <c r="C1557" s="26"/>
      <c r="D1557" s="13"/>
      <c r="E1557" s="26"/>
      <c r="F1557" s="55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1269"/>
        <v>1555</v>
      </c>
      <c r="B1558" s="31">
        <v>32602</v>
      </c>
      <c r="C1558" s="26"/>
      <c r="D1558" s="13"/>
      <c r="E1558" s="26"/>
      <c r="F1558" s="55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1269"/>
        <v>1556</v>
      </c>
      <c r="B1559" s="31">
        <v>32603</v>
      </c>
      <c r="C1559" s="26"/>
      <c r="D1559" s="13"/>
      <c r="E1559" s="26"/>
      <c r="F1559" s="55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1269"/>
        <v>1557</v>
      </c>
      <c r="B1560" s="31">
        <v>32604</v>
      </c>
      <c r="C1560" s="26"/>
      <c r="D1560" s="13"/>
      <c r="E1560" s="26"/>
      <c r="F1560" s="55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1269"/>
        <v>1558</v>
      </c>
      <c r="B1561" s="31">
        <v>32605</v>
      </c>
      <c r="C1561" s="26"/>
      <c r="D1561" s="13"/>
      <c r="E1561" s="26"/>
      <c r="F1561" s="55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1269"/>
        <v>1559</v>
      </c>
      <c r="B1562" s="31">
        <v>32606</v>
      </c>
      <c r="C1562" s="26"/>
      <c r="D1562" s="13"/>
      <c r="E1562" s="26"/>
      <c r="F1562" s="55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1269"/>
        <v>1560</v>
      </c>
      <c r="B1563" s="31">
        <v>32607</v>
      </c>
      <c r="C1563" s="26"/>
      <c r="D1563" s="13"/>
      <c r="E1563" s="26"/>
      <c r="F1563" s="55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1269"/>
        <v>1561</v>
      </c>
      <c r="B1564" s="31">
        <v>32608</v>
      </c>
      <c r="C1564" s="26"/>
      <c r="D1564" s="13"/>
      <c r="E1564" s="26"/>
      <c r="F1564" s="55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1269"/>
        <v>1562</v>
      </c>
      <c r="B1565" s="31">
        <v>32609</v>
      </c>
      <c r="C1565" s="26"/>
      <c r="D1565" s="13"/>
      <c r="E1565" s="26"/>
      <c r="F1565" s="55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1269"/>
        <v>1563</v>
      </c>
      <c r="B1566" s="31">
        <v>32610</v>
      </c>
      <c r="C1566" s="26"/>
      <c r="D1566" s="13"/>
      <c r="E1566" s="26"/>
      <c r="F1566" s="55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1269"/>
        <v>1564</v>
      </c>
      <c r="B1567" s="31">
        <v>32611</v>
      </c>
      <c r="C1567" s="26"/>
      <c r="D1567" s="13"/>
      <c r="E1567" s="26"/>
      <c r="F1567" s="55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1269"/>
        <v>1565</v>
      </c>
      <c r="B1568" s="31">
        <v>32612</v>
      </c>
      <c r="C1568" s="26"/>
      <c r="D1568" s="13"/>
      <c r="E1568" s="26"/>
      <c r="F1568" s="55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1269"/>
        <v>1566</v>
      </c>
      <c r="B1569" s="31">
        <v>32613</v>
      </c>
      <c r="C1569" s="26"/>
      <c r="D1569" s="13"/>
      <c r="E1569" s="26"/>
      <c r="F1569" s="55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1269"/>
        <v>1567</v>
      </c>
      <c r="B1570" s="31">
        <v>32614</v>
      </c>
      <c r="C1570" s="26"/>
      <c r="D1570" s="13"/>
      <c r="E1570" s="26"/>
      <c r="F1570" s="55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1269"/>
        <v>1568</v>
      </c>
      <c r="B1571" s="31">
        <v>32615</v>
      </c>
      <c r="C1571" s="26"/>
      <c r="D1571" s="13"/>
      <c r="E1571" s="26"/>
      <c r="F1571" s="55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1269"/>
        <v>1569</v>
      </c>
      <c r="B1572" s="31">
        <v>32616</v>
      </c>
      <c r="C1572" s="26"/>
      <c r="D1572" s="13"/>
      <c r="E1572" s="26"/>
      <c r="F1572" s="55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1269"/>
        <v>1570</v>
      </c>
      <c r="B1573" s="31">
        <v>32617</v>
      </c>
      <c r="C1573" s="26"/>
      <c r="D1573" s="13"/>
      <c r="E1573" s="26"/>
      <c r="F1573" s="55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1269"/>
        <v>1571</v>
      </c>
      <c r="B1574" s="31">
        <v>32618</v>
      </c>
      <c r="C1574" s="26"/>
      <c r="D1574" s="13"/>
      <c r="E1574" s="26"/>
      <c r="F1574" s="55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1269"/>
        <v>1572</v>
      </c>
      <c r="B1575" s="31">
        <v>32619</v>
      </c>
      <c r="C1575" s="26"/>
      <c r="D1575" s="13"/>
      <c r="E1575" s="26"/>
      <c r="F1575" s="55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1269"/>
        <v>1573</v>
      </c>
      <c r="B1576" s="31">
        <v>32620</v>
      </c>
      <c r="C1576" s="26"/>
      <c r="D1576" s="13"/>
      <c r="E1576" s="26"/>
      <c r="F1576" s="55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1269"/>
        <v>1574</v>
      </c>
      <c r="B1577" s="31">
        <v>32621</v>
      </c>
      <c r="C1577" s="26"/>
      <c r="D1577" s="13"/>
      <c r="E1577" s="26"/>
      <c r="F1577" s="55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1269"/>
        <v>1575</v>
      </c>
      <c r="B1578" s="31">
        <v>32622</v>
      </c>
      <c r="C1578" s="26"/>
      <c r="D1578" s="13"/>
      <c r="E1578" s="26"/>
      <c r="F1578" s="55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1269"/>
        <v>1576</v>
      </c>
      <c r="B1579" s="31">
        <v>32623</v>
      </c>
      <c r="C1579" s="26"/>
      <c r="D1579" s="13"/>
      <c r="E1579" s="26"/>
      <c r="F1579" s="55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1269"/>
        <v>1577</v>
      </c>
      <c r="B1580" s="31">
        <v>32624</v>
      </c>
      <c r="C1580" s="26"/>
      <c r="D1580" s="13"/>
      <c r="E1580" s="26"/>
      <c r="F1580" s="55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1269"/>
        <v>1578</v>
      </c>
      <c r="B1581" s="31">
        <v>32625</v>
      </c>
      <c r="C1581" s="26"/>
      <c r="D1581" s="13"/>
      <c r="E1581" s="26"/>
      <c r="F1581" s="55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1269"/>
        <v>1579</v>
      </c>
      <c r="B1582" s="31">
        <v>32626</v>
      </c>
      <c r="C1582" s="26"/>
      <c r="D1582" s="13"/>
      <c r="E1582" s="26"/>
      <c r="F1582" s="55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1269"/>
        <v>1580</v>
      </c>
      <c r="B1583" s="31">
        <v>32627</v>
      </c>
      <c r="C1583" s="26"/>
      <c r="D1583" s="13"/>
      <c r="E1583" s="26"/>
      <c r="F1583" s="55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1269"/>
        <v>1581</v>
      </c>
      <c r="B1584" s="31">
        <v>32628</v>
      </c>
      <c r="C1584" s="26"/>
      <c r="D1584" s="13"/>
      <c r="E1584" s="26"/>
      <c r="F1584" s="55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1269"/>
        <v>1582</v>
      </c>
      <c r="B1585" s="31">
        <v>32629</v>
      </c>
      <c r="C1585" s="26"/>
      <c r="D1585" s="13"/>
      <c r="E1585" s="26"/>
      <c r="F1585" s="55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1269"/>
        <v>1583</v>
      </c>
      <c r="B1586" s="31">
        <v>32630</v>
      </c>
      <c r="C1586" s="26"/>
      <c r="D1586" s="13"/>
      <c r="E1586" s="26"/>
      <c r="F1586" s="55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1269"/>
        <v>1584</v>
      </c>
      <c r="B1587" s="31">
        <v>32631</v>
      </c>
      <c r="C1587" s="26"/>
      <c r="D1587" s="13"/>
      <c r="E1587" s="26"/>
      <c r="F1587" s="55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1269"/>
        <v>1585</v>
      </c>
      <c r="B1588" s="31">
        <v>32632</v>
      </c>
      <c r="C1588" s="26"/>
      <c r="D1588" s="13"/>
      <c r="E1588" s="26"/>
      <c r="F1588" s="55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1269"/>
        <v>1586</v>
      </c>
      <c r="B1589" s="31">
        <v>32633</v>
      </c>
      <c r="C1589" s="26"/>
      <c r="D1589" s="13"/>
      <c r="E1589" s="26"/>
      <c r="F1589" s="55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1269"/>
        <v>1587</v>
      </c>
      <c r="B1590" s="31">
        <v>32634</v>
      </c>
      <c r="C1590" s="26"/>
      <c r="D1590" s="13"/>
      <c r="E1590" s="26"/>
      <c r="F1590" s="55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1269"/>
        <v>1588</v>
      </c>
      <c r="B1591" s="31">
        <v>32635</v>
      </c>
      <c r="C1591" s="26"/>
      <c r="D1591" s="13"/>
      <c r="E1591" s="26"/>
      <c r="F1591" s="55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1269"/>
        <v>1589</v>
      </c>
      <c r="B1592" s="31">
        <v>32636</v>
      </c>
      <c r="C1592" s="26"/>
      <c r="D1592" s="13"/>
      <c r="E1592" s="26"/>
      <c r="F1592" s="55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1269"/>
        <v>1590</v>
      </c>
      <c r="B1593" s="31">
        <v>32637</v>
      </c>
      <c r="C1593" s="26"/>
      <c r="D1593" s="13"/>
      <c r="E1593" s="26"/>
      <c r="F1593" s="55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1269"/>
        <v>1591</v>
      </c>
      <c r="B1594" s="31">
        <v>32638</v>
      </c>
      <c r="C1594" s="26"/>
      <c r="D1594" s="13"/>
      <c r="E1594" s="26"/>
      <c r="F1594" s="55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1269"/>
        <v>1592</v>
      </c>
      <c r="B1595" s="31">
        <v>32639</v>
      </c>
      <c r="C1595" s="26"/>
      <c r="D1595" s="13"/>
      <c r="E1595" s="26"/>
      <c r="F1595" s="55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1269"/>
        <v>1593</v>
      </c>
      <c r="B1596" s="31">
        <v>32640</v>
      </c>
      <c r="C1596" s="26"/>
      <c r="D1596" s="13"/>
      <c r="E1596" s="26"/>
      <c r="F1596" s="55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1269"/>
        <v>1594</v>
      </c>
      <c r="B1597" s="31">
        <v>32641</v>
      </c>
      <c r="C1597" s="26"/>
      <c r="D1597" s="13"/>
      <c r="E1597" s="26"/>
      <c r="F1597" s="55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1269"/>
        <v>1595</v>
      </c>
      <c r="B1598" s="31">
        <v>32642</v>
      </c>
      <c r="C1598" s="26"/>
      <c r="D1598" s="13"/>
      <c r="E1598" s="26"/>
      <c r="F1598" s="55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1269"/>
        <v>1596</v>
      </c>
      <c r="B1599" s="31">
        <v>32643</v>
      </c>
      <c r="C1599" s="26"/>
      <c r="D1599" s="13"/>
      <c r="E1599" s="26"/>
      <c r="F1599" s="55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1269"/>
        <v>1597</v>
      </c>
      <c r="B1600" s="31">
        <v>32644</v>
      </c>
      <c r="C1600" s="26"/>
      <c r="D1600" s="13"/>
      <c r="E1600" s="26"/>
      <c r="F1600" s="55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1269"/>
        <v>1598</v>
      </c>
      <c r="B1601" s="31">
        <v>32645</v>
      </c>
      <c r="C1601" s="26"/>
      <c r="D1601" s="13"/>
      <c r="E1601" s="26"/>
      <c r="F1601" s="55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1269"/>
        <v>1599</v>
      </c>
      <c r="B1602" s="31">
        <v>32646</v>
      </c>
      <c r="C1602" s="26"/>
      <c r="D1602" s="13"/>
      <c r="E1602" s="26"/>
      <c r="F1602" s="55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1269"/>
        <v>1600</v>
      </c>
      <c r="B1603" s="31">
        <v>32647</v>
      </c>
      <c r="C1603" s="26"/>
      <c r="D1603" s="13"/>
      <c r="E1603" s="26"/>
      <c r="F1603" s="55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1269"/>
        <v>1601</v>
      </c>
      <c r="B1604" s="31">
        <v>32648</v>
      </c>
      <c r="C1604" s="26"/>
      <c r="D1604" s="13"/>
      <c r="E1604" s="26"/>
      <c r="F1604" s="55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1269"/>
        <v>1602</v>
      </c>
      <c r="B1605" s="31">
        <v>32649</v>
      </c>
      <c r="C1605" s="26"/>
      <c r="D1605" s="13"/>
      <c r="E1605" s="26"/>
      <c r="F1605" s="55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1270">A1605+1</f>
        <v>1603</v>
      </c>
      <c r="B1606" s="31">
        <v>32650</v>
      </c>
      <c r="C1606" s="26"/>
      <c r="D1606" s="13"/>
      <c r="E1606" s="26"/>
      <c r="F1606" s="55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1270"/>
        <v>1604</v>
      </c>
      <c r="B1607" s="31">
        <v>32651</v>
      </c>
      <c r="C1607" s="26"/>
      <c r="D1607" s="13"/>
      <c r="E1607" s="26"/>
      <c r="F1607" s="55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1270"/>
        <v>1605</v>
      </c>
      <c r="B1608" s="31">
        <v>32652</v>
      </c>
      <c r="C1608" s="26"/>
      <c r="D1608" s="13"/>
      <c r="E1608" s="26"/>
      <c r="F1608" s="55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1270"/>
        <v>1606</v>
      </c>
      <c r="B1609" s="31">
        <v>32653</v>
      </c>
      <c r="C1609" s="26"/>
      <c r="D1609" s="13"/>
      <c r="E1609" s="26"/>
      <c r="F1609" s="55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1270"/>
        <v>1607</v>
      </c>
      <c r="B1610" s="31">
        <v>32654</v>
      </c>
      <c r="C1610" s="26"/>
      <c r="D1610" s="13"/>
      <c r="E1610" s="26"/>
      <c r="F1610" s="55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1270"/>
        <v>1608</v>
      </c>
      <c r="B1611" s="31">
        <v>32655</v>
      </c>
      <c r="C1611" s="26"/>
      <c r="D1611" s="13"/>
      <c r="E1611" s="26"/>
      <c r="F1611" s="55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1270"/>
        <v>1609</v>
      </c>
      <c r="B1612" s="31">
        <v>32656</v>
      </c>
      <c r="C1612" s="26"/>
      <c r="D1612" s="13"/>
      <c r="E1612" s="26"/>
      <c r="F1612" s="55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1270"/>
        <v>1610</v>
      </c>
      <c r="B1613" s="31">
        <v>32657</v>
      </c>
      <c r="C1613" s="26"/>
      <c r="D1613" s="13"/>
      <c r="E1613" s="26"/>
      <c r="F1613" s="55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1270"/>
        <v>1611</v>
      </c>
      <c r="B1614" s="31">
        <v>32658</v>
      </c>
      <c r="C1614" s="26"/>
      <c r="D1614" s="13"/>
      <c r="E1614" s="26"/>
      <c r="F1614" s="55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1270"/>
        <v>1612</v>
      </c>
      <c r="B1615" s="31">
        <v>32659</v>
      </c>
      <c r="C1615" s="26"/>
      <c r="D1615" s="13"/>
      <c r="E1615" s="26"/>
      <c r="F1615" s="55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1270"/>
        <v>1613</v>
      </c>
      <c r="B1616" s="31">
        <v>32660</v>
      </c>
      <c r="C1616" s="26"/>
      <c r="D1616" s="13"/>
      <c r="E1616" s="26"/>
      <c r="F1616" s="55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1270"/>
        <v>1614</v>
      </c>
      <c r="B1617" s="31">
        <v>32661</v>
      </c>
      <c r="C1617" s="26"/>
      <c r="D1617" s="13"/>
      <c r="E1617" s="26"/>
      <c r="F1617" s="55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1270"/>
        <v>1615</v>
      </c>
      <c r="B1618" s="31">
        <v>32662</v>
      </c>
      <c r="C1618" s="26"/>
      <c r="D1618" s="13"/>
      <c r="E1618" s="26"/>
      <c r="F1618" s="55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1270"/>
        <v>1616</v>
      </c>
      <c r="B1619" s="31">
        <v>32663</v>
      </c>
      <c r="C1619" s="26"/>
      <c r="D1619" s="13"/>
      <c r="E1619" s="26"/>
      <c r="F1619" s="55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1270"/>
        <v>1617</v>
      </c>
      <c r="B1620" s="31">
        <v>32664</v>
      </c>
      <c r="C1620" s="26"/>
      <c r="D1620" s="13"/>
      <c r="E1620" s="26"/>
      <c r="F1620" s="55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1270"/>
        <v>1618</v>
      </c>
      <c r="B1621" s="31">
        <v>32665</v>
      </c>
      <c r="C1621" s="26"/>
      <c r="D1621" s="13"/>
      <c r="E1621" s="26"/>
      <c r="F1621" s="55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1270"/>
        <v>1619</v>
      </c>
      <c r="B1622" s="31">
        <v>32666</v>
      </c>
      <c r="C1622" s="26"/>
      <c r="D1622" s="13"/>
      <c r="E1622" s="26"/>
      <c r="F1622" s="55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1270"/>
        <v>1620</v>
      </c>
      <c r="B1623" s="31">
        <v>32667</v>
      </c>
      <c r="C1623" s="26"/>
      <c r="D1623" s="13"/>
      <c r="E1623" s="26"/>
      <c r="F1623" s="55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1270"/>
        <v>1621</v>
      </c>
      <c r="B1624" s="31">
        <v>32668</v>
      </c>
      <c r="C1624" s="26"/>
      <c r="D1624" s="13"/>
      <c r="E1624" s="26"/>
      <c r="F1624" s="55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1270"/>
        <v>1622</v>
      </c>
      <c r="B1625" s="31">
        <v>32669</v>
      </c>
      <c r="C1625" s="26"/>
      <c r="D1625" s="13"/>
      <c r="E1625" s="26"/>
      <c r="F1625" s="55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1270"/>
        <v>1623</v>
      </c>
      <c r="B1626" s="31">
        <v>32670</v>
      </c>
      <c r="C1626" s="26"/>
      <c r="D1626" s="13"/>
      <c r="E1626" s="26"/>
      <c r="F1626" s="55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1270"/>
        <v>1624</v>
      </c>
      <c r="B1627" s="31">
        <v>32671</v>
      </c>
      <c r="C1627" s="26"/>
      <c r="D1627" s="13"/>
      <c r="E1627" s="26"/>
      <c r="F1627" s="55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1270"/>
        <v>1625</v>
      </c>
      <c r="B1628" s="31">
        <v>32672</v>
      </c>
      <c r="C1628" s="26"/>
      <c r="D1628" s="13"/>
      <c r="E1628" s="26"/>
      <c r="F1628" s="55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1270"/>
        <v>1626</v>
      </c>
      <c r="B1629" s="31">
        <v>32673</v>
      </c>
      <c r="C1629" s="26"/>
      <c r="D1629" s="13"/>
      <c r="E1629" s="26"/>
      <c r="F1629" s="55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1270"/>
        <v>1627</v>
      </c>
      <c r="B1630" s="31">
        <v>32674</v>
      </c>
      <c r="C1630" s="26"/>
      <c r="D1630" s="13"/>
      <c r="E1630" s="26"/>
      <c r="F1630" s="55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1270"/>
        <v>1628</v>
      </c>
      <c r="B1631" s="31">
        <v>32675</v>
      </c>
      <c r="C1631" s="26"/>
      <c r="D1631" s="13"/>
      <c r="E1631" s="26"/>
      <c r="F1631" s="55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1270"/>
        <v>1629</v>
      </c>
      <c r="B1632" s="31">
        <v>32676</v>
      </c>
      <c r="C1632" s="26"/>
      <c r="D1632" s="13"/>
      <c r="E1632" s="26"/>
      <c r="F1632" s="55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1270"/>
        <v>1630</v>
      </c>
      <c r="B1633" s="31">
        <v>32677</v>
      </c>
      <c r="C1633" s="26"/>
      <c r="D1633" s="13"/>
      <c r="E1633" s="26"/>
      <c r="F1633" s="55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1270"/>
        <v>1631</v>
      </c>
      <c r="B1634" s="31">
        <v>32678</v>
      </c>
      <c r="C1634" s="26"/>
      <c r="D1634" s="13"/>
      <c r="E1634" s="26"/>
      <c r="F1634" s="55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1270"/>
        <v>1632</v>
      </c>
      <c r="B1635" s="31">
        <v>32679</v>
      </c>
      <c r="C1635" s="26"/>
      <c r="D1635" s="13"/>
      <c r="E1635" s="26"/>
      <c r="F1635" s="55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1270"/>
        <v>1633</v>
      </c>
      <c r="B1636" s="31">
        <v>32680</v>
      </c>
      <c r="C1636" s="26"/>
      <c r="D1636" s="13"/>
      <c r="E1636" s="26"/>
      <c r="F1636" s="55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1270"/>
        <v>1634</v>
      </c>
      <c r="B1637" s="31">
        <v>32681</v>
      </c>
      <c r="C1637" s="26"/>
      <c r="D1637" s="13"/>
      <c r="E1637" s="26"/>
      <c r="F1637" s="55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1270"/>
        <v>1635</v>
      </c>
      <c r="B1638" s="31">
        <v>32682</v>
      </c>
      <c r="C1638" s="26"/>
      <c r="D1638" s="13"/>
      <c r="E1638" s="26"/>
      <c r="F1638" s="55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1270"/>
        <v>1636</v>
      </c>
      <c r="B1639" s="31">
        <v>32683</v>
      </c>
      <c r="C1639" s="26"/>
      <c r="D1639" s="13"/>
      <c r="E1639" s="26"/>
      <c r="F1639" s="55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1270"/>
        <v>1637</v>
      </c>
      <c r="B1640" s="31">
        <v>32684</v>
      </c>
      <c r="C1640" s="26"/>
      <c r="D1640" s="13"/>
      <c r="E1640" s="26"/>
      <c r="F1640" s="55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1270"/>
        <v>1638</v>
      </c>
      <c r="B1641" s="31">
        <v>32685</v>
      </c>
      <c r="C1641" s="26"/>
      <c r="D1641" s="13"/>
      <c r="E1641" s="26"/>
      <c r="F1641" s="55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1270"/>
        <v>1639</v>
      </c>
      <c r="B1642" s="31">
        <v>32686</v>
      </c>
      <c r="C1642" s="26"/>
      <c r="D1642" s="13"/>
      <c r="E1642" s="26"/>
      <c r="F1642" s="55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1270"/>
        <v>1640</v>
      </c>
      <c r="B1643" s="31">
        <v>32687</v>
      </c>
      <c r="C1643" s="26"/>
      <c r="D1643" s="13"/>
      <c r="E1643" s="26"/>
      <c r="F1643" s="55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1270"/>
        <v>1641</v>
      </c>
      <c r="B1644" s="31">
        <v>32688</v>
      </c>
      <c r="C1644" s="26"/>
      <c r="D1644" s="13"/>
      <c r="E1644" s="26"/>
      <c r="F1644" s="55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1270"/>
        <v>1642</v>
      </c>
      <c r="B1645" s="31">
        <v>32689</v>
      </c>
      <c r="C1645" s="26"/>
      <c r="D1645" s="13"/>
      <c r="E1645" s="26"/>
      <c r="F1645" s="55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1270"/>
        <v>1643</v>
      </c>
      <c r="B1646" s="31">
        <v>32690</v>
      </c>
      <c r="C1646" s="26"/>
      <c r="D1646" s="13"/>
      <c r="E1646" s="26"/>
      <c r="F1646" s="55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1270"/>
        <v>1644</v>
      </c>
      <c r="B1647" s="31">
        <v>32691</v>
      </c>
      <c r="C1647" s="26"/>
      <c r="D1647" s="13"/>
      <c r="E1647" s="26"/>
      <c r="F1647" s="55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1270"/>
        <v>1645</v>
      </c>
      <c r="B1648" s="31">
        <v>32692</v>
      </c>
      <c r="C1648" s="26"/>
      <c r="D1648" s="13"/>
      <c r="E1648" s="26"/>
      <c r="F1648" s="55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1270"/>
        <v>1646</v>
      </c>
      <c r="B1649" s="31">
        <v>32693</v>
      </c>
      <c r="C1649" s="26"/>
      <c r="D1649" s="13"/>
      <c r="E1649" s="26"/>
      <c r="F1649" s="55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1270"/>
        <v>1647</v>
      </c>
      <c r="B1650" s="31">
        <v>32694</v>
      </c>
      <c r="C1650" s="26"/>
      <c r="D1650" s="13"/>
      <c r="E1650" s="26"/>
      <c r="F1650" s="55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1270"/>
        <v>1648</v>
      </c>
      <c r="B1651" s="31">
        <v>32695</v>
      </c>
      <c r="C1651" s="26"/>
      <c r="D1651" s="13"/>
      <c r="E1651" s="26"/>
      <c r="F1651" s="55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1270"/>
        <v>1649</v>
      </c>
      <c r="B1652" s="31">
        <v>32696</v>
      </c>
      <c r="C1652" s="26"/>
      <c r="D1652" s="13"/>
      <c r="E1652" s="26"/>
      <c r="F1652" s="55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1270"/>
        <v>1650</v>
      </c>
      <c r="B1653" s="31">
        <v>32697</v>
      </c>
      <c r="C1653" s="26"/>
      <c r="D1653" s="13"/>
      <c r="E1653" s="26"/>
      <c r="F1653" s="55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1270"/>
        <v>1651</v>
      </c>
      <c r="B1654" s="31">
        <v>32698</v>
      </c>
      <c r="C1654" s="26"/>
      <c r="D1654" s="13"/>
      <c r="E1654" s="26"/>
      <c r="F1654" s="55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1270"/>
        <v>1652</v>
      </c>
      <c r="B1655" s="31">
        <v>32699</v>
      </c>
      <c r="C1655" s="26"/>
      <c r="D1655" s="13"/>
      <c r="E1655" s="26"/>
      <c r="F1655" s="55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1270"/>
        <v>1653</v>
      </c>
      <c r="B1656" s="31">
        <v>32700</v>
      </c>
      <c r="C1656" s="26"/>
      <c r="D1656" s="13"/>
      <c r="E1656" s="26"/>
      <c r="F1656" s="55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1270"/>
        <v>1654</v>
      </c>
      <c r="B1657" s="31">
        <v>32701</v>
      </c>
      <c r="C1657" s="26"/>
      <c r="D1657" s="13"/>
      <c r="E1657" s="26"/>
      <c r="F1657" s="55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1270"/>
        <v>1655</v>
      </c>
      <c r="B1658" s="31">
        <v>32702</v>
      </c>
      <c r="C1658" s="26"/>
      <c r="D1658" s="13"/>
      <c r="E1658" s="26"/>
      <c r="F1658" s="55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1270"/>
        <v>1656</v>
      </c>
      <c r="B1659" s="31">
        <v>32703</v>
      </c>
      <c r="C1659" s="26"/>
      <c r="D1659" s="13"/>
      <c r="E1659" s="26"/>
      <c r="F1659" s="55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1270"/>
        <v>1657</v>
      </c>
      <c r="B1660" s="31">
        <v>32704</v>
      </c>
      <c r="C1660" s="26"/>
      <c r="D1660" s="13"/>
      <c r="E1660" s="26"/>
      <c r="F1660" s="55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1270"/>
        <v>1658</v>
      </c>
      <c r="B1661" s="31">
        <v>32705</v>
      </c>
      <c r="C1661" s="26"/>
      <c r="D1661" s="13"/>
      <c r="E1661" s="26"/>
      <c r="F1661" s="55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1270"/>
        <v>1659</v>
      </c>
      <c r="B1662" s="31">
        <v>32706</v>
      </c>
      <c r="C1662" s="26"/>
      <c r="D1662" s="13"/>
      <c r="E1662" s="26"/>
      <c r="F1662" s="55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1270"/>
        <v>1660</v>
      </c>
      <c r="B1663" s="31">
        <v>32707</v>
      </c>
      <c r="C1663" s="26"/>
      <c r="D1663" s="13"/>
      <c r="E1663" s="26"/>
      <c r="F1663" s="55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1270"/>
        <v>1661</v>
      </c>
      <c r="B1664" s="31">
        <v>32708</v>
      </c>
      <c r="C1664" s="26"/>
      <c r="D1664" s="13"/>
      <c r="E1664" s="26"/>
      <c r="F1664" s="55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1270"/>
        <v>1662</v>
      </c>
      <c r="B1665" s="31">
        <v>32709</v>
      </c>
      <c r="C1665" s="26"/>
      <c r="D1665" s="13"/>
      <c r="E1665" s="26"/>
      <c r="F1665" s="55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1270"/>
        <v>1663</v>
      </c>
      <c r="B1666" s="31">
        <v>32710</v>
      </c>
      <c r="C1666" s="26"/>
      <c r="D1666" s="13"/>
      <c r="E1666" s="26"/>
      <c r="F1666" s="55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1270"/>
        <v>1664</v>
      </c>
      <c r="B1667" s="31">
        <v>32711</v>
      </c>
      <c r="C1667" s="26"/>
      <c r="D1667" s="13"/>
      <c r="E1667" s="26"/>
      <c r="F1667" s="55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1270"/>
        <v>1665</v>
      </c>
      <c r="B1668" s="31">
        <v>32712</v>
      </c>
      <c r="C1668" s="26"/>
      <c r="D1668" s="13"/>
      <c r="E1668" s="26"/>
      <c r="F1668" s="55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1270"/>
        <v>1666</v>
      </c>
      <c r="B1669" s="31">
        <v>32713</v>
      </c>
      <c r="C1669" s="26"/>
      <c r="D1669" s="13"/>
      <c r="E1669" s="26"/>
      <c r="F1669" s="55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1271">A1669+1</f>
        <v>1667</v>
      </c>
      <c r="B1670" s="31">
        <v>32714</v>
      </c>
      <c r="C1670" s="26"/>
      <c r="D1670" s="13"/>
      <c r="E1670" s="26"/>
      <c r="F1670" s="55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1271"/>
        <v>1668</v>
      </c>
      <c r="B1671" s="31">
        <v>32715</v>
      </c>
      <c r="C1671" s="26"/>
      <c r="D1671" s="13"/>
      <c r="E1671" s="26"/>
      <c r="F1671" s="55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1271"/>
        <v>1669</v>
      </c>
      <c r="B1672" s="31">
        <v>32716</v>
      </c>
      <c r="C1672" s="26"/>
      <c r="D1672" s="13"/>
      <c r="E1672" s="26"/>
      <c r="F1672" s="55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1271"/>
        <v>1670</v>
      </c>
      <c r="B1673" s="31">
        <v>32717</v>
      </c>
      <c r="C1673" s="26"/>
      <c r="D1673" s="13"/>
      <c r="E1673" s="26"/>
      <c r="F1673" s="55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1271"/>
        <v>1671</v>
      </c>
      <c r="B1674" s="31">
        <v>32718</v>
      </c>
      <c r="C1674" s="26"/>
      <c r="D1674" s="13"/>
      <c r="E1674" s="26"/>
      <c r="F1674" s="55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1271"/>
        <v>1672</v>
      </c>
      <c r="B1675" s="31">
        <v>32719</v>
      </c>
      <c r="C1675" s="26"/>
      <c r="D1675" s="13"/>
      <c r="E1675" s="26"/>
      <c r="F1675" s="55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1271"/>
        <v>1673</v>
      </c>
      <c r="B1676" s="31">
        <v>32720</v>
      </c>
      <c r="C1676" s="26"/>
      <c r="D1676" s="13"/>
      <c r="E1676" s="26"/>
      <c r="F1676" s="55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1271"/>
        <v>1674</v>
      </c>
      <c r="B1677" s="31">
        <v>32721</v>
      </c>
      <c r="C1677" s="26"/>
      <c r="D1677" s="13"/>
      <c r="E1677" s="26"/>
      <c r="F1677" s="55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1271"/>
        <v>1675</v>
      </c>
      <c r="B1678" s="31">
        <v>32722</v>
      </c>
      <c r="C1678" s="26"/>
      <c r="D1678" s="13"/>
      <c r="E1678" s="26"/>
      <c r="F1678" s="55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1271"/>
        <v>1676</v>
      </c>
      <c r="B1679" s="31">
        <v>32723</v>
      </c>
      <c r="C1679" s="26"/>
      <c r="D1679" s="13"/>
      <c r="E1679" s="26"/>
      <c r="F1679" s="55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1271"/>
        <v>1677</v>
      </c>
      <c r="B1680" s="31">
        <v>32724</v>
      </c>
      <c r="C1680" s="26"/>
      <c r="D1680" s="13"/>
      <c r="E1680" s="26"/>
      <c r="F1680" s="55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1271"/>
        <v>1678</v>
      </c>
      <c r="B1681" s="31">
        <v>32725</v>
      </c>
      <c r="C1681" s="26"/>
      <c r="D1681" s="13"/>
      <c r="E1681" s="26"/>
      <c r="F1681" s="55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1271"/>
        <v>1679</v>
      </c>
      <c r="B1682" s="31">
        <v>32726</v>
      </c>
      <c r="C1682" s="26"/>
      <c r="D1682" s="13"/>
      <c r="E1682" s="26"/>
      <c r="F1682" s="55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1271"/>
        <v>1680</v>
      </c>
      <c r="B1683" s="31">
        <v>32727</v>
      </c>
      <c r="C1683" s="26"/>
      <c r="D1683" s="13"/>
      <c r="E1683" s="26"/>
      <c r="F1683" s="55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1271"/>
        <v>1681</v>
      </c>
      <c r="B1684" s="31">
        <v>32728</v>
      </c>
      <c r="C1684" s="26"/>
      <c r="D1684" s="13"/>
      <c r="E1684" s="26"/>
      <c r="F1684" s="55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1271"/>
        <v>1682</v>
      </c>
      <c r="B1685" s="31">
        <v>32729</v>
      </c>
      <c r="C1685" s="26"/>
      <c r="D1685" s="13"/>
      <c r="E1685" s="26"/>
      <c r="F1685" s="55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1271"/>
        <v>1683</v>
      </c>
      <c r="B1686" s="31">
        <v>32730</v>
      </c>
      <c r="C1686" s="26"/>
      <c r="D1686" s="13"/>
      <c r="E1686" s="26"/>
      <c r="F1686" s="55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1271"/>
        <v>1684</v>
      </c>
      <c r="B1687" s="31">
        <v>32731</v>
      </c>
      <c r="C1687" s="26"/>
      <c r="D1687" s="13"/>
      <c r="E1687" s="26"/>
      <c r="F1687" s="55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1271"/>
        <v>1685</v>
      </c>
      <c r="B1688" s="31">
        <v>32732</v>
      </c>
      <c r="C1688" s="26"/>
      <c r="D1688" s="13"/>
      <c r="E1688" s="26"/>
      <c r="F1688" s="55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1271"/>
        <v>1686</v>
      </c>
      <c r="B1689" s="31">
        <v>32733</v>
      </c>
      <c r="C1689" s="26"/>
      <c r="D1689" s="13"/>
      <c r="E1689" s="26"/>
      <c r="F1689" s="55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1271"/>
        <v>1687</v>
      </c>
      <c r="B1690" s="31">
        <v>32734</v>
      </c>
      <c r="C1690" s="26"/>
      <c r="D1690" s="13"/>
      <c r="E1690" s="26"/>
      <c r="F1690" s="55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1271"/>
        <v>1688</v>
      </c>
      <c r="B1691" s="31">
        <v>32735</v>
      </c>
      <c r="C1691" s="26"/>
      <c r="D1691" s="13"/>
      <c r="E1691" s="26"/>
      <c r="F1691" s="55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1271"/>
        <v>1689</v>
      </c>
      <c r="B1692" s="31">
        <v>32736</v>
      </c>
      <c r="C1692" s="26"/>
      <c r="D1692" s="13"/>
      <c r="E1692" s="26"/>
      <c r="F1692" s="55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1271"/>
        <v>1690</v>
      </c>
      <c r="B1693" s="31">
        <v>32737</v>
      </c>
      <c r="C1693" s="26"/>
      <c r="D1693" s="13"/>
      <c r="E1693" s="26"/>
      <c r="F1693" s="55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1271"/>
        <v>1691</v>
      </c>
      <c r="B1694" s="31">
        <v>32738</v>
      </c>
      <c r="C1694" s="26"/>
      <c r="D1694" s="13"/>
      <c r="E1694" s="26"/>
      <c r="F1694" s="55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1271"/>
        <v>1692</v>
      </c>
      <c r="B1695" s="31">
        <v>32739</v>
      </c>
      <c r="C1695" s="26"/>
      <c r="D1695" s="13"/>
      <c r="E1695" s="26"/>
      <c r="F1695" s="55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1271"/>
        <v>1693</v>
      </c>
      <c r="B1696" s="31">
        <v>32740</v>
      </c>
      <c r="C1696" s="26"/>
      <c r="D1696" s="13"/>
      <c r="E1696" s="26"/>
      <c r="F1696" s="55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1271"/>
        <v>1694</v>
      </c>
      <c r="B1697" s="31">
        <v>32741</v>
      </c>
      <c r="C1697" s="26"/>
      <c r="D1697" s="13"/>
      <c r="E1697" s="26"/>
      <c r="F1697" s="55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1271"/>
        <v>1695</v>
      </c>
      <c r="B1698" s="31">
        <v>32742</v>
      </c>
      <c r="C1698" s="26"/>
      <c r="D1698" s="13"/>
      <c r="E1698" s="26"/>
      <c r="F1698" s="55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1271"/>
        <v>1696</v>
      </c>
      <c r="B1699" s="31">
        <v>32743</v>
      </c>
      <c r="C1699" s="26"/>
      <c r="D1699" s="13"/>
      <c r="E1699" s="26"/>
      <c r="F1699" s="55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1271"/>
        <v>1697</v>
      </c>
      <c r="B1700" s="31">
        <v>32744</v>
      </c>
      <c r="C1700" s="26"/>
      <c r="D1700" s="13"/>
      <c r="E1700" s="26"/>
      <c r="F1700" s="55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1271"/>
        <v>1698</v>
      </c>
      <c r="B1701" s="31">
        <v>32745</v>
      </c>
      <c r="C1701" s="26"/>
      <c r="D1701" s="13"/>
      <c r="E1701" s="26"/>
      <c r="F1701" s="55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1271"/>
        <v>1699</v>
      </c>
      <c r="B1702" s="31">
        <v>32746</v>
      </c>
      <c r="C1702" s="26"/>
      <c r="D1702" s="13"/>
      <c r="E1702" s="26"/>
      <c r="F1702" s="55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1271"/>
        <v>1700</v>
      </c>
      <c r="B1703" s="31">
        <v>32747</v>
      </c>
      <c r="C1703" s="26"/>
      <c r="D1703" s="13"/>
      <c r="E1703" s="26"/>
      <c r="F1703" s="55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1271"/>
        <v>1701</v>
      </c>
      <c r="B1704" s="31">
        <v>32748</v>
      </c>
      <c r="C1704" s="26"/>
      <c r="D1704" s="13"/>
      <c r="E1704" s="26"/>
      <c r="F1704" s="55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1271"/>
        <v>1702</v>
      </c>
      <c r="B1705" s="31">
        <v>32749</v>
      </c>
      <c r="C1705" s="26"/>
      <c r="D1705" s="13"/>
      <c r="E1705" s="26"/>
      <c r="F1705" s="55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1271"/>
        <v>1703</v>
      </c>
      <c r="B1706" s="31">
        <v>32750</v>
      </c>
      <c r="C1706" s="26"/>
      <c r="D1706" s="13"/>
      <c r="E1706" s="26"/>
      <c r="F1706" s="55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1271"/>
        <v>1704</v>
      </c>
      <c r="B1707" s="31">
        <v>32751</v>
      </c>
      <c r="C1707" s="26"/>
      <c r="D1707" s="13"/>
      <c r="E1707" s="26"/>
      <c r="F1707" s="55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1271"/>
        <v>1705</v>
      </c>
      <c r="B1708" s="31">
        <v>32752</v>
      </c>
      <c r="C1708" s="26"/>
      <c r="D1708" s="13"/>
      <c r="E1708" s="26"/>
      <c r="F1708" s="55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1271"/>
        <v>1706</v>
      </c>
      <c r="B1709" s="31">
        <v>32753</v>
      </c>
      <c r="C1709" s="26"/>
      <c r="D1709" s="13"/>
      <c r="E1709" s="26"/>
      <c r="F1709" s="55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1271"/>
        <v>1707</v>
      </c>
      <c r="B1710" s="31">
        <v>32754</v>
      </c>
      <c r="C1710" s="26"/>
      <c r="D1710" s="13"/>
      <c r="E1710" s="26"/>
      <c r="F1710" s="55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1271"/>
        <v>1708</v>
      </c>
      <c r="B1711" s="31">
        <v>32755</v>
      </c>
      <c r="C1711" s="26"/>
      <c r="D1711" s="13"/>
      <c r="E1711" s="26"/>
      <c r="F1711" s="55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1271"/>
        <v>1709</v>
      </c>
      <c r="B1712" s="31">
        <v>32756</v>
      </c>
      <c r="C1712" s="26"/>
      <c r="D1712" s="13"/>
      <c r="E1712" s="26"/>
      <c r="F1712" s="55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1271"/>
        <v>1710</v>
      </c>
      <c r="B1713" s="31">
        <v>32757</v>
      </c>
      <c r="C1713" s="26"/>
      <c r="D1713" s="13"/>
      <c r="E1713" s="26"/>
      <c r="F1713" s="55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1271"/>
        <v>1711</v>
      </c>
      <c r="B1714" s="31">
        <v>32758</v>
      </c>
      <c r="C1714" s="26"/>
      <c r="D1714" s="13"/>
      <c r="E1714" s="26"/>
      <c r="F1714" s="55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1271"/>
        <v>1712</v>
      </c>
      <c r="B1715" s="31">
        <v>32759</v>
      </c>
      <c r="C1715" s="26"/>
      <c r="D1715" s="13"/>
      <c r="E1715" s="26"/>
      <c r="F1715" s="55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1271"/>
        <v>1713</v>
      </c>
      <c r="B1716" s="31">
        <v>32760</v>
      </c>
      <c r="C1716" s="26"/>
      <c r="D1716" s="13"/>
      <c r="E1716" s="26"/>
      <c r="F1716" s="55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1271"/>
        <v>1714</v>
      </c>
      <c r="B1717" s="31">
        <v>32761</v>
      </c>
      <c r="C1717" s="26"/>
      <c r="D1717" s="13"/>
      <c r="E1717" s="26"/>
      <c r="F1717" s="55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1271"/>
        <v>1715</v>
      </c>
      <c r="B1718" s="31">
        <v>32762</v>
      </c>
      <c r="C1718" s="26"/>
      <c r="D1718" s="13"/>
      <c r="E1718" s="26"/>
      <c r="F1718" s="55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1271"/>
        <v>1716</v>
      </c>
      <c r="B1719" s="31">
        <v>32763</v>
      </c>
      <c r="C1719" s="26"/>
      <c r="D1719" s="13"/>
      <c r="E1719" s="26"/>
      <c r="F1719" s="55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1271"/>
        <v>1717</v>
      </c>
      <c r="B1720" s="31">
        <v>32764</v>
      </c>
      <c r="C1720" s="26"/>
      <c r="D1720" s="13"/>
      <c r="E1720" s="26"/>
      <c r="F1720" s="55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1271"/>
        <v>1718</v>
      </c>
      <c r="B1721" s="31">
        <v>32765</v>
      </c>
      <c r="C1721" s="26"/>
      <c r="D1721" s="13"/>
      <c r="E1721" s="26"/>
      <c r="F1721" s="55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1271"/>
        <v>1719</v>
      </c>
      <c r="B1722" s="31">
        <v>32766</v>
      </c>
      <c r="C1722" s="26"/>
      <c r="D1722" s="13"/>
      <c r="E1722" s="26"/>
      <c r="F1722" s="55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1271"/>
        <v>1720</v>
      </c>
      <c r="B1723" s="31">
        <v>32767</v>
      </c>
      <c r="C1723" s="26"/>
      <c r="D1723" s="13"/>
      <c r="E1723" s="26"/>
      <c r="F1723" s="55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1271"/>
        <v>1721</v>
      </c>
      <c r="B1724" s="31">
        <v>32768</v>
      </c>
      <c r="C1724" s="26"/>
      <c r="D1724" s="13"/>
      <c r="E1724" s="26"/>
      <c r="F1724" s="55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1271"/>
        <v>1722</v>
      </c>
      <c r="B1725" s="31">
        <v>32769</v>
      </c>
      <c r="C1725" s="26"/>
      <c r="D1725" s="13"/>
      <c r="E1725" s="26"/>
      <c r="F1725" s="55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1271"/>
        <v>1723</v>
      </c>
      <c r="B1726" s="31">
        <v>32770</v>
      </c>
      <c r="C1726" s="26"/>
      <c r="D1726" s="13"/>
      <c r="E1726" s="26"/>
      <c r="F1726" s="55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1271"/>
        <v>1724</v>
      </c>
      <c r="B1727" s="31">
        <v>32771</v>
      </c>
      <c r="C1727" s="26"/>
      <c r="D1727" s="13"/>
      <c r="E1727" s="26"/>
      <c r="F1727" s="55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1271"/>
        <v>1725</v>
      </c>
      <c r="B1728" s="31">
        <v>32772</v>
      </c>
      <c r="C1728" s="26"/>
      <c r="D1728" s="13"/>
      <c r="E1728" s="26"/>
      <c r="F1728" s="55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1271"/>
        <v>1726</v>
      </c>
      <c r="B1729" s="31">
        <v>32773</v>
      </c>
      <c r="C1729" s="26"/>
      <c r="D1729" s="13"/>
      <c r="E1729" s="26"/>
      <c r="F1729" s="55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1271"/>
        <v>1727</v>
      </c>
      <c r="B1730" s="31">
        <v>32774</v>
      </c>
      <c r="C1730" s="26"/>
      <c r="D1730" s="13"/>
      <c r="E1730" s="26"/>
      <c r="F1730" s="55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1271"/>
        <v>1728</v>
      </c>
      <c r="B1731" s="31">
        <v>32775</v>
      </c>
      <c r="C1731" s="26"/>
      <c r="D1731" s="13"/>
      <c r="E1731" s="26"/>
      <c r="F1731" s="55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1271"/>
        <v>1729</v>
      </c>
      <c r="B1732" s="31">
        <v>32776</v>
      </c>
      <c r="C1732" s="26"/>
      <c r="D1732" s="13"/>
      <c r="E1732" s="26"/>
      <c r="F1732" s="55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1271"/>
        <v>1730</v>
      </c>
      <c r="B1733" s="31">
        <v>32777</v>
      </c>
      <c r="C1733" s="26"/>
      <c r="D1733" s="13"/>
      <c r="E1733" s="26"/>
      <c r="F1733" s="55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1272">A1733+1</f>
        <v>1731</v>
      </c>
      <c r="B1734" s="31">
        <v>32778</v>
      </c>
      <c r="C1734" s="26"/>
      <c r="D1734" s="13"/>
      <c r="E1734" s="26"/>
      <c r="F1734" s="55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1272"/>
        <v>1732</v>
      </c>
      <c r="B1735" s="31">
        <v>32779</v>
      </c>
      <c r="C1735" s="26"/>
      <c r="D1735" s="13"/>
      <c r="E1735" s="26"/>
      <c r="F1735" s="55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1272"/>
        <v>1733</v>
      </c>
      <c r="B1736" s="31">
        <v>32780</v>
      </c>
      <c r="C1736" s="26"/>
      <c r="D1736" s="13"/>
      <c r="E1736" s="26"/>
      <c r="F1736" s="55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1272"/>
        <v>1734</v>
      </c>
      <c r="B1737" s="31">
        <v>32781</v>
      </c>
      <c r="C1737" s="26"/>
      <c r="D1737" s="13"/>
      <c r="E1737" s="26"/>
      <c r="F1737" s="55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1272"/>
        <v>1735</v>
      </c>
      <c r="B1738" s="31">
        <v>32782</v>
      </c>
      <c r="C1738" s="26"/>
      <c r="D1738" s="13"/>
      <c r="E1738" s="26"/>
      <c r="F1738" s="55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1272"/>
        <v>1736</v>
      </c>
      <c r="B1739" s="31">
        <v>32783</v>
      </c>
      <c r="C1739" s="26"/>
      <c r="D1739" s="13"/>
      <c r="E1739" s="26"/>
      <c r="F1739" s="55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1272"/>
        <v>1737</v>
      </c>
      <c r="B1740" s="31">
        <v>32784</v>
      </c>
      <c r="C1740" s="26"/>
      <c r="D1740" s="13"/>
      <c r="E1740" s="26"/>
      <c r="F1740" s="55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1272"/>
        <v>1738</v>
      </c>
      <c r="B1741" s="31">
        <v>32785</v>
      </c>
      <c r="C1741" s="26"/>
      <c r="D1741" s="13"/>
      <c r="E1741" s="26"/>
      <c r="F1741" s="55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1272"/>
        <v>1739</v>
      </c>
      <c r="B1742" s="31">
        <v>32786</v>
      </c>
      <c r="C1742" s="26"/>
      <c r="D1742" s="13"/>
      <c r="E1742" s="26"/>
      <c r="F1742" s="55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1272"/>
        <v>1740</v>
      </c>
      <c r="B1743" s="31">
        <v>32787</v>
      </c>
      <c r="C1743" s="26"/>
      <c r="D1743" s="13"/>
      <c r="E1743" s="26"/>
      <c r="F1743" s="55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1272"/>
        <v>1741</v>
      </c>
      <c r="B1744" s="31">
        <v>32788</v>
      </c>
      <c r="C1744" s="26"/>
      <c r="D1744" s="13"/>
      <c r="E1744" s="26"/>
      <c r="F1744" s="55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1272"/>
        <v>1742</v>
      </c>
      <c r="B1745" s="31">
        <v>32789</v>
      </c>
      <c r="C1745" s="26"/>
      <c r="D1745" s="13"/>
      <c r="E1745" s="26"/>
      <c r="F1745" s="55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1272"/>
        <v>1743</v>
      </c>
      <c r="B1746" s="31">
        <v>32790</v>
      </c>
      <c r="C1746" s="26"/>
      <c r="D1746" s="13"/>
      <c r="E1746" s="26"/>
      <c r="F1746" s="55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1272"/>
        <v>1744</v>
      </c>
      <c r="B1747" s="31">
        <v>32791</v>
      </c>
      <c r="C1747" s="26"/>
      <c r="D1747" s="13"/>
      <c r="E1747" s="26"/>
      <c r="F1747" s="55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1272"/>
        <v>1745</v>
      </c>
      <c r="B1748" s="31">
        <v>32792</v>
      </c>
      <c r="C1748" s="26"/>
      <c r="D1748" s="13"/>
      <c r="E1748" s="26"/>
      <c r="F1748" s="55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1272"/>
        <v>1746</v>
      </c>
      <c r="B1749" s="31">
        <v>32793</v>
      </c>
      <c r="C1749" s="26"/>
      <c r="D1749" s="13"/>
      <c r="E1749" s="26"/>
      <c r="F1749" s="55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1272"/>
        <v>1747</v>
      </c>
      <c r="B1750" s="31">
        <v>32794</v>
      </c>
      <c r="C1750" s="26"/>
      <c r="D1750" s="13"/>
      <c r="E1750" s="26"/>
      <c r="F1750" s="55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1272"/>
        <v>1748</v>
      </c>
      <c r="B1751" s="31">
        <v>32795</v>
      </c>
      <c r="C1751" s="26"/>
      <c r="D1751" s="13"/>
      <c r="E1751" s="26"/>
      <c r="F1751" s="55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1272"/>
        <v>1749</v>
      </c>
      <c r="B1752" s="31">
        <v>32796</v>
      </c>
      <c r="C1752" s="26"/>
      <c r="D1752" s="13"/>
      <c r="E1752" s="26"/>
      <c r="F1752" s="55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1272"/>
        <v>1750</v>
      </c>
      <c r="B1753" s="31">
        <v>32797</v>
      </c>
      <c r="C1753" s="26"/>
      <c r="D1753" s="13"/>
      <c r="E1753" s="26"/>
      <c r="F1753" s="55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1272"/>
        <v>1751</v>
      </c>
      <c r="B1754" s="31">
        <v>32798</v>
      </c>
      <c r="C1754" s="26"/>
      <c r="D1754" s="13"/>
      <c r="E1754" s="26"/>
      <c r="F1754" s="55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1272"/>
        <v>1752</v>
      </c>
      <c r="B1755" s="31">
        <v>32799</v>
      </c>
      <c r="C1755" s="26"/>
      <c r="D1755" s="13"/>
      <c r="E1755" s="26"/>
      <c r="F1755" s="55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1272"/>
        <v>1753</v>
      </c>
      <c r="B1756" s="31">
        <v>32800</v>
      </c>
      <c r="C1756" s="26"/>
      <c r="D1756" s="13"/>
      <c r="E1756" s="26"/>
      <c r="F1756" s="55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1272"/>
        <v>1754</v>
      </c>
      <c r="B1757" s="31">
        <v>32801</v>
      </c>
      <c r="C1757" s="26"/>
      <c r="D1757" s="13"/>
      <c r="E1757" s="26"/>
      <c r="F1757" s="55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1272"/>
        <v>1755</v>
      </c>
      <c r="B1758" s="31">
        <v>32802</v>
      </c>
      <c r="C1758" s="26"/>
      <c r="D1758" s="13"/>
      <c r="E1758" s="26"/>
      <c r="F1758" s="55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1272"/>
        <v>1756</v>
      </c>
      <c r="B1759" s="31">
        <v>32803</v>
      </c>
      <c r="C1759" s="26"/>
      <c r="D1759" s="13"/>
      <c r="E1759" s="26"/>
      <c r="F1759" s="55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1272"/>
        <v>1757</v>
      </c>
      <c r="B1760" s="31">
        <v>32804</v>
      </c>
      <c r="C1760" s="26"/>
      <c r="D1760" s="13"/>
      <c r="E1760" s="26"/>
      <c r="F1760" s="55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1272"/>
        <v>1758</v>
      </c>
      <c r="B1761" s="31">
        <v>32805</v>
      </c>
      <c r="C1761" s="26"/>
      <c r="D1761" s="13"/>
      <c r="E1761" s="26"/>
      <c r="F1761" s="55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1272"/>
        <v>1759</v>
      </c>
      <c r="B1762" s="31">
        <v>32806</v>
      </c>
      <c r="C1762" s="26"/>
      <c r="D1762" s="13"/>
      <c r="E1762" s="26"/>
      <c r="F1762" s="55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1272"/>
        <v>1760</v>
      </c>
      <c r="B1763" s="31">
        <v>32807</v>
      </c>
      <c r="C1763" s="26"/>
      <c r="D1763" s="13"/>
      <c r="E1763" s="26"/>
      <c r="F1763" s="55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1272"/>
        <v>1761</v>
      </c>
      <c r="B1764" s="31">
        <v>32808</v>
      </c>
      <c r="C1764" s="26"/>
      <c r="D1764" s="13"/>
      <c r="E1764" s="26"/>
      <c r="F1764" s="55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1272"/>
        <v>1762</v>
      </c>
      <c r="B1765" s="31">
        <v>32809</v>
      </c>
      <c r="C1765" s="26"/>
      <c r="D1765" s="13"/>
      <c r="E1765" s="26"/>
      <c r="F1765" s="55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1272"/>
        <v>1763</v>
      </c>
      <c r="B1766" s="31">
        <v>32810</v>
      </c>
      <c r="C1766" s="26"/>
      <c r="D1766" s="13"/>
      <c r="E1766" s="26"/>
      <c r="F1766" s="55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1272"/>
        <v>1764</v>
      </c>
      <c r="B1767" s="31">
        <v>32811</v>
      </c>
      <c r="C1767" s="26"/>
      <c r="D1767" s="13"/>
      <c r="E1767" s="26"/>
      <c r="F1767" s="55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1272"/>
        <v>1765</v>
      </c>
      <c r="B1768" s="31">
        <v>32812</v>
      </c>
      <c r="C1768" s="26"/>
      <c r="D1768" s="13"/>
      <c r="E1768" s="26"/>
      <c r="F1768" s="55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1272"/>
        <v>1766</v>
      </c>
      <c r="B1769" s="31">
        <v>32813</v>
      </c>
      <c r="C1769" s="26"/>
      <c r="D1769" s="13"/>
      <c r="E1769" s="26"/>
      <c r="F1769" s="55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1272"/>
        <v>1767</v>
      </c>
      <c r="B1770" s="31">
        <v>32814</v>
      </c>
      <c r="C1770" s="26"/>
      <c r="D1770" s="13"/>
      <c r="E1770" s="26"/>
      <c r="F1770" s="55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1272"/>
        <v>1768</v>
      </c>
      <c r="B1771" s="31">
        <v>32815</v>
      </c>
      <c r="C1771" s="26"/>
      <c r="D1771" s="13"/>
      <c r="E1771" s="26"/>
      <c r="F1771" s="55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1272"/>
        <v>1769</v>
      </c>
      <c r="B1772" s="31">
        <v>32816</v>
      </c>
      <c r="C1772" s="26"/>
      <c r="D1772" s="13"/>
      <c r="E1772" s="26"/>
      <c r="F1772" s="55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1272"/>
        <v>1770</v>
      </c>
      <c r="B1773" s="31">
        <v>32817</v>
      </c>
      <c r="C1773" s="26"/>
      <c r="D1773" s="13"/>
      <c r="E1773" s="26"/>
      <c r="F1773" s="55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1272"/>
        <v>1771</v>
      </c>
      <c r="B1774" s="31">
        <v>32818</v>
      </c>
      <c r="C1774" s="26"/>
      <c r="D1774" s="13"/>
      <c r="E1774" s="26"/>
      <c r="F1774" s="55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1272"/>
        <v>1772</v>
      </c>
      <c r="B1775" s="31">
        <v>32819</v>
      </c>
      <c r="C1775" s="26"/>
      <c r="D1775" s="13"/>
      <c r="E1775" s="26"/>
      <c r="F1775" s="55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1272"/>
        <v>1773</v>
      </c>
      <c r="B1776" s="31">
        <v>32820</v>
      </c>
      <c r="C1776" s="26"/>
      <c r="D1776" s="13"/>
      <c r="E1776" s="26"/>
      <c r="F1776" s="55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1272"/>
        <v>1774</v>
      </c>
      <c r="B1777" s="31">
        <v>32821</v>
      </c>
      <c r="C1777" s="26"/>
      <c r="D1777" s="13"/>
      <c r="E1777" s="26"/>
      <c r="F1777" s="55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1272"/>
        <v>1775</v>
      </c>
      <c r="B1778" s="31">
        <v>32822</v>
      </c>
      <c r="C1778" s="26"/>
      <c r="D1778" s="13"/>
      <c r="E1778" s="26"/>
      <c r="F1778" s="55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1272"/>
        <v>1776</v>
      </c>
      <c r="B1779" s="31">
        <v>32823</v>
      </c>
      <c r="C1779" s="26"/>
      <c r="D1779" s="13"/>
      <c r="E1779" s="26"/>
      <c r="F1779" s="55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1272"/>
        <v>1777</v>
      </c>
      <c r="B1780" s="31">
        <v>32824</v>
      </c>
      <c r="C1780" s="26"/>
      <c r="D1780" s="13"/>
      <c r="E1780" s="26"/>
      <c r="F1780" s="55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1272"/>
        <v>1778</v>
      </c>
      <c r="B1781" s="31">
        <v>32825</v>
      </c>
      <c r="C1781" s="26"/>
      <c r="D1781" s="13"/>
      <c r="E1781" s="26"/>
      <c r="F1781" s="55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1272"/>
        <v>1779</v>
      </c>
      <c r="B1782" s="31">
        <v>32826</v>
      </c>
      <c r="C1782" s="26"/>
      <c r="D1782" s="13"/>
      <c r="E1782" s="26"/>
      <c r="F1782" s="55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1272"/>
        <v>1780</v>
      </c>
      <c r="B1783" s="31">
        <v>32827</v>
      </c>
      <c r="C1783" s="26"/>
      <c r="D1783" s="13"/>
      <c r="E1783" s="26"/>
      <c r="F1783" s="55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1272"/>
        <v>1781</v>
      </c>
      <c r="B1784" s="31">
        <v>32828</v>
      </c>
      <c r="C1784" s="26"/>
      <c r="D1784" s="13"/>
      <c r="E1784" s="26"/>
      <c r="F1784" s="55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1272"/>
        <v>1782</v>
      </c>
      <c r="B1785" s="31">
        <v>32829</v>
      </c>
      <c r="C1785" s="26"/>
      <c r="D1785" s="13"/>
      <c r="E1785" s="26"/>
      <c r="F1785" s="55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1272"/>
        <v>1783</v>
      </c>
      <c r="B1786" s="31">
        <v>32830</v>
      </c>
      <c r="C1786" s="26"/>
      <c r="D1786" s="13"/>
      <c r="E1786" s="26"/>
      <c r="F1786" s="55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1272"/>
        <v>1784</v>
      </c>
      <c r="B1787" s="31">
        <v>32831</v>
      </c>
      <c r="C1787" s="26"/>
      <c r="D1787" s="13"/>
      <c r="E1787" s="26"/>
      <c r="F1787" s="55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1272"/>
        <v>1785</v>
      </c>
      <c r="B1788" s="31">
        <v>32832</v>
      </c>
      <c r="C1788" s="26"/>
      <c r="D1788" s="13"/>
      <c r="E1788" s="26"/>
      <c r="F1788" s="55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1272"/>
        <v>1786</v>
      </c>
      <c r="B1789" s="31">
        <v>32833</v>
      </c>
      <c r="C1789" s="26"/>
      <c r="D1789" s="13"/>
      <c r="E1789" s="26"/>
      <c r="F1789" s="55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1272"/>
        <v>1787</v>
      </c>
      <c r="B1790" s="31">
        <v>32834</v>
      </c>
      <c r="C1790" s="26"/>
      <c r="D1790" s="13"/>
      <c r="E1790" s="26"/>
      <c r="F1790" s="55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1272"/>
        <v>1788</v>
      </c>
      <c r="B1791" s="31">
        <v>32835</v>
      </c>
      <c r="C1791" s="26"/>
      <c r="D1791" s="13"/>
      <c r="E1791" s="26"/>
      <c r="F1791" s="55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1272"/>
        <v>1789</v>
      </c>
      <c r="B1792" s="31">
        <v>32836</v>
      </c>
      <c r="C1792" s="26"/>
      <c r="D1792" s="13"/>
      <c r="E1792" s="26"/>
      <c r="F1792" s="55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1272"/>
        <v>1790</v>
      </c>
      <c r="B1793" s="31">
        <v>32837</v>
      </c>
      <c r="C1793" s="26"/>
      <c r="D1793" s="13"/>
      <c r="E1793" s="26"/>
      <c r="F1793" s="55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1272"/>
        <v>1791</v>
      </c>
      <c r="B1794" s="31">
        <v>32838</v>
      </c>
      <c r="C1794" s="26"/>
      <c r="D1794" s="13"/>
      <c r="E1794" s="26"/>
      <c r="F1794" s="55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1272"/>
        <v>1792</v>
      </c>
      <c r="B1795" s="31">
        <v>32839</v>
      </c>
      <c r="C1795" s="26"/>
      <c r="D1795" s="13"/>
      <c r="E1795" s="26"/>
      <c r="F1795" s="55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1272"/>
        <v>1793</v>
      </c>
      <c r="B1796" s="31">
        <v>32840</v>
      </c>
      <c r="C1796" s="26"/>
      <c r="D1796" s="13"/>
      <c r="E1796" s="26"/>
      <c r="F1796" s="55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1272"/>
        <v>1794</v>
      </c>
      <c r="B1797" s="31">
        <v>32841</v>
      </c>
      <c r="C1797" s="26"/>
      <c r="D1797" s="13"/>
      <c r="E1797" s="26"/>
      <c r="F1797" s="55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1273">A1797+1</f>
        <v>1795</v>
      </c>
      <c r="B1798" s="31">
        <v>32842</v>
      </c>
      <c r="C1798" s="26"/>
      <c r="D1798" s="13"/>
      <c r="E1798" s="26"/>
      <c r="F1798" s="55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1273"/>
        <v>1796</v>
      </c>
      <c r="B1799" s="31">
        <v>32843</v>
      </c>
      <c r="C1799" s="26"/>
      <c r="D1799" s="13"/>
      <c r="E1799" s="26"/>
      <c r="F1799" s="55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1273"/>
        <v>1797</v>
      </c>
      <c r="B1800" s="31">
        <v>32844</v>
      </c>
      <c r="C1800" s="26"/>
      <c r="D1800" s="13"/>
      <c r="E1800" s="26"/>
      <c r="F1800" s="55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1273"/>
        <v>1798</v>
      </c>
      <c r="B1801" s="31">
        <v>32845</v>
      </c>
      <c r="C1801" s="26"/>
      <c r="D1801" s="13"/>
      <c r="E1801" s="26"/>
      <c r="F1801" s="55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1273"/>
        <v>1799</v>
      </c>
      <c r="B1802" s="31">
        <v>32846</v>
      </c>
      <c r="C1802" s="26"/>
      <c r="D1802" s="13"/>
      <c r="E1802" s="26"/>
      <c r="F1802" s="55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1273"/>
        <v>1800</v>
      </c>
      <c r="B1803" s="31">
        <v>32847</v>
      </c>
      <c r="C1803" s="26"/>
      <c r="D1803" s="13"/>
      <c r="E1803" s="26"/>
      <c r="F1803" s="55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1273"/>
        <v>1801</v>
      </c>
      <c r="B1804" s="31">
        <v>32848</v>
      </c>
      <c r="C1804" s="26"/>
      <c r="D1804" s="13"/>
      <c r="E1804" s="26"/>
      <c r="F1804" s="55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1273"/>
        <v>1802</v>
      </c>
      <c r="B1805" s="31">
        <v>32849</v>
      </c>
      <c r="C1805" s="26"/>
      <c r="D1805" s="13"/>
      <c r="E1805" s="26"/>
      <c r="F1805" s="55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1273"/>
        <v>1803</v>
      </c>
      <c r="B1806" s="31">
        <v>32850</v>
      </c>
      <c r="C1806" s="26"/>
      <c r="D1806" s="13"/>
      <c r="E1806" s="26"/>
      <c r="F1806" s="55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1273"/>
        <v>1804</v>
      </c>
      <c r="B1807" s="31">
        <v>32851</v>
      </c>
      <c r="C1807" s="26"/>
      <c r="D1807" s="13"/>
      <c r="E1807" s="26"/>
      <c r="F1807" s="55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1273"/>
        <v>1805</v>
      </c>
      <c r="B1808" s="31">
        <v>32852</v>
      </c>
      <c r="C1808" s="26"/>
      <c r="D1808" s="13"/>
      <c r="E1808" s="26"/>
      <c r="F1808" s="55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1273"/>
        <v>1806</v>
      </c>
      <c r="B1809" s="31">
        <v>32853</v>
      </c>
      <c r="C1809" s="26"/>
      <c r="D1809" s="13"/>
      <c r="E1809" s="26"/>
      <c r="F1809" s="55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1273"/>
        <v>1807</v>
      </c>
      <c r="B1810" s="31">
        <v>32854</v>
      </c>
      <c r="C1810" s="26"/>
      <c r="D1810" s="13"/>
      <c r="E1810" s="26"/>
      <c r="F1810" s="55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1273"/>
        <v>1808</v>
      </c>
      <c r="B1811" s="31">
        <v>32855</v>
      </c>
      <c r="C1811" s="26"/>
      <c r="D1811" s="13"/>
      <c r="E1811" s="26"/>
      <c r="F1811" s="55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1273"/>
        <v>1809</v>
      </c>
      <c r="B1812" s="31">
        <v>32856</v>
      </c>
      <c r="C1812" s="26"/>
      <c r="D1812" s="13"/>
      <c r="E1812" s="26"/>
      <c r="F1812" s="55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1273"/>
        <v>1810</v>
      </c>
      <c r="B1813" s="31">
        <v>32857</v>
      </c>
      <c r="C1813" s="26"/>
      <c r="D1813" s="13"/>
      <c r="E1813" s="26"/>
      <c r="F1813" s="55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1273"/>
        <v>1811</v>
      </c>
      <c r="B1814" s="31">
        <v>32858</v>
      </c>
      <c r="C1814" s="26"/>
      <c r="D1814" s="13"/>
      <c r="E1814" s="26"/>
      <c r="F1814" s="55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1273"/>
        <v>1812</v>
      </c>
      <c r="B1815" s="31">
        <v>32859</v>
      </c>
      <c r="C1815" s="26"/>
      <c r="D1815" s="13"/>
      <c r="E1815" s="26"/>
      <c r="F1815" s="55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1273"/>
        <v>1813</v>
      </c>
      <c r="B1816" s="31">
        <v>32860</v>
      </c>
      <c r="C1816" s="26"/>
      <c r="D1816" s="13"/>
      <c r="E1816" s="26"/>
      <c r="F1816" s="55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1273"/>
        <v>1814</v>
      </c>
      <c r="B1817" s="31">
        <v>32861</v>
      </c>
      <c r="C1817" s="26"/>
      <c r="D1817" s="13"/>
      <c r="E1817" s="26"/>
      <c r="F1817" s="55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1273"/>
        <v>1815</v>
      </c>
      <c r="B1818" s="31">
        <v>32862</v>
      </c>
      <c r="C1818" s="26"/>
      <c r="D1818" s="13"/>
      <c r="E1818" s="26"/>
      <c r="F1818" s="55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1273"/>
        <v>1816</v>
      </c>
      <c r="B1819" s="31">
        <v>32863</v>
      </c>
      <c r="C1819" s="26"/>
      <c r="D1819" s="13"/>
      <c r="E1819" s="26"/>
      <c r="F1819" s="55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1273"/>
        <v>1817</v>
      </c>
      <c r="B1820" s="31">
        <v>32864</v>
      </c>
      <c r="C1820" s="26"/>
      <c r="D1820" s="13"/>
      <c r="E1820" s="26"/>
      <c r="F1820" s="55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1273"/>
        <v>1818</v>
      </c>
      <c r="B1821" s="31">
        <v>32865</v>
      </c>
      <c r="C1821" s="26"/>
      <c r="D1821" s="13"/>
      <c r="E1821" s="26"/>
      <c r="F1821" s="55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1273"/>
        <v>1819</v>
      </c>
      <c r="B1822" s="31">
        <v>32866</v>
      </c>
      <c r="C1822" s="26"/>
      <c r="D1822" s="13"/>
      <c r="E1822" s="26"/>
      <c r="F1822" s="55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1273"/>
        <v>1820</v>
      </c>
      <c r="B1823" s="31">
        <v>32867</v>
      </c>
      <c r="C1823" s="26"/>
      <c r="D1823" s="13"/>
      <c r="E1823" s="26"/>
      <c r="F1823" s="55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1273"/>
        <v>1821</v>
      </c>
      <c r="B1824" s="31">
        <v>32868</v>
      </c>
      <c r="C1824" s="26"/>
      <c r="D1824" s="13"/>
      <c r="E1824" s="26"/>
      <c r="F1824" s="55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1273"/>
        <v>1822</v>
      </c>
      <c r="B1825" s="31">
        <v>32869</v>
      </c>
      <c r="C1825" s="26"/>
      <c r="D1825" s="13"/>
      <c r="E1825" s="26"/>
      <c r="F1825" s="55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1273"/>
        <v>1823</v>
      </c>
      <c r="B1826" s="31">
        <v>32870</v>
      </c>
      <c r="C1826" s="26"/>
      <c r="D1826" s="13"/>
      <c r="E1826" s="26"/>
      <c r="F1826" s="55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1273"/>
        <v>1824</v>
      </c>
      <c r="B1827" s="31">
        <v>32871</v>
      </c>
      <c r="C1827" s="26"/>
      <c r="D1827" s="13"/>
      <c r="E1827" s="26"/>
      <c r="F1827" s="55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1273"/>
        <v>1825</v>
      </c>
      <c r="B1828" s="31">
        <v>32872</v>
      </c>
      <c r="C1828" s="26"/>
      <c r="D1828" s="13"/>
      <c r="E1828" s="26"/>
      <c r="F1828" s="55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1273"/>
        <v>1826</v>
      </c>
      <c r="B1829" s="31">
        <v>32873</v>
      </c>
      <c r="C1829" s="26"/>
      <c r="D1829" s="13"/>
      <c r="E1829" s="26"/>
      <c r="F1829" s="55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1273"/>
        <v>1827</v>
      </c>
      <c r="B1830" s="31">
        <v>32874</v>
      </c>
      <c r="C1830" s="26">
        <v>21</v>
      </c>
      <c r="D1830" s="13">
        <v>30.6</v>
      </c>
      <c r="E1830" s="26"/>
      <c r="F1830" s="55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1273"/>
        <v>1828</v>
      </c>
      <c r="B1831" s="31">
        <v>32875</v>
      </c>
      <c r="C1831" s="26">
        <v>21</v>
      </c>
      <c r="D1831" s="13">
        <v>34.4</v>
      </c>
      <c r="E1831" s="26"/>
      <c r="F1831" s="55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1273"/>
        <v>1829</v>
      </c>
      <c r="B1832" s="31">
        <v>32876</v>
      </c>
      <c r="C1832" s="26">
        <v>22</v>
      </c>
      <c r="D1832" s="13">
        <v>33</v>
      </c>
      <c r="E1832" s="26"/>
      <c r="F1832" s="55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1273"/>
        <v>1830</v>
      </c>
      <c r="B1833" s="31">
        <v>32877</v>
      </c>
      <c r="C1833" s="26">
        <v>21</v>
      </c>
      <c r="D1833" s="13">
        <v>31.6</v>
      </c>
      <c r="E1833" s="26"/>
      <c r="F1833" s="55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1273"/>
        <v>1831</v>
      </c>
      <c r="B1834" s="31">
        <v>32878</v>
      </c>
      <c r="C1834" s="26">
        <v>20</v>
      </c>
      <c r="D1834" s="13">
        <v>30.4</v>
      </c>
      <c r="E1834" s="26"/>
      <c r="F1834" s="55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1273"/>
        <v>1832</v>
      </c>
      <c r="B1835" s="31">
        <v>32879</v>
      </c>
      <c r="C1835" s="26">
        <v>20</v>
      </c>
      <c r="D1835" s="13">
        <v>33.4</v>
      </c>
      <c r="E1835" s="26"/>
      <c r="F1835" s="55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1273"/>
        <v>1833</v>
      </c>
      <c r="B1836" s="31">
        <v>32880</v>
      </c>
      <c r="C1836" s="26">
        <v>21</v>
      </c>
      <c r="D1836" s="13">
        <v>33.4</v>
      </c>
      <c r="E1836" s="26"/>
      <c r="F1836" s="55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1273"/>
        <v>1834</v>
      </c>
      <c r="B1837" s="31">
        <v>32881</v>
      </c>
      <c r="C1837" s="26">
        <v>21</v>
      </c>
      <c r="D1837" s="13">
        <v>30.2</v>
      </c>
      <c r="E1837" s="26"/>
      <c r="F1837" s="55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1273"/>
        <v>1835</v>
      </c>
      <c r="B1838" s="31">
        <v>32882</v>
      </c>
      <c r="C1838" s="26">
        <v>21</v>
      </c>
      <c r="D1838" s="13">
        <v>31.4</v>
      </c>
      <c r="E1838" s="26"/>
      <c r="F1838" s="55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1273"/>
        <v>1836</v>
      </c>
      <c r="B1839" s="31">
        <v>32883</v>
      </c>
      <c r="C1839" s="26">
        <v>20</v>
      </c>
      <c r="D1839" s="13">
        <v>32.6</v>
      </c>
      <c r="E1839" s="26"/>
      <c r="F1839" s="55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1273"/>
        <v>1837</v>
      </c>
      <c r="B1840" s="31">
        <v>32884</v>
      </c>
      <c r="C1840" s="26">
        <v>20</v>
      </c>
      <c r="D1840" s="13">
        <v>31.6</v>
      </c>
      <c r="E1840" s="26"/>
      <c r="F1840" s="55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1273"/>
        <v>1838</v>
      </c>
      <c r="B1841" s="31">
        <v>32885</v>
      </c>
      <c r="C1841" s="26">
        <v>21</v>
      </c>
      <c r="D1841" s="13">
        <v>31.7</v>
      </c>
      <c r="E1841" s="26"/>
      <c r="F1841" s="55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1273"/>
        <v>1839</v>
      </c>
      <c r="B1842" s="31">
        <v>32886</v>
      </c>
      <c r="C1842" s="26">
        <v>20</v>
      </c>
      <c r="D1842" s="13">
        <v>31.8</v>
      </c>
      <c r="E1842" s="26"/>
      <c r="F1842" s="55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1273"/>
        <v>1840</v>
      </c>
      <c r="B1843" s="31">
        <v>32887</v>
      </c>
      <c r="C1843" s="26">
        <v>22</v>
      </c>
      <c r="D1843" s="13">
        <v>32</v>
      </c>
      <c r="E1843" s="26"/>
      <c r="F1843" s="55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1273"/>
        <v>1841</v>
      </c>
      <c r="B1844" s="31">
        <v>32888</v>
      </c>
      <c r="C1844" s="26">
        <v>22</v>
      </c>
      <c r="D1844" s="13">
        <v>32.6</v>
      </c>
      <c r="E1844" s="26"/>
      <c r="F1844" s="55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1273"/>
        <v>1842</v>
      </c>
      <c r="B1845" s="31">
        <v>32889</v>
      </c>
      <c r="C1845" s="26">
        <v>22</v>
      </c>
      <c r="D1845" s="13">
        <v>25.6</v>
      </c>
      <c r="E1845" s="26"/>
      <c r="F1845" s="55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1273"/>
        <v>1843</v>
      </c>
      <c r="B1846" s="31">
        <v>32890</v>
      </c>
      <c r="C1846" s="26">
        <v>21</v>
      </c>
      <c r="D1846" s="13">
        <v>31.1</v>
      </c>
      <c r="E1846" s="26"/>
      <c r="F1846" s="55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1273"/>
        <v>1844</v>
      </c>
      <c r="B1847" s="31">
        <v>32891</v>
      </c>
      <c r="C1847" s="26">
        <v>21</v>
      </c>
      <c r="D1847" s="13"/>
      <c r="E1847" s="26"/>
      <c r="F1847" s="55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1273"/>
        <v>1845</v>
      </c>
      <c r="B1848" s="31">
        <v>32892</v>
      </c>
      <c r="C1848" s="26">
        <v>21</v>
      </c>
      <c r="D1848" s="13">
        <v>30.2</v>
      </c>
      <c r="E1848" s="26"/>
      <c r="F1848" s="55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1273"/>
        <v>1846</v>
      </c>
      <c r="B1849" s="31">
        <v>32893</v>
      </c>
      <c r="C1849" s="26">
        <v>18</v>
      </c>
      <c r="D1849" s="13">
        <v>30</v>
      </c>
      <c r="E1849" s="26"/>
      <c r="F1849" s="55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1273"/>
        <v>1847</v>
      </c>
      <c r="B1850" s="31">
        <v>32894</v>
      </c>
      <c r="C1850" s="26">
        <v>19</v>
      </c>
      <c r="D1850" s="13">
        <v>33.4</v>
      </c>
      <c r="E1850" s="26"/>
      <c r="F1850" s="55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1273"/>
        <v>1848</v>
      </c>
      <c r="B1851" s="31">
        <v>32895</v>
      </c>
      <c r="C1851" s="26">
        <v>22</v>
      </c>
      <c r="D1851" s="13">
        <v>32.700000000000003</v>
      </c>
      <c r="E1851" s="26"/>
      <c r="F1851" s="55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1273"/>
        <v>1849</v>
      </c>
      <c r="B1852" s="31">
        <v>32896</v>
      </c>
      <c r="C1852" s="26">
        <v>22</v>
      </c>
      <c r="D1852" s="13">
        <v>32.200000000000003</v>
      </c>
      <c r="E1852" s="26"/>
      <c r="F1852" s="55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1273"/>
        <v>1850</v>
      </c>
      <c r="B1853" s="31">
        <v>32897</v>
      </c>
      <c r="C1853" s="26">
        <v>23</v>
      </c>
      <c r="D1853" s="13">
        <v>29.8</v>
      </c>
      <c r="E1853" s="26"/>
      <c r="F1853" s="55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1273"/>
        <v>1851</v>
      </c>
      <c r="B1854" s="31">
        <v>32898</v>
      </c>
      <c r="C1854" s="26">
        <v>19</v>
      </c>
      <c r="D1854" s="13">
        <v>30.9</v>
      </c>
      <c r="E1854" s="26"/>
      <c r="F1854" s="55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1273"/>
        <v>1852</v>
      </c>
      <c r="B1855" s="31">
        <v>32899</v>
      </c>
      <c r="C1855" s="26">
        <v>22</v>
      </c>
      <c r="D1855" s="13">
        <v>31.2</v>
      </c>
      <c r="E1855" s="26"/>
      <c r="F1855" s="55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1273"/>
        <v>1853</v>
      </c>
      <c r="B1856" s="31">
        <v>32900</v>
      </c>
      <c r="C1856" s="26">
        <v>20</v>
      </c>
      <c r="D1856" s="13">
        <v>32.799999999999997</v>
      </c>
      <c r="E1856" s="26"/>
      <c r="F1856" s="55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1273"/>
        <v>1854</v>
      </c>
      <c r="B1857" s="31">
        <v>32901</v>
      </c>
      <c r="C1857" s="26">
        <v>21</v>
      </c>
      <c r="D1857" s="13">
        <v>32.799999999999997</v>
      </c>
      <c r="E1857" s="26"/>
      <c r="F1857" s="55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1273"/>
        <v>1855</v>
      </c>
      <c r="B1858" s="31">
        <v>32902</v>
      </c>
      <c r="C1858" s="26">
        <v>23</v>
      </c>
      <c r="D1858" s="13">
        <v>33.799999999999997</v>
      </c>
      <c r="E1858" s="26"/>
      <c r="F1858" s="55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1273"/>
        <v>1856</v>
      </c>
      <c r="B1859" s="31">
        <v>32903</v>
      </c>
      <c r="C1859" s="26">
        <v>19</v>
      </c>
      <c r="D1859" s="13">
        <v>33.4</v>
      </c>
      <c r="E1859" s="26"/>
      <c r="F1859" s="55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1273"/>
        <v>1857</v>
      </c>
      <c r="B1860" s="31">
        <v>32904</v>
      </c>
      <c r="C1860" s="26">
        <v>21</v>
      </c>
      <c r="D1860" s="13">
        <v>33.6</v>
      </c>
      <c r="E1860" s="26"/>
      <c r="F1860" s="55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1273"/>
        <v>1858</v>
      </c>
      <c r="B1861" s="31">
        <v>32905</v>
      </c>
      <c r="C1861" s="26">
        <v>21</v>
      </c>
      <c r="D1861" s="13">
        <v>33.6</v>
      </c>
      <c r="E1861" s="26"/>
      <c r="F1861" s="55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1274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55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1274"/>
        <v>1860</v>
      </c>
      <c r="B1863" s="31">
        <v>32907</v>
      </c>
      <c r="C1863" s="26">
        <v>20</v>
      </c>
      <c r="D1863" s="13">
        <v>33</v>
      </c>
      <c r="E1863" s="26"/>
      <c r="F1863" s="55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1274"/>
        <v>1861</v>
      </c>
      <c r="B1864" s="31">
        <v>32908</v>
      </c>
      <c r="C1864" s="26">
        <v>19</v>
      </c>
      <c r="D1864" s="13">
        <v>31.2</v>
      </c>
      <c r="E1864" s="26"/>
      <c r="F1864" s="55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1274"/>
        <v>1862</v>
      </c>
      <c r="B1865" s="31">
        <v>32909</v>
      </c>
      <c r="C1865" s="26">
        <v>19</v>
      </c>
      <c r="D1865" s="13">
        <v>30.5</v>
      </c>
      <c r="E1865" s="26"/>
      <c r="F1865" s="55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1274"/>
        <v>1863</v>
      </c>
      <c r="B1866" s="31">
        <v>32910</v>
      </c>
      <c r="C1866" s="26">
        <v>23</v>
      </c>
      <c r="D1866" s="13">
        <v>32</v>
      </c>
      <c r="E1866" s="26"/>
      <c r="F1866" s="55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1274"/>
        <v>1864</v>
      </c>
      <c r="B1867" s="31">
        <v>32911</v>
      </c>
      <c r="C1867" s="26">
        <v>20</v>
      </c>
      <c r="D1867" s="13">
        <v>33.200000000000003</v>
      </c>
      <c r="E1867" s="26"/>
      <c r="F1867" s="55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1274"/>
        <v>1865</v>
      </c>
      <c r="B1868" s="31">
        <v>32912</v>
      </c>
      <c r="C1868" s="26">
        <v>22</v>
      </c>
      <c r="D1868" s="13">
        <v>33.299999999999997</v>
      </c>
      <c r="E1868" s="26"/>
      <c r="F1868" s="55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1274"/>
        <v>1866</v>
      </c>
      <c r="B1869" s="31">
        <v>32913</v>
      </c>
      <c r="C1869" s="26">
        <v>22</v>
      </c>
      <c r="D1869" s="13">
        <v>32.799999999999997</v>
      </c>
      <c r="E1869" s="26"/>
      <c r="F1869" s="55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1274"/>
        <v>1867</v>
      </c>
      <c r="B1870" s="31">
        <v>32914</v>
      </c>
      <c r="C1870" s="26">
        <v>25</v>
      </c>
      <c r="D1870" s="13">
        <v>34</v>
      </c>
      <c r="E1870" s="26"/>
      <c r="F1870" s="55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1274"/>
        <v>1868</v>
      </c>
      <c r="B1871" s="31">
        <v>32915</v>
      </c>
      <c r="C1871" s="26">
        <v>21</v>
      </c>
      <c r="D1871" s="13">
        <v>32.4</v>
      </c>
      <c r="E1871" s="26"/>
      <c r="F1871" s="55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1274"/>
        <v>1869</v>
      </c>
      <c r="B1872" s="31">
        <v>32916</v>
      </c>
      <c r="C1872" s="26">
        <v>21</v>
      </c>
      <c r="D1872" s="13">
        <v>32.9</v>
      </c>
      <c r="E1872" s="26"/>
      <c r="F1872" s="55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1274"/>
        <v>1870</v>
      </c>
      <c r="B1873" s="31">
        <v>32917</v>
      </c>
      <c r="C1873" s="26">
        <v>21</v>
      </c>
      <c r="D1873" s="13">
        <v>32.799999999999997</v>
      </c>
      <c r="E1873" s="26"/>
      <c r="F1873" s="55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1274"/>
        <v>1871</v>
      </c>
      <c r="B1874" s="31">
        <v>32918</v>
      </c>
      <c r="C1874" s="26">
        <v>18</v>
      </c>
      <c r="D1874" s="13">
        <v>32.6</v>
      </c>
      <c r="E1874" s="26"/>
      <c r="F1874" s="55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1274"/>
        <v>1872</v>
      </c>
      <c r="B1875" s="31">
        <v>32919</v>
      </c>
      <c r="C1875" s="26">
        <v>22</v>
      </c>
      <c r="D1875" s="13">
        <v>32.4</v>
      </c>
      <c r="E1875" s="26"/>
      <c r="F1875" s="55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1274"/>
        <v>1873</v>
      </c>
      <c r="B1876" s="31">
        <v>32920</v>
      </c>
      <c r="C1876" s="26">
        <v>22</v>
      </c>
      <c r="D1876" s="13">
        <v>32.6</v>
      </c>
      <c r="E1876" s="26"/>
      <c r="F1876" s="55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1274"/>
        <v>1874</v>
      </c>
      <c r="B1877" s="31">
        <v>32921</v>
      </c>
      <c r="C1877" s="26">
        <v>22</v>
      </c>
      <c r="D1877" s="13">
        <v>33.1</v>
      </c>
      <c r="E1877" s="26"/>
      <c r="F1877" s="55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1274"/>
        <v>1875</v>
      </c>
      <c r="B1878" s="31">
        <v>32922</v>
      </c>
      <c r="C1878" s="26">
        <v>22</v>
      </c>
      <c r="D1878" s="13">
        <v>31.4</v>
      </c>
      <c r="E1878" s="26"/>
      <c r="F1878" s="55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1274"/>
        <v>1876</v>
      </c>
      <c r="B1879" s="31">
        <v>32923</v>
      </c>
      <c r="C1879" s="26">
        <v>18</v>
      </c>
      <c r="D1879" s="13">
        <v>32.6</v>
      </c>
      <c r="E1879" s="26"/>
      <c r="F1879" s="55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1274"/>
        <v>1877</v>
      </c>
      <c r="B1880" s="31">
        <v>32924</v>
      </c>
      <c r="C1880" s="26">
        <v>21</v>
      </c>
      <c r="D1880" s="13">
        <v>32.4</v>
      </c>
      <c r="E1880" s="26"/>
      <c r="F1880" s="55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1274"/>
        <v>1878</v>
      </c>
      <c r="B1881" s="31">
        <v>32925</v>
      </c>
      <c r="C1881" s="26">
        <v>20</v>
      </c>
      <c r="D1881" s="13">
        <v>32.4</v>
      </c>
      <c r="E1881" s="26"/>
      <c r="F1881" s="55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1274"/>
        <v>1879</v>
      </c>
      <c r="B1882" s="31">
        <v>32926</v>
      </c>
      <c r="C1882" s="26">
        <v>22</v>
      </c>
      <c r="D1882" s="13">
        <v>30.4</v>
      </c>
      <c r="E1882" s="26"/>
      <c r="F1882" s="55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1274"/>
        <v>1880</v>
      </c>
      <c r="B1883" s="31">
        <v>32927</v>
      </c>
      <c r="C1883" s="26">
        <v>23</v>
      </c>
      <c r="D1883" s="13">
        <v>31.8</v>
      </c>
      <c r="E1883" s="26"/>
      <c r="F1883" s="55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1274"/>
        <v>1881</v>
      </c>
      <c r="B1884" s="31">
        <v>32928</v>
      </c>
      <c r="C1884" s="26">
        <v>20</v>
      </c>
      <c r="D1884" s="13">
        <v>33.200000000000003</v>
      </c>
      <c r="E1884" s="26"/>
      <c r="F1884" s="55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1274"/>
        <v>1882</v>
      </c>
      <c r="B1885" s="31">
        <v>32929</v>
      </c>
      <c r="C1885" s="26">
        <v>22</v>
      </c>
      <c r="D1885" s="13">
        <v>33.799999999999997</v>
      </c>
      <c r="E1885" s="26"/>
      <c r="F1885" s="55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1274"/>
        <v>1883</v>
      </c>
      <c r="B1886" s="31">
        <v>32930</v>
      </c>
      <c r="C1886" s="26">
        <v>21</v>
      </c>
      <c r="D1886" s="13">
        <v>32.6</v>
      </c>
      <c r="E1886" s="26"/>
      <c r="F1886" s="55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1274"/>
        <v>1884</v>
      </c>
      <c r="B1887" s="31">
        <v>32931</v>
      </c>
      <c r="C1887" s="26">
        <v>21</v>
      </c>
      <c r="D1887" s="13">
        <v>31.2</v>
      </c>
      <c r="E1887" s="26"/>
      <c r="F1887" s="55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1274"/>
        <v>1885</v>
      </c>
      <c r="B1888" s="31">
        <v>32932</v>
      </c>
      <c r="C1888" s="26">
        <v>21</v>
      </c>
      <c r="D1888" s="13">
        <v>33.6</v>
      </c>
      <c r="E1888" s="26"/>
      <c r="F1888" s="55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1274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55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1274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55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1274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55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1274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55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1274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55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1274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55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1274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55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1274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55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1274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55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1274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55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1274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55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1274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55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1274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55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1274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55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1274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55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1274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55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1274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55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1274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55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1274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55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1274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55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1274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55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1274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55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1274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55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1274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55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1274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55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1274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55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1274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55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1274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55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1274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55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1274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55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1274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55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1274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55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1274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55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1274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55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1274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55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1274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55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1274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55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1275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55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1275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55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1275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55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1275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55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1275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55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1275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55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1275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55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1275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55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1275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55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1275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55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1275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55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1275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55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1275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55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1275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55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1275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55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1275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55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1275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55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1275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55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1275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55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1275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55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1275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55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1275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55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1275"/>
        <v>1945</v>
      </c>
      <c r="B1948" s="31">
        <v>32992</v>
      </c>
      <c r="C1948" s="26">
        <v>23</v>
      </c>
      <c r="D1948" s="13">
        <v>31.5</v>
      </c>
      <c r="E1948" s="26"/>
      <c r="F1948" s="55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1275"/>
        <v>1946</v>
      </c>
      <c r="B1949" s="31">
        <v>32993</v>
      </c>
      <c r="C1949" s="26">
        <v>19</v>
      </c>
      <c r="D1949" s="13">
        <v>32</v>
      </c>
      <c r="E1949" s="26"/>
      <c r="F1949" s="55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1275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55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1275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55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1275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55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1275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55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1275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55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1275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55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1275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55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1275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55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1275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55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1275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55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1275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55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1275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55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1275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55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1275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55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1275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55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1275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55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1275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55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1275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55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1275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55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1275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55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1275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55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1275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55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1275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55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1275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55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1275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55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1275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55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1275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55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1275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55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1275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55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1275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55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1275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55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1275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55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1275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55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1275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55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1275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55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1275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55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1275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55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1275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55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1275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55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1275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55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1276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55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1276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55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1276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55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1276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55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1276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55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1276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55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1276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55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1276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55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1276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55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1276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55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1276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55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1276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55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1276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55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1276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55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1276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55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1276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55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1276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55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1276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55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1276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55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1276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55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1276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55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1276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55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1276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55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1276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55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1276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55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1276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55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1276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55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1276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55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1276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55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1276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55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1276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55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1276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55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1276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55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1276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55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1276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55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1276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55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1276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55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1276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55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1276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55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1276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55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1276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55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1276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55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1276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55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1276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55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1276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55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1276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55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1276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55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1276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55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1276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55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1276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55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1276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55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1276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55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1276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55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1276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55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1276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55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1276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55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1276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55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1276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55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1276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55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1276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55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1276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55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1276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55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1276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55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1276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55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1277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55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1277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55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1277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55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1277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55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1277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55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1277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55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1277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55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1277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55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1277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55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1277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55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1277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55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1277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55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1277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55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1277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55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1277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55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1277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55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1277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55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1277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55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1277"/>
        <v>2069</v>
      </c>
      <c r="B2072" s="31">
        <v>33116</v>
      </c>
      <c r="C2072" s="26">
        <v>21</v>
      </c>
      <c r="D2072" s="13">
        <v>33.200000000000003</v>
      </c>
      <c r="E2072" s="26"/>
      <c r="F2072" s="55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1277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55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1277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55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1277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55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1277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55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1277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55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1277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55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1277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55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1277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55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1277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55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1277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55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1277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55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1277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55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1277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55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1277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55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1277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55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1277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55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1277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55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1277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55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1277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55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1277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55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1277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55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1277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55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1277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55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1277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55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1277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55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1277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55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1277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55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1277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55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1277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55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1277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55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1277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55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1277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55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1277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55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1277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55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1277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55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1277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55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1277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55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1277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55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1277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55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1277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55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1277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55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1277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55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1277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55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1277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55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1277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55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1278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55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1278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55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1278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55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1278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55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1278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55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1278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55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1278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55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1278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55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1278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55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1278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55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1278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55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1278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55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1278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55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1278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55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1278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55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1278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55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1278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55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1278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55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1278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55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1278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55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1278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55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1278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55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1278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55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1278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55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1278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55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1278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55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1278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55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1278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55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1278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55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1278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55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1278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55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1278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55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1278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55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1278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55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1278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55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1278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55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1278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55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1278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55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1278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55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1278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55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1278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55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1278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55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1278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55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1278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55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1278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55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1278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55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1278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55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1278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55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1278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55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1278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55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1278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55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1278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55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1278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55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1278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55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1278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55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1278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55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1278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55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1278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55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1278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55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1278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55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1278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55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1278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55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1278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55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1278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55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1279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55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1279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55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1279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55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1279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55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1279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55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1279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55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1279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55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1279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55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1279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55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1279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55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1279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55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1279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55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1279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55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1279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55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1279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55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1279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55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1279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55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1279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55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1279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55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1279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55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1279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55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1279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55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1279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55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1279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55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1279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55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1279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55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1279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55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1279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55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1279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55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1279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55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1279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55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1279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55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1279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55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1279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55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1279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55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1279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55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1279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55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1279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55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1279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55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1279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55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1279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55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1279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55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1279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55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1279"/>
        <v>2222</v>
      </c>
      <c r="B2225" s="31">
        <v>33269</v>
      </c>
      <c r="C2225" s="26">
        <v>21</v>
      </c>
      <c r="D2225" s="13">
        <v>31.8</v>
      </c>
      <c r="E2225" s="26"/>
      <c r="F2225" s="55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1279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55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1279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55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1279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55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1279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55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1279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55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1279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55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1279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55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1279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55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1279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55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1279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55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1279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55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1279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55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1279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55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1279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55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1279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55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1279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55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1279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55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1279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55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1279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55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1279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55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1280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55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1280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55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1280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55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1280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55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1280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55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1280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55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1280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55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1280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55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1280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55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1280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55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1280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55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1280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55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1280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55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1280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55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1280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55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1280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55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1280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55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1280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55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1280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55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1280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55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1280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55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1280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55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1280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55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1280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55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1280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55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1280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55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1280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55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1280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55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1280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55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1280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55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1280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55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1280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55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1280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55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1280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55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1280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55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1280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55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1280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55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1280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55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1280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55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1280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55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1280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55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1280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55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1280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55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1280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55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1280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55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1280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55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1280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55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1280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55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1280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55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1280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55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1280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55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1280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55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1280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55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1280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55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1280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55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1280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55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1280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55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1280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55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1280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55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1280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55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1280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55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1280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55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1280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55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1280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55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1281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55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1281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55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1281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55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1281"/>
        <v>2310</v>
      </c>
      <c r="B2313" s="31">
        <v>33357</v>
      </c>
      <c r="C2313" s="26">
        <v>24</v>
      </c>
      <c r="D2313" s="13">
        <v>33.799999999999997</v>
      </c>
      <c r="E2313" s="26"/>
      <c r="F2313" s="55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1281"/>
        <v>2311</v>
      </c>
      <c r="B2314" s="31">
        <v>33358</v>
      </c>
      <c r="C2314" s="26">
        <v>24</v>
      </c>
      <c r="D2314" s="13">
        <v>32</v>
      </c>
      <c r="E2314" s="26"/>
      <c r="F2314" s="55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1281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55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1281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55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1281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55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1281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55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1281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55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1281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55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1281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55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1281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55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1281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55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1281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55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1281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55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1281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55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1281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55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1281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55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1281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55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1281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55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1281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55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1281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55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1281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55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1281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55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1281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55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1281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55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1281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55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1281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55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1281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55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1281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55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1281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55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1281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55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1281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55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1281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55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1281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55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1281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55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1281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55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1281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55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1281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55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1281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55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1281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55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1281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55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1281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55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1281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55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1281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55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1281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55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1281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55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1281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55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1281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55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1281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55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1281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55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1281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55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1281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55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1281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55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1281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55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1281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55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1281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55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1281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55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1281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55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1281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55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1281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55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1281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55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1281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55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1282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55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1282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55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1282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55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1282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55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1282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55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1282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55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1282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55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1282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55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1282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55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1282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55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1282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55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1282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55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1282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55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1282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55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1282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55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1282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55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1282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55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1282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55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1282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55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1282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55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1282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55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1282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55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1282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55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1282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55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1282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55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1282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55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1282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55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1282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55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1282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55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1282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55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1282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55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1282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55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1282"/>
        <v>2403</v>
      </c>
      <c r="B2406" s="31">
        <v>33450</v>
      </c>
      <c r="C2406" s="26"/>
      <c r="D2406" s="13"/>
      <c r="E2406" s="26"/>
      <c r="F2406" s="55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1282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55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1282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55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1282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55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1282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55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1282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55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1282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55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1282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55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1282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55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1282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55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1282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55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1282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55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1282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55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1282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55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1282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55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1282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55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1282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55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1282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55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1282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55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1282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55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1282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55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1282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55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1282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55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1282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55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1282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55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1282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55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1282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55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1282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55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1282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55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1282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55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1282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55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1282"/>
        <v>2434</v>
      </c>
      <c r="B2437" s="31">
        <v>33481</v>
      </c>
      <c r="C2437" s="26">
        <v>21</v>
      </c>
      <c r="D2437" s="13">
        <v>30.6</v>
      </c>
      <c r="E2437" s="26"/>
      <c r="F2437" s="55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1283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55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1283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55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1283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55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1283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55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1283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55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1283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55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1283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55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1283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55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1283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55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1283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55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1283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55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1283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55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1283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55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1283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55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1283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55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1283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55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1283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55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1283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55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1283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55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1283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55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1283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55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1283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55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1283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55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1283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55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1283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55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1283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55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1283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55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1283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55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1283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55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1283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55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1283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55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1283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55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1283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55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1283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55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1283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55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1283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55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1283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55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1283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55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1283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55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1283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55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1283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55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1283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55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1283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55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1283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55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1283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55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1283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55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1283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55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1283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55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1283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55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1283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55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1283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55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1283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55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1283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55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1283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55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1283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55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1283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55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1283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55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1283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55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1283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55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1283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55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1283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55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1283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55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1283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55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1283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55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1284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55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1284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55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1284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55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1284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55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1284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55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1284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55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1284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55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1284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55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1284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55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1284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55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1284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55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1284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55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1284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55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1284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55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1284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55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1284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55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1284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55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1284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55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1284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55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1284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55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1284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55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1284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55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1284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55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1284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55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1284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55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1284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55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1284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55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1284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55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1284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55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1284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55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1284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55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1284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55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1284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55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1284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55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1284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55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1284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55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1284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55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1284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55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1284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55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1284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55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1284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55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1284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55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1284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55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1284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55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1284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55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1284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55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1284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55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1284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55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1284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55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1284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55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1284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55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1284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55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1284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55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1284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55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1284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55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1284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55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1284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55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1284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55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1284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55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1284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55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1284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55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1284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55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1284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55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1284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55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1285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55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1285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55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1285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55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1285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55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1285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55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1285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55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1285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55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1285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55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1285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55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1285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55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1285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55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1285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55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1285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55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1285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55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1285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55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1285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55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1285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55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1285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55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1285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55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1285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55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1285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55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1285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55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1285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55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1285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55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1285"/>
        <v>2587</v>
      </c>
      <c r="B2590" s="31">
        <v>33634</v>
      </c>
      <c r="C2590" s="26">
        <v>22</v>
      </c>
      <c r="D2590" s="13">
        <v>33</v>
      </c>
      <c r="E2590" s="26"/>
      <c r="F2590" s="55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1285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55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1285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55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1285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55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1285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55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1285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55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1285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55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1285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55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1285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55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1285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55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1285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55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1285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55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1285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55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1285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55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1285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55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1285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55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1285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55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1285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55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1285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55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1285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55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1285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55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1285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55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1285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55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1285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55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1285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55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1285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55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1285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55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1285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55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1285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55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1285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55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1285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55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1285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55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1285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55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1285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55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1285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55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1285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55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1285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55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1285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55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1285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55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1285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55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1286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55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1286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55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1286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55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1286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55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1286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55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1286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55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1286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55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1286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55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1286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55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1286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55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1286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55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1286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55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1286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55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1286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55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1286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55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1286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55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1286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55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1286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55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1286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55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1286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55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1286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55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1286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55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1286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55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1286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55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1286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55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1286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55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1286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55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1286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55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1286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55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1286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55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1286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55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1286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55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1286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55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1286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55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1286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55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1286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55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1286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55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1286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55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1286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55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1286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55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1286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55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1286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55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1286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55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1286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55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1286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55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1286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55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1286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55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1286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55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1286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55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1286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55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1286"/>
        <v>2677</v>
      </c>
      <c r="B2680" s="31">
        <v>33724</v>
      </c>
      <c r="C2680" s="26">
        <v>23</v>
      </c>
      <c r="D2680" s="13">
        <v>33</v>
      </c>
      <c r="E2680" s="26"/>
      <c r="F2680" s="55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1286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55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1286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55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1286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55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1286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55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1286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55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1286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55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1286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55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1286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55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1286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55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1286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55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1286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55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1286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55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1286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55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1287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55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1287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55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1287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55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1287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55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1287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55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1287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55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1287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55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1287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55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1287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55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1287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55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1287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55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1287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55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1287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55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1287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55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1287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55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1287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55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1287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55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1287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55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1287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55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1287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55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1287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55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1287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55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1287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55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1287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55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1287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55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1287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55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1287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55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1287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55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1287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55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1287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55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1287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55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1287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55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1287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55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1287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55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1287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55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1287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55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1287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55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1287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55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1287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55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1287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55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1287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55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1287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55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1287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55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1287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55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1287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55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1287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55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1287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55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1287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55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1287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55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1287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55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1287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55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1287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55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1287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55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1287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55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1287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55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1287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55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1287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55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1287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55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1287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55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1287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55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1287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55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1287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55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1287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55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1287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55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1288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55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1288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55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1288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55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1288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55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1288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55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1288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55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1288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55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1288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55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1288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55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1288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55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1288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55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1288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55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1288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55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1288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55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1288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55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1288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55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1288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55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1288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55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1288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55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1288"/>
        <v>2774</v>
      </c>
      <c r="B2777" s="31">
        <v>33821</v>
      </c>
      <c r="C2777" s="26"/>
      <c r="D2777" s="13">
        <v>31.4</v>
      </c>
      <c r="E2777" s="26">
        <v>24.6</v>
      </c>
      <c r="F2777" s="55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1288"/>
        <v>2775</v>
      </c>
      <c r="B2778" s="31">
        <v>33822</v>
      </c>
      <c r="C2778" s="26"/>
      <c r="D2778" s="13">
        <v>30.8</v>
      </c>
      <c r="E2778" s="26">
        <v>24.9</v>
      </c>
      <c r="F2778" s="55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1288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55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1288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55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1288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55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1288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55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1288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55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1288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55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1288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55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1288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55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1288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55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1288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55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1288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55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1288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55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1288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55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1288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55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1288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55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1288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55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1288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55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1288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55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1288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55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1288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55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1288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55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1288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55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1288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55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1288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55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1288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55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1288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55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1288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55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1288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55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1288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55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1288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55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1288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55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1288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55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1288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55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1288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55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1288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55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1288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55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1288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55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1288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55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1288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55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1288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55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1288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55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1288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55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1288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55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1289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55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1289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55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1289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55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1289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55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1289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55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1289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55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1289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55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1289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55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1289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55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1289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55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1289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55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1289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55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1289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55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1289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55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1289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55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1289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55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1289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55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1289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55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1289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55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1289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55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1289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55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1289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55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1289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55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1289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55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1289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55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1289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55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1289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55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1289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55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1289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55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1289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55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1289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55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1289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55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1289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55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1289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55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1289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55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1289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55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1289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55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1289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55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1289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55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1289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55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1289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55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1289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55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1289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55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1289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55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1289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55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1289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55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1289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55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1289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55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1289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55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1289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55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1289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55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1289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55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1289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55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1289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55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1289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55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1289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55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1289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55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1289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55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1289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55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1289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55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1289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55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1289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55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1289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55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1289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55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1290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55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1290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55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1290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55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1290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55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1290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55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1290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55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1290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55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1290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55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1290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55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1290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55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1290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55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1290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55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1290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55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1290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55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1290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55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1290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55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1290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55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1290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55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1290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55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1290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55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1290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55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1290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55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1290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55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1290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55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1290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55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1290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55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1290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55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1290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55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1290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55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1290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55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1290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55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1290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55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1290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55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1290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55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1290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55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1290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55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1290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55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1290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55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1290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55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1290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55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1290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55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1290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55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1290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55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1290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55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1290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55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1290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55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1290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55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1290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55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1290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55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1290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55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1290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55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1290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55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1290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55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1290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55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1290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55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1290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55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1290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55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1290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55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1290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55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1290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55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1290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55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1290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55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1290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55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1290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55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1291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55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1291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55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1291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55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1291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55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1291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55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1291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55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1291"/>
        <v>2953</v>
      </c>
      <c r="B2956" s="31">
        <v>34000</v>
      </c>
      <c r="C2956" s="26">
        <v>22</v>
      </c>
      <c r="D2956" s="13">
        <v>33</v>
      </c>
      <c r="E2956" s="26"/>
      <c r="F2956" s="55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1291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55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1291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55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1291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55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1291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55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1291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55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1291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55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1291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55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1291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55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1291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55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1291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55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1291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55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1291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55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1291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55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1291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55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1291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55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1291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55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1291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55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1291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55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1291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55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1291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55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1291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55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1291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55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1291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55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1291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55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1291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55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1291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55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1291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55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1291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55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1291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55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1291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55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1291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55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1291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55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1291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55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1291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55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1291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55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1291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55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1291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55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1291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55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1291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55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1291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55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1291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55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1291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55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1291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55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1291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55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1291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55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1291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55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1291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55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1291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55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1291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55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1291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55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1291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55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1291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55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1291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55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1291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55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1291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55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1291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55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1291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55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1292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55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1292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55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1292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55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1292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55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1292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55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1292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55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1292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55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1292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55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1292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55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1292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55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1292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55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1292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55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1292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55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1292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55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1292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55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1292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55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1292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55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1292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55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1292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55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1292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55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1292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55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1292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55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1292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55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1292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55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1292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55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1292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55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1292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55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1292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55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1292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55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1292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55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1292"/>
        <v>3041</v>
      </c>
      <c r="B3044" s="31">
        <v>34088</v>
      </c>
      <c r="C3044" s="26">
        <v>23</v>
      </c>
      <c r="D3044" s="13">
        <v>30.6</v>
      </c>
      <c r="E3044" s="26"/>
      <c r="F3044" s="55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1292"/>
        <v>3042</v>
      </c>
      <c r="B3045" s="31">
        <v>34089</v>
      </c>
      <c r="C3045" s="26">
        <v>22</v>
      </c>
      <c r="D3045" s="13">
        <v>32.1</v>
      </c>
      <c r="E3045" s="26"/>
      <c r="F3045" s="55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1292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55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1292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55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1292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55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1292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55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1292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55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1292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55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1292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55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1292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55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1292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55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1292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55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1292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55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1292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55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1292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55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1292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55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1292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55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1292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55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1292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55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1292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55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1292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55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1292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55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1292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55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1292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55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1292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55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1292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55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1292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55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1292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55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1292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55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1292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55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1292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55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1292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55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1292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55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1292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55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1293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55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1293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55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1293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55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1293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55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1293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55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1293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55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1293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55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1293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55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1293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55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1293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55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1293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55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1293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55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1293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55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1293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55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1293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55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1293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55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1293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55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1293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55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1293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55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1293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55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1293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55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1293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55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1293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55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1293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55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1293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55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1293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55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1293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55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1293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55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1293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55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1293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55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1293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55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1293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55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1293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55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1293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55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1293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55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1293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55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1293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55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1293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55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1293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55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1293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55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1293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55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1293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55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1293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55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1293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55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1293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55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1293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55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1293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55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1293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55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1293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55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1293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55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1293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55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1293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55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1293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55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1293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55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1293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55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1293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55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1293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55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1293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55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1293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55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1293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55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1293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55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1293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55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1293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55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1293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55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1294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55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1294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55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1294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55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1294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55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1294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55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1294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55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1294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55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1294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55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1294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55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1294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55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1294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55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1294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55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1294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55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1294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55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1294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55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1294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55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1294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55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1294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55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1294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55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1294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55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1294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55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1294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55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1294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55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1294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55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1294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55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1294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55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1294"/>
        <v>3165</v>
      </c>
      <c r="B3168" s="31">
        <v>34212</v>
      </c>
      <c r="C3168" s="26">
        <v>20</v>
      </c>
      <c r="D3168" s="13">
        <v>31.2</v>
      </c>
      <c r="E3168" s="26"/>
      <c r="F3168" s="55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1294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55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1294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55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1294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55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1294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55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1294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55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1294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55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1294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55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1294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55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1294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55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1294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55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1294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55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1294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55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1294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55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1294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55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1294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55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1294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55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1294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55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1294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55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1294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55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1294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55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1294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55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1294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55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1294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55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1294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55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1294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55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1294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55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1294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55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1294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55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1294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55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1294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55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1294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55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1294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55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1294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55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1294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55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1294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55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1294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55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1294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55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1295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55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1295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55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1295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55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1295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55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1295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55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1295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55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1295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55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1295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55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1295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55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1295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55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1295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55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1295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55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1295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55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1295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55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1295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55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1295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55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1295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55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1295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55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1295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55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1295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55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1295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55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1295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55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1295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55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1295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55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1295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55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1295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55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1295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55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1295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55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1295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55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1295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55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1295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55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1295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55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1295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55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1295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55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1295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55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1295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55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1295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55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1295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55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1295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55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1295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55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1295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55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1295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55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1295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55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1295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55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1295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55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1295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55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1295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55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1295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55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1295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55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1295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55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1295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55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1295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55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1295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55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1295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55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1295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55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1295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55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1295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55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1295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55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1295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55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1295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55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1295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55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1295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55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1295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55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1295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55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1296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55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1296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55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1296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55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1296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55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1296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55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1296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55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1296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55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1296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55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1296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55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1296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55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1296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55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1296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55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1296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55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1296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55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1296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55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1296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55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1296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55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1296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55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1296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55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1296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55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1296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55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1296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55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1296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55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1296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55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1296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55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1296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55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1296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55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1296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55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1296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55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1296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55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1296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55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1296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55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1296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55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1296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55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1296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55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1296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55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1296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55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1296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55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1296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55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1296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55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1296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55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1296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55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1296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55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1296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55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1296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55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1296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55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1296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55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1296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55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1296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55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1296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55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1296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55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1296"/>
        <v>3318</v>
      </c>
      <c r="B3321" s="31">
        <v>34365</v>
      </c>
      <c r="C3321" s="26">
        <v>22</v>
      </c>
      <c r="D3321" s="13">
        <v>31</v>
      </c>
      <c r="E3321" s="26"/>
      <c r="F3321" s="55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1296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55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1296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55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1296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55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1296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55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1296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55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1296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55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1296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55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1296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55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1296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55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1296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55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1296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55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1296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55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1297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55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1297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55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1297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55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1297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55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1297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55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1297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55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1297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55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1297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55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1297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55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1297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55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1297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55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1297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55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1297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55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1297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55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1297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55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1297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55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1297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55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1297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55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1297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55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1297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55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1297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55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1297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55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1297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55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1297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55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1297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55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1297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55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1297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55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1297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55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1297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55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1297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55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1297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55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1297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55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1297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55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1297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55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1297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55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1297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55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1297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55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1297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55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1297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55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1297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55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1297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55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1297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55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1297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55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1297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55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1297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55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1297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55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1297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55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1297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55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1297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55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1297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55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1297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55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1297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55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1297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55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1297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55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1297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55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1297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55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1297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55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1297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55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1297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55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1297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55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1297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55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1297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55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1297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55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1297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55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1298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55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1298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55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1298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55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1298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55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1298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55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1298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55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1298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55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1298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55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1298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55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1298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55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1298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55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1298"/>
        <v>3406</v>
      </c>
      <c r="B3409" s="31">
        <v>34453</v>
      </c>
      <c r="C3409" s="26">
        <v>23</v>
      </c>
      <c r="D3409" s="13">
        <v>33.700000000000003</v>
      </c>
      <c r="E3409" s="26"/>
      <c r="F3409" s="55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1298"/>
        <v>3407</v>
      </c>
      <c r="B3410" s="31">
        <v>34454</v>
      </c>
      <c r="C3410" s="26">
        <v>23</v>
      </c>
      <c r="D3410" s="13">
        <v>32.799999999999997</v>
      </c>
      <c r="E3410" s="26"/>
      <c r="F3410" s="55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1298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55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1298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55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1298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55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1298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55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1298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55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1298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55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1298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55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1298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55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1298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55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1298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55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1298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55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1298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55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1298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55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1298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55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1298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55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1298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55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1298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55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1298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55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1298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55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1298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55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1298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55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1298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55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1298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55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1298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55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1298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55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1298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55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1298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55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1298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55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1298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55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1298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55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1298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55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1298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55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1298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55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1298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55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1298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55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1298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55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1298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55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1298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55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1298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55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1298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55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1298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55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1298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55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1298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55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1298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55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1298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55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1298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55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1298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55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1298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55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1298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55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1298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55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1298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55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1299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55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1299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55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1299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55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1299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55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1299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55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1299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55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1299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55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1299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55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1299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55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1299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55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1299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55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1299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55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1299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55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1299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55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1299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55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1299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55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1299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55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1299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55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1299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55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1299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55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1299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55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1299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55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1299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55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1299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55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1299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55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1299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55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1299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55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1299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55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1299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55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1299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55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1299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55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1299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55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1299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55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1299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55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1299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55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1299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55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1299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55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1299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55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1299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55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1299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55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1299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55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1299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55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1299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55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1299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55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1299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55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1299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55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1299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55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1299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55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1299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55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1299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55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1299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55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1299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55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1299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55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1299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55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1299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55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1299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55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1299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55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1299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55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1299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55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1299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55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1299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55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1299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55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1299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55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1299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55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300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55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300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55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300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55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300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55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300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55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300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55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300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55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300"/>
        <v>3530</v>
      </c>
      <c r="B3533" s="31">
        <v>34577</v>
      </c>
      <c r="C3533" s="26">
        <v>23</v>
      </c>
      <c r="D3533" s="13">
        <v>28.8</v>
      </c>
      <c r="E3533" s="26"/>
      <c r="F3533" s="55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300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55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300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55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300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55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300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55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300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55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300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55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300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55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300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55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300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55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300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55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300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55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300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55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300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55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300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55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300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55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300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55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300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55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300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55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300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55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300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55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300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55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300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55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300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55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300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55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300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55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300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55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300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55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300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55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300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55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300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55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300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55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300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55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300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55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300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55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300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55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300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55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300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55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300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55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300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55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300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55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300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55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300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55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300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55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300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55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300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55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300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55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300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55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300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55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300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55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300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55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300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55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300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55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300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55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300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55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300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55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300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55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301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55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301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55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301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55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301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55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301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55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301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55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301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55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301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55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301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55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301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55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301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55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301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55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301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55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301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55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301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55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301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55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301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55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301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55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301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55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301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55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301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55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301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55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301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55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301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55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301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55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301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55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301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55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301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55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301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55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301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55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301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55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301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55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301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55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301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55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301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55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301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55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301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55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301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55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301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55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301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55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301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55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301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55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301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55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301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55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301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55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301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55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301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55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301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55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301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55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301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55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301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55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301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55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301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55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301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55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301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55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301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55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301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55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301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55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301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55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301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55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301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55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301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55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301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55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301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55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302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55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302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55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302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55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302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55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302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55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302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55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302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55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302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55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302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55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302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55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302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55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302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55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302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55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302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55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302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55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302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55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302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55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302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55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302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55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302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55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302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55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302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55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302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55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302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55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302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55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302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55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302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55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302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55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302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55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302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55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302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55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302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55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302"/>
        <v>3683</v>
      </c>
      <c r="B3686" s="31">
        <v>34730</v>
      </c>
      <c r="C3686" s="26">
        <v>23</v>
      </c>
      <c r="D3686" s="13">
        <v>30.4</v>
      </c>
      <c r="E3686" s="26"/>
      <c r="F3686" s="55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302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55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302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55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302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55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302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55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302"/>
        <v>3688</v>
      </c>
      <c r="B3691" s="31">
        <v>34735</v>
      </c>
      <c r="C3691" s="26">
        <v>24</v>
      </c>
      <c r="D3691" s="13">
        <v>32.6</v>
      </c>
      <c r="E3691" s="26"/>
      <c r="F3691" s="55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302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55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302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55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302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55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302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55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302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55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302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55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302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55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302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55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302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55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302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55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302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55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302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55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302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55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302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55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302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55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302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55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302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55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302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55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302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55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302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55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302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55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302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55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302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55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302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55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302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55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302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55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303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55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303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55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303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55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303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55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303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55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303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55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303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55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303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55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303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55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303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55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303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55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303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55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303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55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303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55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303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55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303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55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303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55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303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55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303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55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303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55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303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55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303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55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303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55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303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55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303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55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303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55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303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55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303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55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303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55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303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55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303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55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303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55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303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55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303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55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303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55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303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55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303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55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303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55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303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55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303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55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303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55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303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55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303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55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303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55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303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55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303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55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303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55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303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55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303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55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303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55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303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55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303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55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303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55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303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55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303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55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303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55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303"/>
        <v>3771</v>
      </c>
      <c r="B3774" s="31">
        <v>34818</v>
      </c>
      <c r="C3774" s="26">
        <v>24</v>
      </c>
      <c r="D3774" s="13">
        <v>31.6</v>
      </c>
      <c r="E3774" s="26"/>
      <c r="F3774" s="55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303"/>
        <v>3772</v>
      </c>
      <c r="B3775" s="31">
        <v>34819</v>
      </c>
      <c r="C3775" s="26">
        <v>22</v>
      </c>
      <c r="D3775" s="13">
        <v>31.4</v>
      </c>
      <c r="E3775" s="26"/>
      <c r="F3775" s="55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303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55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303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55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303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55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303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55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303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55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303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55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304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55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304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55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304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55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304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55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304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55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304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55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304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55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304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55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304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55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304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55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304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55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304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55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304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55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304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55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304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55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304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55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304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55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304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55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304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55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304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55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304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55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304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55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304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55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304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55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304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55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304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55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304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55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304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55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304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55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304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55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304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55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304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55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304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55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304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55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304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55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304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55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304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55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304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55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304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55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304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55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304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55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304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55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304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55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304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55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304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55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304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55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304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55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304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55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304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55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304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55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304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55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304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55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304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55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304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55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304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55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304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55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304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55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304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55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304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55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304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55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304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55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304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55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304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55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304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55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305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55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305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55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305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55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305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55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305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55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305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55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305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55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305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55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305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55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305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55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305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55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305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55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305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55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305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55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305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55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305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55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305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55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305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55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305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55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305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55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305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55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305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55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305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55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305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55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305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55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305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55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305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55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305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55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305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55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305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55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305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55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305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55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305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55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305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55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305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55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305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55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305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55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305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55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305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55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305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55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305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55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305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55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305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55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305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55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305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55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305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55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305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55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305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55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305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55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305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55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305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55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305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55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305"/>
        <v>3895</v>
      </c>
      <c r="B3898" s="31">
        <v>34942</v>
      </c>
      <c r="C3898" s="26">
        <v>23</v>
      </c>
      <c r="D3898" s="13">
        <v>30.9</v>
      </c>
      <c r="E3898" s="26"/>
      <c r="F3898" s="55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305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55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305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55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305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55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305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55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305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55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305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55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305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55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305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55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305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55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305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55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305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55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306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55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306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55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306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55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306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55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306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55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306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55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306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55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306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55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306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55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306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55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306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55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306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55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306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55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306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55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306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55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306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55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306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55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306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55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306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55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306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55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306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55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306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55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306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55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306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55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306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55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306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55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306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55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306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55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306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55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306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55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306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55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306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55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306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55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306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55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306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55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306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55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306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55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306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55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306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55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306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55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306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55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306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55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306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55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306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55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306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55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306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55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306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55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306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55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306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55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306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55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306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55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306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55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306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55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306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55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306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55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306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55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306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55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306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55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306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55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306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55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306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55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306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55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306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55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306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55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307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55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307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55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307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55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307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55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307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55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307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55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307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55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307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55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307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55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307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55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307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55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307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55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307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55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307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55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307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55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307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55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307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55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307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55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307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55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307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55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307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55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307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55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307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55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307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55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307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55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307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55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307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55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307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55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307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55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307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55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307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55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307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55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307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55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307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55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307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55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307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55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307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55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307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55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307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55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307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55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307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55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307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55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307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55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307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55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307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55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307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55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307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55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307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55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307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55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307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55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307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55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307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55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307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55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307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55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307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55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307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55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307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55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307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55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307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55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307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55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307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55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307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55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307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55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307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55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308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55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308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55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308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55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308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55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308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55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308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55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308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55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308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55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308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55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308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55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308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55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308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55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308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55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308"/>
        <v>4048</v>
      </c>
      <c r="B4051" s="31">
        <v>35095</v>
      </c>
      <c r="C4051" s="26">
        <v>21</v>
      </c>
      <c r="D4051" s="13">
        <v>29.8</v>
      </c>
      <c r="E4051" s="26"/>
      <c r="F4051" s="55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308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55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308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55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308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55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308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55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308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55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308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55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308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55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308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55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308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55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308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55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308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55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308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55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308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55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308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55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308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55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308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55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308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55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308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55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308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55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308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55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308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55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308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55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308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55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308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55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308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55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308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55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308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55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308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55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308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55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308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55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308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55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308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55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308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55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308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55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308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55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308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55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308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55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308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55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308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55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308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55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308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55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308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55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308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55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308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55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308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55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308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55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308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55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308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55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308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55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308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55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309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55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309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55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309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55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309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55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309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55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309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55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309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55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309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55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309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55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309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55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309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55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309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55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309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55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309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55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309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55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309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55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309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55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309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55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309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55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309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55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309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55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309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55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309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55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309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55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309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55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309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55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309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55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309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55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309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55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309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55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309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55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309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55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309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55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309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55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309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55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309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55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309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55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309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55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309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55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309"/>
        <v>4138</v>
      </c>
      <c r="B4141" s="31">
        <v>35185</v>
      </c>
      <c r="C4141" s="26">
        <v>23</v>
      </c>
      <c r="D4141" s="13">
        <v>28.4</v>
      </c>
      <c r="E4141" s="26"/>
      <c r="F4141" s="55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309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55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309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55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309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55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309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55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309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55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309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55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309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55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309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55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309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55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309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55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309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55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309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55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309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55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309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55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309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55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309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55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309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55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309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55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309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55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309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55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309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55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309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55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309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55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309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55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310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55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310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55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310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55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310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55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310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55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310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55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310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55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310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55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310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55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310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55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310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55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310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55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310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55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310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55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310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55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310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55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310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55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310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55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310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55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310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55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310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55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310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55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310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55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310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55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310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55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310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55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310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55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310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55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310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55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310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55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310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55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310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55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310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55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310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55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310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55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310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55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310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55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310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55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310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55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310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55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310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55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310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55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310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55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310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55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310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55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310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55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310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55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310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55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310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55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310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55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310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55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310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55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310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55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310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55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310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55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310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55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310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55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310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55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310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55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310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55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310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55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310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55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310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55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310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55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311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55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311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55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311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55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311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55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311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55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311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55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311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55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311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55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311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55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311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55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311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55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311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55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311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55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311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55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311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55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311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55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311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55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311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55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311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55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311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55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311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55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311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55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311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55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311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55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311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55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311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55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311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55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311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55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311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55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311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55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311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55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311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55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311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55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311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55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311"/>
        <v>4261</v>
      </c>
      <c r="B4264" s="31">
        <v>35308</v>
      </c>
      <c r="C4264" s="26">
        <v>22</v>
      </c>
      <c r="D4264" s="13">
        <v>31.1</v>
      </c>
      <c r="E4264" s="26"/>
      <c r="F4264" s="55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311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55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311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55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311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55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311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55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311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55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311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55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311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55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311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55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311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55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311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55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311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55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311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55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311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55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311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55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311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55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311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55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311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55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311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55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311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55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311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55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311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55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311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55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311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55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311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55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311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55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311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55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311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55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311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55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311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55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312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55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312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55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312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55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312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55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312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55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312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55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312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55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312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55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312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55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312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55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312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55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312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55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312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55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312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55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312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55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312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55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312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55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312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55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312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55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312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55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312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55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312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55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312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55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312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55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312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55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312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55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312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55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312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55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312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55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312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55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312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55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312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55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312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55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312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55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312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55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312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55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312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55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312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55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312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55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312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55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312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55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312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55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312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55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312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55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312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55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312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55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312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55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312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55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312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55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312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55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312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55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312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55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312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55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312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55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312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55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312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55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312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55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312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55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312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55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312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55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312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55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312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55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312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55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312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55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313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55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313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55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313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55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313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55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313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55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313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55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313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55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313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55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313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55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313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55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313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55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313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55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313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55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313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55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313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55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313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55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313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55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313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55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313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55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313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55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313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55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313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55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313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55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313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55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313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55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313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55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313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55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313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55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313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55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313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55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313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55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313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55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313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55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313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55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313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55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313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55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313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55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313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55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313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55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313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55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313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55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313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55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313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55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313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55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313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55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313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55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313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55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313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55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313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55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313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55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313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55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313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55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313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55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313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55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313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55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313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55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313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55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313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55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313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55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313"/>
        <v>4414</v>
      </c>
      <c r="B4417" s="31">
        <v>35461</v>
      </c>
      <c r="C4417" s="26">
        <v>22</v>
      </c>
      <c r="D4417" s="13">
        <v>30.8</v>
      </c>
      <c r="E4417" s="26"/>
      <c r="F4417" s="55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313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55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313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55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313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55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313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55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314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55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314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55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314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55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314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55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314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55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314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55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314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55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314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55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314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55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314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55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314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55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314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55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314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55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314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55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314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55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314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55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314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55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314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55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314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55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314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55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314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55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314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55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314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55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314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55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314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55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314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55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314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55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314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55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314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55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314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55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314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55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314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55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314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55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314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55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314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55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314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55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314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55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314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55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314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55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314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55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314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55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314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55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314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55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314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55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314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55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314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55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314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55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314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55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314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55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314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55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314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55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314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55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314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55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314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55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314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55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314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55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314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55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314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55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314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55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314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55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314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55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314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55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314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55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314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55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315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55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315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55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315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55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315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55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315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55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315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55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315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55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315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55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315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55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315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55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315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55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315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55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315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55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315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55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315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55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315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55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315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55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315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55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315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55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315"/>
        <v>4502</v>
      </c>
      <c r="B4505" s="31">
        <v>35549</v>
      </c>
      <c r="C4505" s="26">
        <v>22</v>
      </c>
      <c r="D4505" s="13">
        <v>30.2</v>
      </c>
      <c r="E4505" s="26"/>
      <c r="F4505" s="55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315"/>
        <v>4503</v>
      </c>
      <c r="B4506" s="31">
        <v>35550</v>
      </c>
      <c r="C4506" s="26">
        <v>22</v>
      </c>
      <c r="D4506" s="13">
        <v>31.1</v>
      </c>
      <c r="E4506" s="26"/>
      <c r="F4506" s="55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315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55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315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55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315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55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315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55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315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55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315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55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315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55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315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55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315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55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315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55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315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55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315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55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315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55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315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55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315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55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315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55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315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55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315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55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315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55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315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55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315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55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315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55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315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55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315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55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315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55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315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55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315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55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315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55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315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55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315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55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315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55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315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55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315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55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315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55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315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55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315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55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315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55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315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55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315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55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315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55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315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55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315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55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315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55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316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55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316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55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316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55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316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55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316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55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316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55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316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55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316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55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316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55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316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55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316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55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316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55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316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55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316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55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316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55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316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55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316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55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316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55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316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55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316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55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316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55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316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55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316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55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316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55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316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55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316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55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316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55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316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55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316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55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316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55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316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55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316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55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316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55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316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55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316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55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316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55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316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55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316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55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316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55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316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55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316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55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316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55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316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55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316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55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316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55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316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55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316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55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316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55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316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55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316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55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316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55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316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55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316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55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316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55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316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55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316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55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316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55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316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55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316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55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316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55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316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55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316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55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316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55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316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55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317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55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317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55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317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55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317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55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317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55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317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55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317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55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317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55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317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55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317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55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317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55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317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55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317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55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317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55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317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55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317"/>
        <v>4626</v>
      </c>
      <c r="B4629" s="31">
        <v>35673</v>
      </c>
      <c r="C4629" s="26">
        <v>23</v>
      </c>
      <c r="D4629" s="13">
        <v>29.2</v>
      </c>
      <c r="E4629" s="26"/>
      <c r="F4629" s="55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317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55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317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55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317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55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317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55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317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55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317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55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317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55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317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55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317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55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317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55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317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55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317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55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317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55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317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55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317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55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317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55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317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55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317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55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317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55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317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55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317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55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317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55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317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55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317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55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317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55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317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55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317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55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317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55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317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55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317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55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317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55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317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55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317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55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317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55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317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55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317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55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317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55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317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55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317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55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317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55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317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55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317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55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317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55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317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55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317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55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317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55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317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55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317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55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318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55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318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55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318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55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318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55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318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55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318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55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318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55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318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55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318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55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318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55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318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55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318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55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318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55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318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55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318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55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318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55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318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55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318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55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318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55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318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55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318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55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318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55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318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55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318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55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318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55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318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55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318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55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318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55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318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55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318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55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318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55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318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55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318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55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318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55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318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55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318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55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318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55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318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55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318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55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318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55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318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55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318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55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318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55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318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55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318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55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318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55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318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55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318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55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318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55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318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55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318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55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318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55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318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55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318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55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318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55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318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55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318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55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318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55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318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55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318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55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318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55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318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55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318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55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318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55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319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55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319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55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319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55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319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55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319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55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319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55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319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55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319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55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319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55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319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55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319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55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319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55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319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55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319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55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319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55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319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55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319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55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319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55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319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55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319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55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319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55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319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55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319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55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319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55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319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55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319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55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319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55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319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55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319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55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319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55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319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55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319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55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319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55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319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55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319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55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319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55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319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55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319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55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319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55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319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55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319"/>
        <v>4779</v>
      </c>
      <c r="B4782" s="31">
        <v>35826</v>
      </c>
      <c r="C4782" s="26">
        <v>25</v>
      </c>
      <c r="D4782" s="13">
        <v>32.4</v>
      </c>
      <c r="E4782" s="26"/>
      <c r="F4782" s="55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319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55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319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55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319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55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319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55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319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55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319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55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319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55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319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55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319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55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319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55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319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55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319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55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319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55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319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55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319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55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319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55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319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55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319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55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319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55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319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55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319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55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319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55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319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55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320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55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320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55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320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55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320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55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320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55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320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55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320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55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320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55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320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55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320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55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320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55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320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55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320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55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320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55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320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55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320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55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320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55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320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55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320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55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320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55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320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55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320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55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320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55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320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55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320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55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320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55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320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55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320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55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320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55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320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55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320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55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320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55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320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55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320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55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320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55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320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55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320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55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320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55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320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55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320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55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320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55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320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55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320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55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320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55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320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55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320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55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320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55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320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55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320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55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320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55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320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55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320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55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320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55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320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55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320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55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320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55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320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55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320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55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320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55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320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55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320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55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320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55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320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55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320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55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321">A4869+1</f>
        <v>4867</v>
      </c>
      <c r="B4870" s="31">
        <v>35914</v>
      </c>
      <c r="C4870" s="26">
        <v>23</v>
      </c>
      <c r="D4870" s="13">
        <v>31.2</v>
      </c>
      <c r="E4870" s="26"/>
      <c r="F4870" s="55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321"/>
        <v>4868</v>
      </c>
      <c r="B4871" s="31">
        <v>35915</v>
      </c>
      <c r="C4871" s="26">
        <v>24</v>
      </c>
      <c r="D4871" s="13">
        <v>31</v>
      </c>
      <c r="E4871" s="26"/>
      <c r="F4871" s="55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321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55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321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55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321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55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321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55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321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55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321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55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321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55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321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55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321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55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321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55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321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55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321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55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321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55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321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55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321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55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321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55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321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55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321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55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321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55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321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55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321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55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321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55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321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55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321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55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321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55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321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55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321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55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321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55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321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55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321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55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321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55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321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55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321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55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321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55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321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55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321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55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321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55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321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55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321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55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321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55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321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55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321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55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321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55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321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55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321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55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321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55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321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55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321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55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321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55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321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55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321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55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321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55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321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55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321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55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321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55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321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55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321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55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321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55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321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55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321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55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321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55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321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55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322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55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322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55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322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55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322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55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322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55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322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55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322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55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322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55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322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55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322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55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322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55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322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55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322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55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322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55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322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55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322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55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322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55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322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55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322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55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322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55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322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55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322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55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322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55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322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55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322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55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322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55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322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55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322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55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322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55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322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55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322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55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322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55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322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55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322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55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322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55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322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55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322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55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322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55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322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55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322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55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322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55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322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55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322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55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322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55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322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55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322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55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322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55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322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55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322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55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322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55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322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55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322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55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322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55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322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55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322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55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322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55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322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55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322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55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322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55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322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55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322"/>
        <v>4991</v>
      </c>
      <c r="B4994" s="31">
        <v>36038</v>
      </c>
      <c r="C4994" s="26">
        <v>22</v>
      </c>
      <c r="D4994" s="13">
        <v>30.6</v>
      </c>
      <c r="E4994" s="26"/>
      <c r="F4994" s="55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322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55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322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55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322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55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323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55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323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55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323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55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323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55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323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55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323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55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323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55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323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55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323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55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323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55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323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55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323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55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323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55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323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55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323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55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323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55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323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55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323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55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323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55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323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55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323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55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323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55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323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55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323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55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323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55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323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55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323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55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323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55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323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55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323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55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323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55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323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55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323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55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323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55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323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55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323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55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323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55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323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55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323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55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323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55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323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55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323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55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323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55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323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55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323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55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323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55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323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55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323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55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323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55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323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55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323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55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323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55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323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55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323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55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323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55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323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55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323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55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323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55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323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55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323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55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323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55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323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55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323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55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323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55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324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55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324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55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324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55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324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55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324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55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324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55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324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55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324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55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324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55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324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55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324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55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324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55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324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55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324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55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324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55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324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55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324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55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324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55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324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55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324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55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324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55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324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55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324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55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324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55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324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55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324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55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324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55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324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55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324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55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324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55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324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55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324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55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324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55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324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55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324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55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324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55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324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55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324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55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324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55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324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55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324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55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324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55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324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55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324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55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324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55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324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55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324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55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324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55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324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55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324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55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324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55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324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55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324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55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324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55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324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55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324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55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324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55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324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55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324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55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324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55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324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55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324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55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324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55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324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55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325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55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325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55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325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55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325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55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325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55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325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55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325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55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325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55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325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55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325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55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325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55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325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55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325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55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325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55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325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55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325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55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325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55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325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55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325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55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325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55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325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55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325"/>
        <v>5144</v>
      </c>
      <c r="B5147" s="31">
        <v>36191</v>
      </c>
      <c r="C5147" s="26">
        <v>23</v>
      </c>
      <c r="D5147" s="13">
        <v>30.4</v>
      </c>
      <c r="E5147" s="26"/>
      <c r="F5147" s="55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325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55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325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55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325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55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325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55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325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55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325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55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325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55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325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55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325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55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325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55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325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55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325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55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325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55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325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55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325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55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325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55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325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55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325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55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325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55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325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55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325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55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325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55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325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55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325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55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325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55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325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55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325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55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325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55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325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55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325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55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325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55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325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55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325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55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325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55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325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55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325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55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325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55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325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55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325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55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325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55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325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55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325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55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326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55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326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55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326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55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326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55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326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55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326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55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326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55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326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55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326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55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326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55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326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55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326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55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326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55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326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55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326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55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326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55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326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55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326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55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326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55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326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55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326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55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326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55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326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55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326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55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326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55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326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55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326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55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326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55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326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55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326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55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326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55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326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55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326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55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326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55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326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55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326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55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326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55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326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55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326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55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326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55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326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55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326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55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326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55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326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55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326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55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326"/>
        <v>5232</v>
      </c>
      <c r="B5235" s="31">
        <v>36279</v>
      </c>
      <c r="C5235" s="26">
        <v>23</v>
      </c>
      <c r="D5235" s="13">
        <v>32.200000000000003</v>
      </c>
      <c r="E5235" s="26"/>
      <c r="F5235" s="55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326"/>
        <v>5233</v>
      </c>
      <c r="B5236" s="31">
        <v>36280</v>
      </c>
      <c r="C5236" s="26">
        <v>24</v>
      </c>
      <c r="D5236" s="13">
        <v>31.4</v>
      </c>
      <c r="E5236" s="26"/>
      <c r="F5236" s="55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326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55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326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55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326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55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326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55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326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55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326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55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326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55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326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55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326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55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326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55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326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55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326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55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326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55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326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55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326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55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326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55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326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55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327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55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327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55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327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55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327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55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327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55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327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55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327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55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327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55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327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55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327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55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327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55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327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55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327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55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327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55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327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55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327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55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327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55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327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55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327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55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327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55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327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55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327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55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327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55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327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55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327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55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327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55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327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55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327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55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327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55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327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55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327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55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327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55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327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55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327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55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327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55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327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55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327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55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327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55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327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55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327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55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327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55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327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55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327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55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327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55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327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55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327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55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327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55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327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55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327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55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327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55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327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55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327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55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327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55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327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55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327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55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327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55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327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55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327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55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327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55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327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55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327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55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327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55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327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55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327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55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328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55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328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55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328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55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328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55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328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55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328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55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328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55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328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55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328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55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328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55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328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55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328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55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328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55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328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55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328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55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328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55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328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55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328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55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328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55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328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55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328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55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328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55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328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55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328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55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328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55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328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55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328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55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328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55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328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55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328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55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328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55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328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55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328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55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328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55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328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55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328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55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328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55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328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55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328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55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328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55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328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55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328"/>
        <v>5356</v>
      </c>
      <c r="B5359" s="31">
        <v>36403</v>
      </c>
      <c r="C5359" s="26">
        <v>22</v>
      </c>
      <c r="D5359" s="13">
        <v>30.4</v>
      </c>
      <c r="E5359" s="26"/>
      <c r="F5359" s="55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328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55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328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55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328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55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328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55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328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55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328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55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328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55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328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55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328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55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328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55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328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55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328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55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328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55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328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55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328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55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328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55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328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55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328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55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328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55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328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55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328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55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328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55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329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55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329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55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329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55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329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55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329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55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329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55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329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55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329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55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329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55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329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55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329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55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329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55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329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55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329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55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329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55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329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55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329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55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329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55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329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55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329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55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329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55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329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55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329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55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329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55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329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55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329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55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329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55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329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55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329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55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329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55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329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55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329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55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329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55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329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55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329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55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329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55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329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55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329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55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329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55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329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55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329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55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329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55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329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55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329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55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329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55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329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55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329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55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329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55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329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55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329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55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329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55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329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55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329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55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329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55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329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55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329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55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329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55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329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55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329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55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329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55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329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55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329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55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329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55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329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55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330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55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330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55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330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55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330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55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330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55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330"/>
        <v>5448</v>
      </c>
      <c r="B5451" s="31">
        <v>36495</v>
      </c>
      <c r="C5451" s="26"/>
      <c r="D5451" s="13"/>
      <c r="E5451" s="26"/>
      <c r="F5451" s="55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330"/>
        <v>5449</v>
      </c>
      <c r="B5452" s="31">
        <v>36496</v>
      </c>
      <c r="C5452" s="26"/>
      <c r="D5452" s="13"/>
      <c r="E5452" s="26"/>
      <c r="F5452" s="55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330"/>
        <v>5450</v>
      </c>
      <c r="B5453" s="31">
        <v>36497</v>
      </c>
      <c r="C5453" s="26"/>
      <c r="D5453" s="13"/>
      <c r="E5453" s="26"/>
      <c r="F5453" s="55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330"/>
        <v>5451</v>
      </c>
      <c r="B5454" s="31">
        <v>36498</v>
      </c>
      <c r="C5454" s="26"/>
      <c r="D5454" s="13"/>
      <c r="E5454" s="26"/>
      <c r="F5454" s="55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330"/>
        <v>5452</v>
      </c>
      <c r="B5455" s="31">
        <v>36499</v>
      </c>
      <c r="C5455" s="26"/>
      <c r="D5455" s="13"/>
      <c r="E5455" s="26"/>
      <c r="F5455" s="55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330"/>
        <v>5453</v>
      </c>
      <c r="B5456" s="31">
        <v>36500</v>
      </c>
      <c r="C5456" s="26"/>
      <c r="D5456" s="13"/>
      <c r="E5456" s="26"/>
      <c r="F5456" s="55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330"/>
        <v>5454</v>
      </c>
      <c r="B5457" s="31">
        <v>36501</v>
      </c>
      <c r="C5457" s="26"/>
      <c r="D5457" s="13"/>
      <c r="E5457" s="26"/>
      <c r="F5457" s="55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330"/>
        <v>5455</v>
      </c>
      <c r="B5458" s="31">
        <v>36502</v>
      </c>
      <c r="C5458" s="26"/>
      <c r="D5458" s="13"/>
      <c r="E5458" s="26"/>
      <c r="F5458" s="55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330"/>
        <v>5456</v>
      </c>
      <c r="B5459" s="31">
        <v>36503</v>
      </c>
      <c r="C5459" s="26"/>
      <c r="D5459" s="13"/>
      <c r="E5459" s="26"/>
      <c r="F5459" s="55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330"/>
        <v>5457</v>
      </c>
      <c r="B5460" s="31">
        <v>36504</v>
      </c>
      <c r="C5460" s="26"/>
      <c r="D5460" s="13"/>
      <c r="E5460" s="26"/>
      <c r="F5460" s="55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330"/>
        <v>5458</v>
      </c>
      <c r="B5461" s="31">
        <v>36505</v>
      </c>
      <c r="C5461" s="26"/>
      <c r="D5461" s="13"/>
      <c r="E5461" s="26"/>
      <c r="F5461" s="55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330"/>
        <v>5459</v>
      </c>
      <c r="B5462" s="31">
        <v>36506</v>
      </c>
      <c r="C5462" s="26"/>
      <c r="D5462" s="13"/>
      <c r="E5462" s="26"/>
      <c r="F5462" s="55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330"/>
        <v>5460</v>
      </c>
      <c r="B5463" s="31">
        <v>36507</v>
      </c>
      <c r="C5463" s="26"/>
      <c r="D5463" s="13"/>
      <c r="E5463" s="26"/>
      <c r="F5463" s="55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330"/>
        <v>5461</v>
      </c>
      <c r="B5464" s="31">
        <v>36508</v>
      </c>
      <c r="C5464" s="26"/>
      <c r="D5464" s="13"/>
      <c r="E5464" s="26"/>
      <c r="F5464" s="55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330"/>
        <v>5462</v>
      </c>
      <c r="B5465" s="31">
        <v>36509</v>
      </c>
      <c r="C5465" s="26"/>
      <c r="D5465" s="13"/>
      <c r="E5465" s="26"/>
      <c r="F5465" s="55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330"/>
        <v>5463</v>
      </c>
      <c r="B5466" s="31">
        <v>36510</v>
      </c>
      <c r="C5466" s="26"/>
      <c r="D5466" s="13"/>
      <c r="E5466" s="26"/>
      <c r="F5466" s="55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330"/>
        <v>5464</v>
      </c>
      <c r="B5467" s="31">
        <v>36511</v>
      </c>
      <c r="C5467" s="26"/>
      <c r="D5467" s="13"/>
      <c r="E5467" s="26"/>
      <c r="F5467" s="55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330"/>
        <v>5465</v>
      </c>
      <c r="B5468" s="31">
        <v>36512</v>
      </c>
      <c r="C5468" s="26"/>
      <c r="D5468" s="13"/>
      <c r="E5468" s="26"/>
      <c r="F5468" s="55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330"/>
        <v>5466</v>
      </c>
      <c r="B5469" s="31">
        <v>36513</v>
      </c>
      <c r="C5469" s="26"/>
      <c r="D5469" s="13"/>
      <c r="E5469" s="26"/>
      <c r="F5469" s="55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330"/>
        <v>5467</v>
      </c>
      <c r="B5470" s="31">
        <v>36514</v>
      </c>
      <c r="C5470" s="26"/>
      <c r="D5470" s="13"/>
      <c r="E5470" s="26"/>
      <c r="F5470" s="55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330"/>
        <v>5468</v>
      </c>
      <c r="B5471" s="31">
        <v>36515</v>
      </c>
      <c r="C5471" s="26"/>
      <c r="D5471" s="13"/>
      <c r="E5471" s="26"/>
      <c r="F5471" s="55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330"/>
        <v>5469</v>
      </c>
      <c r="B5472" s="31">
        <v>36516</v>
      </c>
      <c r="C5472" s="26"/>
      <c r="D5472" s="13"/>
      <c r="E5472" s="26"/>
      <c r="F5472" s="55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330"/>
        <v>5470</v>
      </c>
      <c r="B5473" s="31">
        <v>36517</v>
      </c>
      <c r="C5473" s="26"/>
      <c r="D5473" s="13"/>
      <c r="E5473" s="26"/>
      <c r="F5473" s="55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330"/>
        <v>5471</v>
      </c>
      <c r="B5474" s="31">
        <v>36518</v>
      </c>
      <c r="C5474" s="26"/>
      <c r="D5474" s="13"/>
      <c r="E5474" s="26"/>
      <c r="F5474" s="55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330"/>
        <v>5472</v>
      </c>
      <c r="B5475" s="31">
        <v>36519</v>
      </c>
      <c r="C5475" s="26"/>
      <c r="D5475" s="13"/>
      <c r="E5475" s="26"/>
      <c r="F5475" s="55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330"/>
        <v>5473</v>
      </c>
      <c r="B5476" s="31">
        <v>36520</v>
      </c>
      <c r="C5476" s="26"/>
      <c r="D5476" s="13"/>
      <c r="E5476" s="26"/>
      <c r="F5476" s="55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330"/>
        <v>5474</v>
      </c>
      <c r="B5477" s="31">
        <v>36521</v>
      </c>
      <c r="C5477" s="26"/>
      <c r="D5477" s="13"/>
      <c r="E5477" s="26"/>
      <c r="F5477" s="55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330"/>
        <v>5475</v>
      </c>
      <c r="B5478" s="31">
        <v>36522</v>
      </c>
      <c r="C5478" s="26"/>
      <c r="D5478" s="13"/>
      <c r="E5478" s="26"/>
      <c r="F5478" s="55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330"/>
        <v>5476</v>
      </c>
      <c r="B5479" s="31">
        <v>36523</v>
      </c>
      <c r="C5479" s="26"/>
      <c r="D5479" s="13"/>
      <c r="E5479" s="26"/>
      <c r="F5479" s="55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330"/>
        <v>5477</v>
      </c>
      <c r="B5480" s="31">
        <v>36524</v>
      </c>
      <c r="C5480" s="26"/>
      <c r="D5480" s="13"/>
      <c r="E5480" s="26"/>
      <c r="F5480" s="55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330"/>
        <v>5478</v>
      </c>
      <c r="B5481" s="31">
        <v>36525</v>
      </c>
      <c r="C5481" s="26"/>
      <c r="D5481" s="13"/>
      <c r="E5481" s="26"/>
      <c r="F5481" s="55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330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55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330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55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330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55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330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55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330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55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330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55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330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55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330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55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330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55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330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55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330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55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330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55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330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55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330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55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330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55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330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55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330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55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330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55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330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55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330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55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330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55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330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55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330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55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330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55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330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55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330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55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330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55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330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55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331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55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331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55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331"/>
        <v>5509</v>
      </c>
      <c r="B5512" s="31">
        <v>36556</v>
      </c>
      <c r="C5512" s="26">
        <v>24</v>
      </c>
      <c r="D5512" s="13">
        <v>32.700000000000003</v>
      </c>
      <c r="E5512" s="26"/>
      <c r="F5512" s="55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331"/>
        <v>5510</v>
      </c>
      <c r="B5513" s="31">
        <v>36557</v>
      </c>
      <c r="C5513" s="26">
        <v>24</v>
      </c>
      <c r="D5513" s="13">
        <v>30.8</v>
      </c>
      <c r="E5513" s="26"/>
      <c r="F5513" s="55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331"/>
        <v>5511</v>
      </c>
      <c r="B5514" s="31">
        <v>36558</v>
      </c>
      <c r="C5514" s="26">
        <v>26</v>
      </c>
      <c r="D5514" s="13">
        <v>32.200000000000003</v>
      </c>
      <c r="E5514" s="26"/>
      <c r="F5514" s="55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331"/>
        <v>5512</v>
      </c>
      <c r="B5515" s="31">
        <v>36559</v>
      </c>
      <c r="C5515" s="26">
        <v>24</v>
      </c>
      <c r="D5515" s="13">
        <v>32.6</v>
      </c>
      <c r="E5515" s="26"/>
      <c r="F5515" s="55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331"/>
        <v>5513</v>
      </c>
      <c r="B5516" s="31">
        <v>36560</v>
      </c>
      <c r="C5516" s="26">
        <v>23</v>
      </c>
      <c r="D5516" s="13">
        <v>29.6</v>
      </c>
      <c r="E5516" s="26"/>
      <c r="F5516" s="55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331"/>
        <v>5514</v>
      </c>
      <c r="B5517" s="31">
        <v>36561</v>
      </c>
      <c r="C5517" s="26">
        <v>22</v>
      </c>
      <c r="D5517" s="13">
        <v>31.8</v>
      </c>
      <c r="E5517" s="26"/>
      <c r="F5517" s="55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331"/>
        <v>5515</v>
      </c>
      <c r="B5518" s="31">
        <v>36562</v>
      </c>
      <c r="C5518" s="26">
        <v>21</v>
      </c>
      <c r="D5518" s="13">
        <v>30.6</v>
      </c>
      <c r="E5518" s="26"/>
      <c r="F5518" s="55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331"/>
        <v>5516</v>
      </c>
      <c r="B5519" s="31">
        <v>36563</v>
      </c>
      <c r="C5519" s="26">
        <v>21</v>
      </c>
      <c r="D5519" s="13">
        <v>32.700000000000003</v>
      </c>
      <c r="E5519" s="26"/>
      <c r="F5519" s="55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331"/>
        <v>5517</v>
      </c>
      <c r="B5520" s="31">
        <v>36564</v>
      </c>
      <c r="C5520" s="26">
        <v>21</v>
      </c>
      <c r="D5520" s="13">
        <v>32</v>
      </c>
      <c r="E5520" s="26"/>
      <c r="F5520" s="55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331"/>
        <v>5518</v>
      </c>
      <c r="B5521" s="31">
        <v>36565</v>
      </c>
      <c r="C5521" s="26">
        <v>19</v>
      </c>
      <c r="D5521" s="13">
        <v>32</v>
      </c>
      <c r="E5521" s="26"/>
      <c r="F5521" s="55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331"/>
        <v>5519</v>
      </c>
      <c r="B5522" s="31">
        <v>36566</v>
      </c>
      <c r="C5522" s="26">
        <v>20</v>
      </c>
      <c r="D5522" s="13">
        <v>32.200000000000003</v>
      </c>
      <c r="E5522" s="26"/>
      <c r="F5522" s="55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331"/>
        <v>5520</v>
      </c>
      <c r="B5523" s="31">
        <v>36567</v>
      </c>
      <c r="C5523" s="26">
        <v>17</v>
      </c>
      <c r="D5523" s="13">
        <v>33.799999999999997</v>
      </c>
      <c r="E5523" s="26"/>
      <c r="F5523" s="55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331"/>
        <v>5521</v>
      </c>
      <c r="B5524" s="31">
        <v>36568</v>
      </c>
      <c r="C5524" s="26">
        <v>20</v>
      </c>
      <c r="D5524" s="13">
        <v>33.200000000000003</v>
      </c>
      <c r="E5524" s="26"/>
      <c r="F5524" s="55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331"/>
        <v>5522</v>
      </c>
      <c r="B5525" s="31">
        <v>36569</v>
      </c>
      <c r="C5525" s="26">
        <v>21</v>
      </c>
      <c r="D5525" s="13">
        <v>31</v>
      </c>
      <c r="E5525" s="26"/>
      <c r="F5525" s="55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331"/>
        <v>5523</v>
      </c>
      <c r="B5526" s="31">
        <v>36570</v>
      </c>
      <c r="C5526" s="26">
        <v>21</v>
      </c>
      <c r="D5526" s="13">
        <v>33</v>
      </c>
      <c r="E5526" s="26"/>
      <c r="F5526" s="55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331"/>
        <v>5524</v>
      </c>
      <c r="B5527" s="31">
        <v>36571</v>
      </c>
      <c r="C5527" s="26">
        <v>23</v>
      </c>
      <c r="D5527" s="13">
        <v>33.1</v>
      </c>
      <c r="E5527" s="26"/>
      <c r="F5527" s="55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331"/>
        <v>5525</v>
      </c>
      <c r="B5528" s="31">
        <v>36572</v>
      </c>
      <c r="C5528" s="26">
        <v>22</v>
      </c>
      <c r="D5528" s="13">
        <v>31.9</v>
      </c>
      <c r="E5528" s="26"/>
      <c r="F5528" s="55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331"/>
        <v>5526</v>
      </c>
      <c r="B5529" s="31">
        <v>36573</v>
      </c>
      <c r="C5529" s="26">
        <v>22</v>
      </c>
      <c r="D5529" s="13">
        <v>32.200000000000003</v>
      </c>
      <c r="E5529" s="26"/>
      <c r="F5529" s="55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331"/>
        <v>5527</v>
      </c>
      <c r="B5530" s="31">
        <v>36574</v>
      </c>
      <c r="C5530" s="26">
        <v>20</v>
      </c>
      <c r="D5530" s="13">
        <v>32.200000000000003</v>
      </c>
      <c r="E5530" s="26"/>
      <c r="F5530" s="55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331"/>
        <v>5528</v>
      </c>
      <c r="B5531" s="31">
        <v>36575</v>
      </c>
      <c r="C5531" s="26">
        <v>22</v>
      </c>
      <c r="D5531" s="13">
        <v>33</v>
      </c>
      <c r="E5531" s="26"/>
      <c r="F5531" s="55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331"/>
        <v>5529</v>
      </c>
      <c r="B5532" s="31">
        <v>36576</v>
      </c>
      <c r="C5532" s="26">
        <v>22</v>
      </c>
      <c r="D5532" s="13">
        <v>31.8</v>
      </c>
      <c r="E5532" s="26"/>
      <c r="F5532" s="55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331"/>
        <v>5530</v>
      </c>
      <c r="B5533" s="31">
        <v>36577</v>
      </c>
      <c r="C5533" s="26">
        <v>22</v>
      </c>
      <c r="D5533" s="13">
        <v>31.8</v>
      </c>
      <c r="E5533" s="26"/>
      <c r="F5533" s="55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331"/>
        <v>5531</v>
      </c>
      <c r="B5534" s="31">
        <v>36578</v>
      </c>
      <c r="C5534" s="26">
        <v>21</v>
      </c>
      <c r="D5534" s="13">
        <v>29.2</v>
      </c>
      <c r="E5534" s="26"/>
      <c r="F5534" s="55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331"/>
        <v>5532</v>
      </c>
      <c r="B5535" s="31">
        <v>36579</v>
      </c>
      <c r="C5535" s="26">
        <v>22</v>
      </c>
      <c r="D5535" s="13">
        <v>29.2</v>
      </c>
      <c r="E5535" s="26"/>
      <c r="F5535" s="55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331"/>
        <v>5533</v>
      </c>
      <c r="B5536" s="31">
        <v>36580</v>
      </c>
      <c r="C5536" s="26">
        <v>21</v>
      </c>
      <c r="D5536" s="13">
        <v>28</v>
      </c>
      <c r="E5536" s="26"/>
      <c r="F5536" s="55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331"/>
        <v>5534</v>
      </c>
      <c r="B5537" s="31">
        <v>36581</v>
      </c>
      <c r="C5537" s="26">
        <v>22</v>
      </c>
      <c r="D5537" s="13">
        <v>29.4</v>
      </c>
      <c r="E5537" s="26"/>
      <c r="F5537" s="55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331"/>
        <v>5535</v>
      </c>
      <c r="B5538" s="31">
        <v>36582</v>
      </c>
      <c r="C5538" s="26">
        <v>21</v>
      </c>
      <c r="D5538" s="13">
        <v>32</v>
      </c>
      <c r="E5538" s="26"/>
      <c r="F5538" s="55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331"/>
        <v>5536</v>
      </c>
      <c r="B5539" s="31">
        <v>36583</v>
      </c>
      <c r="C5539" s="26">
        <v>20</v>
      </c>
      <c r="D5539" s="13">
        <v>32.200000000000003</v>
      </c>
      <c r="E5539" s="26"/>
      <c r="F5539" s="55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331"/>
        <v>5537</v>
      </c>
      <c r="B5540" s="31">
        <v>36584</v>
      </c>
      <c r="C5540" s="26">
        <v>20</v>
      </c>
      <c r="D5540" s="13">
        <v>30.6</v>
      </c>
      <c r="E5540" s="26"/>
      <c r="F5540" s="55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331"/>
        <v>5538</v>
      </c>
      <c r="B5541" s="31">
        <v>36585</v>
      </c>
      <c r="C5541" s="26">
        <v>18</v>
      </c>
      <c r="D5541" s="13">
        <v>30.5</v>
      </c>
      <c r="E5541" s="26"/>
      <c r="F5541" s="55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331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55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331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55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331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55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331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55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331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55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331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55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331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55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331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55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331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55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331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55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331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55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331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55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331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55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331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55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331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55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331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55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331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55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331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55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331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55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331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55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331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55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331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55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331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55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331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55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331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55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331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55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331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55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331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55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331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55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331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55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331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55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331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55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332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55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332"/>
        <v>5572</v>
      </c>
      <c r="B5575" s="31">
        <v>36619</v>
      </c>
      <c r="C5575" s="26"/>
      <c r="D5575" s="13">
        <v>31</v>
      </c>
      <c r="E5575" s="26">
        <v>24.6</v>
      </c>
      <c r="F5575" s="55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332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55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332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55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332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55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332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55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332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55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332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55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332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55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332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55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332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55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332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55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332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55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332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55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332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55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332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55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332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55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332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55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332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55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332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55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332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55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332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55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332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55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332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55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332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55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332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55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332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55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332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55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332"/>
        <v>5599</v>
      </c>
      <c r="B5602" s="31">
        <v>36646</v>
      </c>
      <c r="C5602" s="26">
        <v>23</v>
      </c>
      <c r="D5602" s="13">
        <v>30.6</v>
      </c>
      <c r="E5602" s="26"/>
      <c r="F5602" s="55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332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55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332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55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332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55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332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55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332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55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332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55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332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55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332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55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332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55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332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55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332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55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332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55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332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55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332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55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332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55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332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55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332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55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332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55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332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55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332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55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332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55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332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55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332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55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332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55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332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55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332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55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332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55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332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55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332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55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332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55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332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55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332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55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332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55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332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55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332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55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333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55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333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55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333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55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333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55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333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55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333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55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333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55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333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55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333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55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333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55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333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55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333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55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333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55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333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55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333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55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333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55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333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55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333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55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333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55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333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55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333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55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333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55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333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55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333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55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333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55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333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55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333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55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333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55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333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55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333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55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333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55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333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55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333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55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333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55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333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55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333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55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333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55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333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55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333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55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333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55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333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55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333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55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333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55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333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55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333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55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333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55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333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55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333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55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333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55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333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55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333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55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333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55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333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55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333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55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333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55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333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55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333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55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333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55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333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55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333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55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333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55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333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55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333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55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333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55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334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55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334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55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334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55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334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55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334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55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334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55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334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55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334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55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334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55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334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55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334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55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334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55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334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55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334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55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334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55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334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55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334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55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334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55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334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55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334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55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334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55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334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55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334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55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334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55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334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55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334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55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334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55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334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55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334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55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334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55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334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55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334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55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334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55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334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55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334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55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334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55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334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55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334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55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334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55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334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55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334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55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334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55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334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55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334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55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334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55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334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55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334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55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334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55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334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55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334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55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334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55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334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55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334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55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334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55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334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55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334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55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334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55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334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55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334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55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334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55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334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55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334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55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334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55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334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55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335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55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335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55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335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55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335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55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335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55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335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55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335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55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335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55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335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55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335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55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335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55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335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55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335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55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335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55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335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55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335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55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335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55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335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55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335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55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335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55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335"/>
        <v>5783</v>
      </c>
      <c r="B5786" s="31">
        <v>36830</v>
      </c>
      <c r="C5786" s="26">
        <v>22</v>
      </c>
      <c r="D5786" s="13"/>
      <c r="E5786" s="26">
        <v>25.6</v>
      </c>
      <c r="F5786" s="55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335"/>
        <v>5784</v>
      </c>
      <c r="B5787" s="31">
        <v>36831</v>
      </c>
      <c r="C5787" s="26"/>
      <c r="D5787" s="13"/>
      <c r="E5787" s="26"/>
      <c r="F5787" s="55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335"/>
        <v>5785</v>
      </c>
      <c r="B5788" s="31">
        <v>36832</v>
      </c>
      <c r="C5788" s="26"/>
      <c r="D5788" s="13"/>
      <c r="E5788" s="26"/>
      <c r="F5788" s="55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335"/>
        <v>5786</v>
      </c>
      <c r="B5789" s="31">
        <v>36833</v>
      </c>
      <c r="C5789" s="26"/>
      <c r="D5789" s="13"/>
      <c r="E5789" s="26"/>
      <c r="F5789" s="55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335"/>
        <v>5787</v>
      </c>
      <c r="B5790" s="31">
        <v>36834</v>
      </c>
      <c r="C5790" s="26"/>
      <c r="D5790" s="13"/>
      <c r="E5790" s="26"/>
      <c r="F5790" s="55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335"/>
        <v>5788</v>
      </c>
      <c r="B5791" s="31">
        <v>36835</v>
      </c>
      <c r="C5791" s="26"/>
      <c r="D5791" s="13"/>
      <c r="E5791" s="26"/>
      <c r="F5791" s="55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335"/>
        <v>5789</v>
      </c>
      <c r="B5792" s="31">
        <v>36836</v>
      </c>
      <c r="C5792" s="26"/>
      <c r="D5792" s="13"/>
      <c r="E5792" s="26"/>
      <c r="F5792" s="55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335"/>
        <v>5790</v>
      </c>
      <c r="B5793" s="31">
        <v>36837</v>
      </c>
      <c r="C5793" s="26"/>
      <c r="D5793" s="13"/>
      <c r="E5793" s="26"/>
      <c r="F5793" s="55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335"/>
        <v>5791</v>
      </c>
      <c r="B5794" s="31">
        <v>36838</v>
      </c>
      <c r="C5794" s="26"/>
      <c r="D5794" s="13"/>
      <c r="E5794" s="26"/>
      <c r="F5794" s="55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335"/>
        <v>5792</v>
      </c>
      <c r="B5795" s="31">
        <v>36839</v>
      </c>
      <c r="C5795" s="26"/>
      <c r="D5795" s="13"/>
      <c r="E5795" s="26"/>
      <c r="F5795" s="55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335"/>
        <v>5793</v>
      </c>
      <c r="B5796" s="31">
        <v>36840</v>
      </c>
      <c r="C5796" s="26"/>
      <c r="D5796" s="13"/>
      <c r="E5796" s="26"/>
      <c r="F5796" s="55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335"/>
        <v>5794</v>
      </c>
      <c r="B5797" s="31">
        <v>36841</v>
      </c>
      <c r="C5797" s="26"/>
      <c r="D5797" s="13"/>
      <c r="E5797" s="26"/>
      <c r="F5797" s="55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335"/>
        <v>5795</v>
      </c>
      <c r="B5798" s="31">
        <v>36842</v>
      </c>
      <c r="C5798" s="26"/>
      <c r="D5798" s="13"/>
      <c r="E5798" s="26"/>
      <c r="F5798" s="55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335"/>
        <v>5796</v>
      </c>
      <c r="B5799" s="31">
        <v>36843</v>
      </c>
      <c r="C5799" s="26"/>
      <c r="D5799" s="13"/>
      <c r="E5799" s="26"/>
      <c r="F5799" s="55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335"/>
        <v>5797</v>
      </c>
      <c r="B5800" s="31">
        <v>36844</v>
      </c>
      <c r="C5800" s="26"/>
      <c r="D5800" s="13"/>
      <c r="E5800" s="26"/>
      <c r="F5800" s="55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335"/>
        <v>5798</v>
      </c>
      <c r="B5801" s="31">
        <v>36845</v>
      </c>
      <c r="C5801" s="26"/>
      <c r="D5801" s="13"/>
      <c r="E5801" s="26"/>
      <c r="F5801" s="55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335"/>
        <v>5799</v>
      </c>
      <c r="B5802" s="31">
        <v>36846</v>
      </c>
      <c r="C5802" s="26"/>
      <c r="D5802" s="13"/>
      <c r="E5802" s="26"/>
      <c r="F5802" s="55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335"/>
        <v>5800</v>
      </c>
      <c r="B5803" s="31">
        <v>36847</v>
      </c>
      <c r="C5803" s="26"/>
      <c r="D5803" s="13"/>
      <c r="E5803" s="26"/>
      <c r="F5803" s="55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335"/>
        <v>5801</v>
      </c>
      <c r="B5804" s="31">
        <v>36848</v>
      </c>
      <c r="C5804" s="26"/>
      <c r="D5804" s="13"/>
      <c r="E5804" s="26"/>
      <c r="F5804" s="55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335"/>
        <v>5802</v>
      </c>
      <c r="B5805" s="31">
        <v>36849</v>
      </c>
      <c r="C5805" s="26"/>
      <c r="D5805" s="13"/>
      <c r="E5805" s="26"/>
      <c r="F5805" s="55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335"/>
        <v>5803</v>
      </c>
      <c r="B5806" s="31">
        <v>36850</v>
      </c>
      <c r="C5806" s="26"/>
      <c r="D5806" s="13"/>
      <c r="E5806" s="26"/>
      <c r="F5806" s="55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335"/>
        <v>5804</v>
      </c>
      <c r="B5807" s="31">
        <v>36851</v>
      </c>
      <c r="C5807" s="26"/>
      <c r="D5807" s="13"/>
      <c r="E5807" s="26"/>
      <c r="F5807" s="55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335"/>
        <v>5805</v>
      </c>
      <c r="B5808" s="31">
        <v>36852</v>
      </c>
      <c r="C5808" s="26"/>
      <c r="D5808" s="13"/>
      <c r="E5808" s="26"/>
      <c r="F5808" s="55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335"/>
        <v>5806</v>
      </c>
      <c r="B5809" s="31">
        <v>36853</v>
      </c>
      <c r="C5809" s="26"/>
      <c r="D5809" s="13"/>
      <c r="E5809" s="26"/>
      <c r="F5809" s="55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335"/>
        <v>5807</v>
      </c>
      <c r="B5810" s="31">
        <v>36854</v>
      </c>
      <c r="C5810" s="26"/>
      <c r="D5810" s="13"/>
      <c r="E5810" s="26"/>
      <c r="F5810" s="55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335"/>
        <v>5808</v>
      </c>
      <c r="B5811" s="31">
        <v>36855</v>
      </c>
      <c r="C5811" s="26"/>
      <c r="D5811" s="13"/>
      <c r="E5811" s="26"/>
      <c r="F5811" s="55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335"/>
        <v>5809</v>
      </c>
      <c r="B5812" s="31">
        <v>36856</v>
      </c>
      <c r="C5812" s="26"/>
      <c r="D5812" s="13"/>
      <c r="E5812" s="26"/>
      <c r="F5812" s="55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335"/>
        <v>5810</v>
      </c>
      <c r="B5813" s="31">
        <v>36857</v>
      </c>
      <c r="C5813" s="26"/>
      <c r="D5813" s="13"/>
      <c r="E5813" s="26"/>
      <c r="F5813" s="55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335"/>
        <v>5811</v>
      </c>
      <c r="B5814" s="31">
        <v>36858</v>
      </c>
      <c r="C5814" s="26"/>
      <c r="D5814" s="13"/>
      <c r="E5814" s="26"/>
      <c r="F5814" s="55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335"/>
        <v>5812</v>
      </c>
      <c r="B5815" s="31">
        <v>36859</v>
      </c>
      <c r="C5815" s="26"/>
      <c r="D5815" s="13"/>
      <c r="E5815" s="26"/>
      <c r="F5815" s="55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335"/>
        <v>5813</v>
      </c>
      <c r="B5816" s="31">
        <v>36860</v>
      </c>
      <c r="C5816" s="26"/>
      <c r="D5816" s="13"/>
      <c r="E5816" s="26"/>
      <c r="F5816" s="55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335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55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335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55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335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55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335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55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335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55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335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55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335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55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335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55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335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55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335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55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335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55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335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55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335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55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336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55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336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55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336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55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336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55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336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55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336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55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336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55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336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55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336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55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336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55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336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55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336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55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336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55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336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55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336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55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336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55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336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55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336"/>
        <v>5844</v>
      </c>
      <c r="B5847" s="31">
        <v>36891</v>
      </c>
      <c r="C5847" s="26"/>
      <c r="D5847" s="13">
        <v>28.4</v>
      </c>
      <c r="E5847" s="26">
        <v>23.7</v>
      </c>
      <c r="F5847" s="55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336"/>
        <v>5845</v>
      </c>
      <c r="B5848" s="31">
        <v>36892</v>
      </c>
      <c r="C5848" s="26">
        <v>23</v>
      </c>
      <c r="D5848" s="13">
        <v>32</v>
      </c>
      <c r="E5848" s="26"/>
      <c r="F5848" s="55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336"/>
        <v>5846</v>
      </c>
      <c r="B5849" s="31">
        <v>36893</v>
      </c>
      <c r="C5849" s="26">
        <v>23</v>
      </c>
      <c r="D5849" s="13">
        <v>32</v>
      </c>
      <c r="E5849" s="26"/>
      <c r="F5849" s="55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336"/>
        <v>5847</v>
      </c>
      <c r="B5850" s="31">
        <v>36894</v>
      </c>
      <c r="C5850" s="26">
        <v>23</v>
      </c>
      <c r="D5850" s="13">
        <v>30</v>
      </c>
      <c r="E5850" s="26"/>
      <c r="F5850" s="55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336"/>
        <v>5848</v>
      </c>
      <c r="B5851" s="31">
        <v>36895</v>
      </c>
      <c r="C5851" s="26">
        <v>21</v>
      </c>
      <c r="D5851" s="13">
        <v>31.6</v>
      </c>
      <c r="E5851" s="26"/>
      <c r="F5851" s="55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336"/>
        <v>5849</v>
      </c>
      <c r="B5852" s="31">
        <v>36896</v>
      </c>
      <c r="C5852" s="26">
        <v>22</v>
      </c>
      <c r="D5852" s="13">
        <v>31.8</v>
      </c>
      <c r="E5852" s="26"/>
      <c r="F5852" s="55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336"/>
        <v>5850</v>
      </c>
      <c r="B5853" s="31">
        <v>36897</v>
      </c>
      <c r="C5853" s="26">
        <v>23</v>
      </c>
      <c r="D5853" s="13">
        <v>32</v>
      </c>
      <c r="E5853" s="26"/>
      <c r="F5853" s="55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336"/>
        <v>5851</v>
      </c>
      <c r="B5854" s="31">
        <v>36898</v>
      </c>
      <c r="C5854" s="26">
        <v>21</v>
      </c>
      <c r="D5854" s="13">
        <v>31.8</v>
      </c>
      <c r="E5854" s="26"/>
      <c r="F5854" s="55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336"/>
        <v>5852</v>
      </c>
      <c r="B5855" s="31">
        <v>36899</v>
      </c>
      <c r="C5855" s="26">
        <v>19</v>
      </c>
      <c r="D5855" s="13">
        <v>32.799999999999997</v>
      </c>
      <c r="E5855" s="26"/>
      <c r="F5855" s="55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336"/>
        <v>5853</v>
      </c>
      <c r="B5856" s="31">
        <v>36900</v>
      </c>
      <c r="C5856" s="26">
        <v>20</v>
      </c>
      <c r="D5856" s="13">
        <v>33</v>
      </c>
      <c r="E5856" s="26"/>
      <c r="F5856" s="55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336"/>
        <v>5854</v>
      </c>
      <c r="B5857" s="31">
        <v>36901</v>
      </c>
      <c r="C5857" s="26">
        <v>22</v>
      </c>
      <c r="D5857" s="13">
        <v>31.2</v>
      </c>
      <c r="E5857" s="26"/>
      <c r="F5857" s="55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336"/>
        <v>5855</v>
      </c>
      <c r="B5858" s="31">
        <v>36902</v>
      </c>
      <c r="C5858" s="26">
        <v>22</v>
      </c>
      <c r="D5858" s="13">
        <v>32.6</v>
      </c>
      <c r="E5858" s="26"/>
      <c r="F5858" s="55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336"/>
        <v>5856</v>
      </c>
      <c r="B5859" s="31">
        <v>36903</v>
      </c>
      <c r="C5859" s="26">
        <v>21</v>
      </c>
      <c r="D5859" s="13">
        <v>33.200000000000003</v>
      </c>
      <c r="E5859" s="26"/>
      <c r="F5859" s="55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336"/>
        <v>5857</v>
      </c>
      <c r="B5860" s="31">
        <v>36904</v>
      </c>
      <c r="C5860" s="26">
        <v>22</v>
      </c>
      <c r="D5860" s="13">
        <v>30.8</v>
      </c>
      <c r="E5860" s="26"/>
      <c r="F5860" s="55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336"/>
        <v>5858</v>
      </c>
      <c r="B5861" s="31">
        <v>36905</v>
      </c>
      <c r="C5861" s="26">
        <v>22</v>
      </c>
      <c r="D5861" s="13">
        <v>33.1</v>
      </c>
      <c r="E5861" s="26"/>
      <c r="F5861" s="55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336"/>
        <v>5859</v>
      </c>
      <c r="B5862" s="31">
        <v>36906</v>
      </c>
      <c r="C5862" s="26">
        <v>23</v>
      </c>
      <c r="D5862" s="13">
        <v>29.4</v>
      </c>
      <c r="E5862" s="26"/>
      <c r="F5862" s="55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336"/>
        <v>5860</v>
      </c>
      <c r="B5863" s="31">
        <v>36907</v>
      </c>
      <c r="C5863" s="26">
        <v>23</v>
      </c>
      <c r="D5863" s="13">
        <v>28.8</v>
      </c>
      <c r="E5863" s="26"/>
      <c r="F5863" s="55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336"/>
        <v>5861</v>
      </c>
      <c r="B5864" s="31">
        <v>36908</v>
      </c>
      <c r="C5864" s="26">
        <v>22</v>
      </c>
      <c r="D5864" s="13">
        <v>30</v>
      </c>
      <c r="E5864" s="26"/>
      <c r="F5864" s="55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336"/>
        <v>5862</v>
      </c>
      <c r="B5865" s="31">
        <v>36909</v>
      </c>
      <c r="C5865" s="26">
        <v>21</v>
      </c>
      <c r="D5865" s="13">
        <v>31.5</v>
      </c>
      <c r="E5865" s="26"/>
      <c r="F5865" s="55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336"/>
        <v>5863</v>
      </c>
      <c r="B5866" s="31">
        <v>36910</v>
      </c>
      <c r="C5866" s="26">
        <v>22</v>
      </c>
      <c r="D5866" s="13">
        <v>31.8</v>
      </c>
      <c r="E5866" s="26"/>
      <c r="F5866" s="55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336"/>
        <v>5864</v>
      </c>
      <c r="B5867" s="31">
        <v>36911</v>
      </c>
      <c r="C5867" s="26">
        <v>21</v>
      </c>
      <c r="D5867" s="13">
        <v>32.4</v>
      </c>
      <c r="E5867" s="26"/>
      <c r="F5867" s="55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336"/>
        <v>5865</v>
      </c>
      <c r="B5868" s="31">
        <v>36912</v>
      </c>
      <c r="C5868" s="26">
        <v>21</v>
      </c>
      <c r="D5868" s="13">
        <v>32.9</v>
      </c>
      <c r="E5868" s="26"/>
      <c r="F5868" s="55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336"/>
        <v>5866</v>
      </c>
      <c r="B5869" s="31">
        <v>36913</v>
      </c>
      <c r="C5869" s="26">
        <v>23</v>
      </c>
      <c r="D5869" s="13">
        <v>30.4</v>
      </c>
      <c r="E5869" s="26"/>
      <c r="F5869" s="55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336"/>
        <v>5867</v>
      </c>
      <c r="B5870" s="31">
        <v>36914</v>
      </c>
      <c r="C5870" s="26">
        <v>21</v>
      </c>
      <c r="D5870" s="13">
        <v>33</v>
      </c>
      <c r="E5870" s="26"/>
      <c r="F5870" s="55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336"/>
        <v>5868</v>
      </c>
      <c r="B5871" s="31">
        <v>36915</v>
      </c>
      <c r="C5871" s="26">
        <v>22</v>
      </c>
      <c r="D5871" s="13">
        <v>31.2</v>
      </c>
      <c r="E5871" s="26"/>
      <c r="F5871" s="55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336"/>
        <v>5869</v>
      </c>
      <c r="B5872" s="31">
        <v>36916</v>
      </c>
      <c r="C5872" s="26">
        <v>22</v>
      </c>
      <c r="D5872" s="13">
        <v>29.9</v>
      </c>
      <c r="E5872" s="26"/>
      <c r="F5872" s="55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336"/>
        <v>5870</v>
      </c>
      <c r="B5873" s="31">
        <v>36917</v>
      </c>
      <c r="C5873" s="26">
        <v>22</v>
      </c>
      <c r="D5873" s="13">
        <v>27.6</v>
      </c>
      <c r="E5873" s="26"/>
      <c r="F5873" s="55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336"/>
        <v>5871</v>
      </c>
      <c r="B5874" s="31">
        <v>36918</v>
      </c>
      <c r="C5874" s="26">
        <v>22</v>
      </c>
      <c r="D5874" s="13">
        <v>28.9</v>
      </c>
      <c r="E5874" s="26"/>
      <c r="F5874" s="55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336"/>
        <v>5872</v>
      </c>
      <c r="B5875" s="31">
        <v>36919</v>
      </c>
      <c r="C5875" s="26">
        <v>22</v>
      </c>
      <c r="D5875" s="13">
        <v>28.6</v>
      </c>
      <c r="E5875" s="26"/>
      <c r="F5875" s="55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336"/>
        <v>5873</v>
      </c>
      <c r="B5876" s="31">
        <v>36920</v>
      </c>
      <c r="C5876" s="26">
        <v>23</v>
      </c>
      <c r="D5876" s="13">
        <v>27</v>
      </c>
      <c r="E5876" s="26"/>
      <c r="F5876" s="55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336"/>
        <v>5874</v>
      </c>
      <c r="B5877" s="31">
        <v>36921</v>
      </c>
      <c r="C5877" s="26">
        <v>22</v>
      </c>
      <c r="D5877" s="13">
        <v>29.8</v>
      </c>
      <c r="E5877" s="26"/>
      <c r="F5877" s="55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336"/>
        <v>5875</v>
      </c>
      <c r="B5878" s="31">
        <v>36922</v>
      </c>
      <c r="C5878" s="26">
        <v>22</v>
      </c>
      <c r="D5878" s="13">
        <v>27.6</v>
      </c>
      <c r="E5878" s="26"/>
      <c r="F5878" s="55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336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55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336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55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336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55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336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55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336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55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336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55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336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55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336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55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336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55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336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55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336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55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336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55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336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55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336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55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336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55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337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55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337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55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337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55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337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55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337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55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337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55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337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55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337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55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337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55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337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55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337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55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337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55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337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55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337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55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337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55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337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55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337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55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337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55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337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55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337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55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337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55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337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55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337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55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337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55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337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55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337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55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337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55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337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55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337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55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337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55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337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55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337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55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337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55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337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55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337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55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337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55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337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55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337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55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337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55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337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55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337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55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337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55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337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55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337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55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337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55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337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55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337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55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337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55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337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55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337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55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337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55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337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55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337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55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337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55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337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55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337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55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337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55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337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55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337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55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337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55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337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55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337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55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337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55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337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55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338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55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338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55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338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55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338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55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338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55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338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55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338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55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338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55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338"/>
        <v>5963</v>
      </c>
      <c r="B5966" s="31">
        <v>37010</v>
      </c>
      <c r="C5966" s="26">
        <v>24</v>
      </c>
      <c r="D5966" s="13">
        <v>30.8</v>
      </c>
      <c r="E5966" s="26"/>
      <c r="F5966" s="55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338"/>
        <v>5964</v>
      </c>
      <c r="B5967" s="31">
        <v>37011</v>
      </c>
      <c r="C5967" s="26">
        <v>22</v>
      </c>
      <c r="D5967" s="13">
        <v>31.6</v>
      </c>
      <c r="E5967" s="26"/>
      <c r="F5967" s="55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338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55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338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55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338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55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338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55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338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55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338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55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338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55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338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55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338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55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338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55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338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55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338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55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338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55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338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55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338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55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338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55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338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55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338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55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338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55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338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55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338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55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338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55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338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55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338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55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338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55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338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55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338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55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338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55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338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55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338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55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338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55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338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55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338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55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338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55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338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55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338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55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338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55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338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55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338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55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338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55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338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55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338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55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338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55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338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55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338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55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338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55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338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55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338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55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338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55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338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55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338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55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338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55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338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55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338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55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339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55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339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55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339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55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339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55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339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55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339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55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339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55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339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55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339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55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339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55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339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55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339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55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339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55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339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55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339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55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339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55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339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55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339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55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339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55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339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55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339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55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339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55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339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55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339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55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339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55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339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55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339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55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339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55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339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55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339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55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339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55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339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55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339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55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339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55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339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55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339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55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339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55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339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55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339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55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339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55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339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55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339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55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339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55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339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55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339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55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339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55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339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55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339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55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339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55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339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55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339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55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339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55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339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55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339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55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339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55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339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55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339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55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339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55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339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55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339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55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339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55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339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55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339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55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339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55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340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55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340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55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340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55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340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55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340"/>
        <v>6087</v>
      </c>
      <c r="B6090" s="31">
        <v>37134</v>
      </c>
      <c r="C6090" s="26">
        <v>22</v>
      </c>
      <c r="D6090" s="13">
        <v>30.8</v>
      </c>
      <c r="E6090" s="26"/>
      <c r="F6090" s="55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340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55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340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55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340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55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340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55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340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55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340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55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340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55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340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55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340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55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340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55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340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55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340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55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340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55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340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55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340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55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340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55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340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55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340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55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340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55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340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55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340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55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340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55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340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55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340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55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340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55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340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55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340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55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340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55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340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55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340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55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340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55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340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55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340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55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340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55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340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55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340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55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340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55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340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55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340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55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340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55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340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55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340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55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340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55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340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55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340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55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340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55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340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55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340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55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340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55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340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55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340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55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340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55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340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55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340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55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340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55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340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55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340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55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340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55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340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55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341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55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341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55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341"/>
        <v>6149</v>
      </c>
      <c r="B6152" s="31">
        <v>37196</v>
      </c>
      <c r="C6152" s="26"/>
      <c r="D6152" s="13"/>
      <c r="E6152" s="26"/>
      <c r="F6152" s="55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341"/>
        <v>6150</v>
      </c>
      <c r="B6153" s="31">
        <v>37197</v>
      </c>
      <c r="C6153" s="26"/>
      <c r="D6153" s="13"/>
      <c r="E6153" s="26"/>
      <c r="F6153" s="55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341"/>
        <v>6151</v>
      </c>
      <c r="B6154" s="31">
        <v>37198</v>
      </c>
      <c r="C6154" s="26"/>
      <c r="D6154" s="13"/>
      <c r="E6154" s="26"/>
      <c r="F6154" s="55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341"/>
        <v>6152</v>
      </c>
      <c r="B6155" s="31">
        <v>37199</v>
      </c>
      <c r="C6155" s="26"/>
      <c r="D6155" s="13"/>
      <c r="E6155" s="26"/>
      <c r="F6155" s="55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341"/>
        <v>6153</v>
      </c>
      <c r="B6156" s="31">
        <v>37200</v>
      </c>
      <c r="C6156" s="26"/>
      <c r="D6156" s="13"/>
      <c r="E6156" s="26"/>
      <c r="F6156" s="55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341"/>
        <v>6154</v>
      </c>
      <c r="B6157" s="31">
        <v>37201</v>
      </c>
      <c r="C6157" s="26"/>
      <c r="D6157" s="13"/>
      <c r="E6157" s="26"/>
      <c r="F6157" s="55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341"/>
        <v>6155</v>
      </c>
      <c r="B6158" s="31">
        <v>37202</v>
      </c>
      <c r="C6158" s="26"/>
      <c r="D6158" s="13"/>
      <c r="E6158" s="26"/>
      <c r="F6158" s="55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341"/>
        <v>6156</v>
      </c>
      <c r="B6159" s="31">
        <v>37203</v>
      </c>
      <c r="C6159" s="26"/>
      <c r="D6159" s="13"/>
      <c r="E6159" s="26"/>
      <c r="F6159" s="55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341"/>
        <v>6157</v>
      </c>
      <c r="B6160" s="31">
        <v>37204</v>
      </c>
      <c r="C6160" s="26"/>
      <c r="D6160" s="13"/>
      <c r="E6160" s="26"/>
      <c r="F6160" s="55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341"/>
        <v>6158</v>
      </c>
      <c r="B6161" s="31">
        <v>37205</v>
      </c>
      <c r="C6161" s="26"/>
      <c r="D6161" s="13"/>
      <c r="E6161" s="26"/>
      <c r="F6161" s="55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341"/>
        <v>6159</v>
      </c>
      <c r="B6162" s="31">
        <v>37206</v>
      </c>
      <c r="C6162" s="26"/>
      <c r="D6162" s="13"/>
      <c r="E6162" s="26"/>
      <c r="F6162" s="55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341"/>
        <v>6160</v>
      </c>
      <c r="B6163" s="31">
        <v>37207</v>
      </c>
      <c r="C6163" s="26"/>
      <c r="D6163" s="13"/>
      <c r="E6163" s="26"/>
      <c r="F6163" s="55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341"/>
        <v>6161</v>
      </c>
      <c r="B6164" s="31">
        <v>37208</v>
      </c>
      <c r="C6164" s="26"/>
      <c r="D6164" s="13"/>
      <c r="E6164" s="26"/>
      <c r="F6164" s="55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341"/>
        <v>6162</v>
      </c>
      <c r="B6165" s="31">
        <v>37209</v>
      </c>
      <c r="C6165" s="26"/>
      <c r="D6165" s="13"/>
      <c r="E6165" s="26"/>
      <c r="F6165" s="55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341"/>
        <v>6163</v>
      </c>
      <c r="B6166" s="31">
        <v>37210</v>
      </c>
      <c r="C6166" s="26"/>
      <c r="D6166" s="13"/>
      <c r="E6166" s="26"/>
      <c r="F6166" s="55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341"/>
        <v>6164</v>
      </c>
      <c r="B6167" s="31">
        <v>37211</v>
      </c>
      <c r="C6167" s="26"/>
      <c r="D6167" s="13"/>
      <c r="E6167" s="26"/>
      <c r="F6167" s="55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341"/>
        <v>6165</v>
      </c>
      <c r="B6168" s="31">
        <v>37212</v>
      </c>
      <c r="C6168" s="26"/>
      <c r="D6168" s="13"/>
      <c r="E6168" s="26"/>
      <c r="F6168" s="55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341"/>
        <v>6166</v>
      </c>
      <c r="B6169" s="31">
        <v>37213</v>
      </c>
      <c r="C6169" s="26"/>
      <c r="D6169" s="13"/>
      <c r="E6169" s="26"/>
      <c r="F6169" s="55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341"/>
        <v>6167</v>
      </c>
      <c r="B6170" s="31">
        <v>37214</v>
      </c>
      <c r="C6170" s="26"/>
      <c r="D6170" s="13"/>
      <c r="E6170" s="26"/>
      <c r="F6170" s="55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341"/>
        <v>6168</v>
      </c>
      <c r="B6171" s="31">
        <v>37215</v>
      </c>
      <c r="C6171" s="26"/>
      <c r="D6171" s="13"/>
      <c r="E6171" s="26"/>
      <c r="F6171" s="55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341"/>
        <v>6169</v>
      </c>
      <c r="B6172" s="31">
        <v>37216</v>
      </c>
      <c r="C6172" s="26"/>
      <c r="D6172" s="13"/>
      <c r="E6172" s="26"/>
      <c r="F6172" s="55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341"/>
        <v>6170</v>
      </c>
      <c r="B6173" s="31">
        <v>37217</v>
      </c>
      <c r="C6173" s="26"/>
      <c r="D6173" s="13"/>
      <c r="E6173" s="26"/>
      <c r="F6173" s="55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341"/>
        <v>6171</v>
      </c>
      <c r="B6174" s="31">
        <v>37218</v>
      </c>
      <c r="C6174" s="26"/>
      <c r="D6174" s="13"/>
      <c r="E6174" s="26"/>
      <c r="F6174" s="55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341"/>
        <v>6172</v>
      </c>
      <c r="B6175" s="31">
        <v>37219</v>
      </c>
      <c r="C6175" s="26"/>
      <c r="D6175" s="13"/>
      <c r="E6175" s="26"/>
      <c r="F6175" s="55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341"/>
        <v>6173</v>
      </c>
      <c r="B6176" s="31">
        <v>37220</v>
      </c>
      <c r="C6176" s="26"/>
      <c r="D6176" s="13"/>
      <c r="E6176" s="26"/>
      <c r="F6176" s="55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341"/>
        <v>6174</v>
      </c>
      <c r="B6177" s="31">
        <v>37221</v>
      </c>
      <c r="C6177" s="26"/>
      <c r="D6177" s="13"/>
      <c r="E6177" s="26"/>
      <c r="F6177" s="55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341"/>
        <v>6175</v>
      </c>
      <c r="B6178" s="31">
        <v>37222</v>
      </c>
      <c r="C6178" s="26"/>
      <c r="D6178" s="13"/>
      <c r="E6178" s="26"/>
      <c r="F6178" s="55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341"/>
        <v>6176</v>
      </c>
      <c r="B6179" s="31">
        <v>37223</v>
      </c>
      <c r="C6179" s="26"/>
      <c r="D6179" s="13"/>
      <c r="E6179" s="26"/>
      <c r="F6179" s="55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341"/>
        <v>6177</v>
      </c>
      <c r="B6180" s="31">
        <v>37224</v>
      </c>
      <c r="C6180" s="26"/>
      <c r="D6180" s="13"/>
      <c r="E6180" s="26"/>
      <c r="F6180" s="55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341"/>
        <v>6178</v>
      </c>
      <c r="B6181" s="31">
        <v>37225</v>
      </c>
      <c r="C6181" s="26"/>
      <c r="D6181" s="13"/>
      <c r="E6181" s="26"/>
      <c r="F6181" s="55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341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55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341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55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341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55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341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55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341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55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341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55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341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55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341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55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341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55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341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55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341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55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341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55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341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55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341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55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341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55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341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55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341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55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341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55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341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55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341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55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341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55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341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55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341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55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341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55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341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55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341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55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341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55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341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55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341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55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341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55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341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55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341"/>
        <v>6210</v>
      </c>
      <c r="B6213" s="31">
        <v>37257</v>
      </c>
      <c r="C6213" s="26"/>
      <c r="D6213" s="13"/>
      <c r="E6213" s="26"/>
      <c r="F6213" s="55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342">A6213+1</f>
        <v>6211</v>
      </c>
      <c r="B6214" s="31">
        <v>37258</v>
      </c>
      <c r="C6214" s="26"/>
      <c r="D6214" s="13"/>
      <c r="E6214" s="26"/>
      <c r="F6214" s="55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342"/>
        <v>6212</v>
      </c>
      <c r="B6215" s="31">
        <v>37259</v>
      </c>
      <c r="C6215" s="26"/>
      <c r="D6215" s="13"/>
      <c r="E6215" s="26"/>
      <c r="F6215" s="55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342"/>
        <v>6213</v>
      </c>
      <c r="B6216" s="31">
        <v>37260</v>
      </c>
      <c r="C6216" s="26"/>
      <c r="D6216" s="13"/>
      <c r="E6216" s="26"/>
      <c r="F6216" s="55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342"/>
        <v>6214</v>
      </c>
      <c r="B6217" s="31">
        <v>37261</v>
      </c>
      <c r="C6217" s="26"/>
      <c r="D6217" s="13"/>
      <c r="E6217" s="26"/>
      <c r="F6217" s="55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342"/>
        <v>6215</v>
      </c>
      <c r="B6218" s="31">
        <v>37262</v>
      </c>
      <c r="C6218" s="26"/>
      <c r="D6218" s="13"/>
      <c r="E6218" s="26"/>
      <c r="F6218" s="55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342"/>
        <v>6216</v>
      </c>
      <c r="B6219" s="31">
        <v>37263</v>
      </c>
      <c r="C6219" s="26"/>
      <c r="D6219" s="13"/>
      <c r="E6219" s="26"/>
      <c r="F6219" s="55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342"/>
        <v>6217</v>
      </c>
      <c r="B6220" s="31">
        <v>37264</v>
      </c>
      <c r="C6220" s="26"/>
      <c r="D6220" s="13"/>
      <c r="E6220" s="26"/>
      <c r="F6220" s="55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342"/>
        <v>6218</v>
      </c>
      <c r="B6221" s="31">
        <v>37265</v>
      </c>
      <c r="C6221" s="26"/>
      <c r="D6221" s="13"/>
      <c r="E6221" s="26"/>
      <c r="F6221" s="55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342"/>
        <v>6219</v>
      </c>
      <c r="B6222" s="31">
        <v>37266</v>
      </c>
      <c r="C6222" s="26"/>
      <c r="D6222" s="13"/>
      <c r="E6222" s="26"/>
      <c r="F6222" s="55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342"/>
        <v>6220</v>
      </c>
      <c r="B6223" s="31">
        <v>37267</v>
      </c>
      <c r="C6223" s="26"/>
      <c r="D6223" s="13"/>
      <c r="E6223" s="26"/>
      <c r="F6223" s="55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342"/>
        <v>6221</v>
      </c>
      <c r="B6224" s="31">
        <v>37268</v>
      </c>
      <c r="C6224" s="26"/>
      <c r="D6224" s="13"/>
      <c r="E6224" s="26"/>
      <c r="F6224" s="55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342"/>
        <v>6222</v>
      </c>
      <c r="B6225" s="31">
        <v>37269</v>
      </c>
      <c r="C6225" s="26"/>
      <c r="D6225" s="13"/>
      <c r="E6225" s="26"/>
      <c r="F6225" s="55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342"/>
        <v>6223</v>
      </c>
      <c r="B6226" s="31">
        <v>37270</v>
      </c>
      <c r="C6226" s="26"/>
      <c r="D6226" s="13"/>
      <c r="E6226" s="26"/>
      <c r="F6226" s="55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342"/>
        <v>6224</v>
      </c>
      <c r="B6227" s="31">
        <v>37271</v>
      </c>
      <c r="C6227" s="26"/>
      <c r="D6227" s="13"/>
      <c r="E6227" s="26"/>
      <c r="F6227" s="55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342"/>
        <v>6225</v>
      </c>
      <c r="B6228" s="31">
        <v>37272</v>
      </c>
      <c r="C6228" s="26"/>
      <c r="D6228" s="13"/>
      <c r="E6228" s="26"/>
      <c r="F6228" s="55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342"/>
        <v>6226</v>
      </c>
      <c r="B6229" s="31">
        <v>37273</v>
      </c>
      <c r="C6229" s="26"/>
      <c r="D6229" s="13"/>
      <c r="E6229" s="26"/>
      <c r="F6229" s="55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342"/>
        <v>6227</v>
      </c>
      <c r="B6230" s="31">
        <v>37274</v>
      </c>
      <c r="C6230" s="26"/>
      <c r="D6230" s="13"/>
      <c r="E6230" s="26"/>
      <c r="F6230" s="55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342"/>
        <v>6228</v>
      </c>
      <c r="B6231" s="31">
        <v>37275</v>
      </c>
      <c r="C6231" s="26"/>
      <c r="D6231" s="13"/>
      <c r="E6231" s="26"/>
      <c r="F6231" s="55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342"/>
        <v>6229</v>
      </c>
      <c r="B6232" s="31">
        <v>37276</v>
      </c>
      <c r="C6232" s="26"/>
      <c r="D6232" s="13"/>
      <c r="E6232" s="26"/>
      <c r="F6232" s="55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342"/>
        <v>6230</v>
      </c>
      <c r="B6233" s="31">
        <v>37277</v>
      </c>
      <c r="C6233" s="26"/>
      <c r="D6233" s="13"/>
      <c r="E6233" s="26"/>
      <c r="F6233" s="55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342"/>
        <v>6231</v>
      </c>
      <c r="B6234" s="31">
        <v>37278</v>
      </c>
      <c r="C6234" s="26"/>
      <c r="D6234" s="13"/>
      <c r="E6234" s="26"/>
      <c r="F6234" s="55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342"/>
        <v>6232</v>
      </c>
      <c r="B6235" s="31">
        <v>37279</v>
      </c>
      <c r="C6235" s="26"/>
      <c r="D6235" s="13"/>
      <c r="E6235" s="26"/>
      <c r="F6235" s="55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342"/>
        <v>6233</v>
      </c>
      <c r="B6236" s="31">
        <v>37280</v>
      </c>
      <c r="C6236" s="26"/>
      <c r="D6236" s="13"/>
      <c r="E6236" s="26"/>
      <c r="F6236" s="55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342"/>
        <v>6234</v>
      </c>
      <c r="B6237" s="31">
        <v>37281</v>
      </c>
      <c r="C6237" s="26"/>
      <c r="D6237" s="13"/>
      <c r="E6237" s="26"/>
      <c r="F6237" s="55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342"/>
        <v>6235</v>
      </c>
      <c r="B6238" s="31">
        <v>37282</v>
      </c>
      <c r="C6238" s="26"/>
      <c r="D6238" s="13"/>
      <c r="E6238" s="26"/>
      <c r="F6238" s="55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342"/>
        <v>6236</v>
      </c>
      <c r="B6239" s="31">
        <v>37283</v>
      </c>
      <c r="C6239" s="26"/>
      <c r="D6239" s="13"/>
      <c r="E6239" s="26"/>
      <c r="F6239" s="55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342"/>
        <v>6237</v>
      </c>
      <c r="B6240" s="31">
        <v>37284</v>
      </c>
      <c r="C6240" s="26"/>
      <c r="D6240" s="13"/>
      <c r="E6240" s="26"/>
      <c r="F6240" s="55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342"/>
        <v>6238</v>
      </c>
      <c r="B6241" s="31">
        <v>37285</v>
      </c>
      <c r="C6241" s="26"/>
      <c r="D6241" s="13"/>
      <c r="E6241" s="26"/>
      <c r="F6241" s="55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342"/>
        <v>6239</v>
      </c>
      <c r="B6242" s="31">
        <v>37286</v>
      </c>
      <c r="C6242" s="26"/>
      <c r="D6242" s="13"/>
      <c r="E6242" s="26"/>
      <c r="F6242" s="55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342"/>
        <v>6240</v>
      </c>
      <c r="B6243" s="31">
        <v>37287</v>
      </c>
      <c r="C6243" s="26"/>
      <c r="D6243" s="13"/>
      <c r="E6243" s="26"/>
      <c r="F6243" s="55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342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55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342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55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342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55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342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55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342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55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342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55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342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55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342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55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342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55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342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55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342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55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342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55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342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55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342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55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342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55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342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55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342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55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342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55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342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55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342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55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342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55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342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55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342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55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342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55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342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55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342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55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342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55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342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55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342"/>
        <v>6269</v>
      </c>
      <c r="B6272" s="31">
        <v>37316</v>
      </c>
      <c r="C6272" s="26"/>
      <c r="D6272" s="13"/>
      <c r="E6272" s="26"/>
      <c r="F6272" s="55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342"/>
        <v>6270</v>
      </c>
      <c r="B6273" s="31">
        <v>37317</v>
      </c>
      <c r="C6273" s="26"/>
      <c r="D6273" s="13"/>
      <c r="E6273" s="26"/>
      <c r="F6273" s="55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342"/>
        <v>6271</v>
      </c>
      <c r="B6274" s="31">
        <v>37318</v>
      </c>
      <c r="C6274" s="26"/>
      <c r="D6274" s="13"/>
      <c r="E6274" s="26"/>
      <c r="F6274" s="55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342"/>
        <v>6272</v>
      </c>
      <c r="B6275" s="31">
        <v>37319</v>
      </c>
      <c r="C6275" s="26"/>
      <c r="D6275" s="13"/>
      <c r="E6275" s="26"/>
      <c r="F6275" s="55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342"/>
        <v>6273</v>
      </c>
      <c r="B6276" s="31">
        <v>37320</v>
      </c>
      <c r="C6276" s="26"/>
      <c r="D6276" s="13"/>
      <c r="E6276" s="26"/>
      <c r="F6276" s="55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342"/>
        <v>6274</v>
      </c>
      <c r="B6277" s="31">
        <v>37321</v>
      </c>
      <c r="C6277" s="26"/>
      <c r="D6277" s="13"/>
      <c r="E6277" s="26"/>
      <c r="F6277" s="55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343">A6277+1</f>
        <v>6275</v>
      </c>
      <c r="B6278" s="31">
        <v>37322</v>
      </c>
      <c r="C6278" s="26"/>
      <c r="D6278" s="13"/>
      <c r="E6278" s="26"/>
      <c r="F6278" s="55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343"/>
        <v>6276</v>
      </c>
      <c r="B6279" s="31">
        <v>37323</v>
      </c>
      <c r="C6279" s="26"/>
      <c r="D6279" s="13"/>
      <c r="E6279" s="26"/>
      <c r="F6279" s="55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343"/>
        <v>6277</v>
      </c>
      <c r="B6280" s="31">
        <v>37324</v>
      </c>
      <c r="C6280" s="26"/>
      <c r="D6280" s="13"/>
      <c r="E6280" s="26"/>
      <c r="F6280" s="55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343"/>
        <v>6278</v>
      </c>
      <c r="B6281" s="31">
        <v>37325</v>
      </c>
      <c r="C6281" s="26"/>
      <c r="D6281" s="13"/>
      <c r="E6281" s="26"/>
      <c r="F6281" s="55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343"/>
        <v>6279</v>
      </c>
      <c r="B6282" s="31">
        <v>37326</v>
      </c>
      <c r="C6282" s="26"/>
      <c r="D6282" s="13"/>
      <c r="E6282" s="26"/>
      <c r="F6282" s="55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343"/>
        <v>6280</v>
      </c>
      <c r="B6283" s="31">
        <v>37327</v>
      </c>
      <c r="C6283" s="26"/>
      <c r="D6283" s="13"/>
      <c r="E6283" s="26"/>
      <c r="F6283" s="55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343"/>
        <v>6281</v>
      </c>
      <c r="B6284" s="31">
        <v>37328</v>
      </c>
      <c r="C6284" s="26"/>
      <c r="D6284" s="13"/>
      <c r="E6284" s="26"/>
      <c r="F6284" s="55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343"/>
        <v>6282</v>
      </c>
      <c r="B6285" s="31">
        <v>37329</v>
      </c>
      <c r="C6285" s="26"/>
      <c r="D6285" s="13"/>
      <c r="E6285" s="26"/>
      <c r="F6285" s="55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343"/>
        <v>6283</v>
      </c>
      <c r="B6286" s="31">
        <v>37330</v>
      </c>
      <c r="C6286" s="26"/>
      <c r="D6286" s="13"/>
      <c r="E6286" s="26"/>
      <c r="F6286" s="55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343"/>
        <v>6284</v>
      </c>
      <c r="B6287" s="31">
        <v>37331</v>
      </c>
      <c r="C6287" s="26"/>
      <c r="D6287" s="13"/>
      <c r="E6287" s="26"/>
      <c r="F6287" s="55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343"/>
        <v>6285</v>
      </c>
      <c r="B6288" s="31">
        <v>37332</v>
      </c>
      <c r="C6288" s="26"/>
      <c r="D6288" s="13"/>
      <c r="E6288" s="26"/>
      <c r="F6288" s="55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343"/>
        <v>6286</v>
      </c>
      <c r="B6289" s="31">
        <v>37333</v>
      </c>
      <c r="C6289" s="26"/>
      <c r="D6289" s="13"/>
      <c r="E6289" s="26"/>
      <c r="F6289" s="55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343"/>
        <v>6287</v>
      </c>
      <c r="B6290" s="31">
        <v>37334</v>
      </c>
      <c r="C6290" s="26"/>
      <c r="D6290" s="13"/>
      <c r="E6290" s="26"/>
      <c r="F6290" s="55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343"/>
        <v>6288</v>
      </c>
      <c r="B6291" s="31">
        <v>37335</v>
      </c>
      <c r="C6291" s="26"/>
      <c r="D6291" s="13"/>
      <c r="E6291" s="26"/>
      <c r="F6291" s="55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343"/>
        <v>6289</v>
      </c>
      <c r="B6292" s="31">
        <v>37336</v>
      </c>
      <c r="C6292" s="26"/>
      <c r="D6292" s="13"/>
      <c r="E6292" s="26"/>
      <c r="F6292" s="55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343"/>
        <v>6290</v>
      </c>
      <c r="B6293" s="31">
        <v>37337</v>
      </c>
      <c r="C6293" s="26"/>
      <c r="D6293" s="13"/>
      <c r="E6293" s="26"/>
      <c r="F6293" s="55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343"/>
        <v>6291</v>
      </c>
      <c r="B6294" s="31">
        <v>37338</v>
      </c>
      <c r="C6294" s="26"/>
      <c r="D6294" s="13"/>
      <c r="E6294" s="26"/>
      <c r="F6294" s="55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343"/>
        <v>6292</v>
      </c>
      <c r="B6295" s="31">
        <v>37339</v>
      </c>
      <c r="C6295" s="26"/>
      <c r="D6295" s="13"/>
      <c r="E6295" s="26"/>
      <c r="F6295" s="55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343"/>
        <v>6293</v>
      </c>
      <c r="B6296" s="31">
        <v>37340</v>
      </c>
      <c r="C6296" s="26"/>
      <c r="D6296" s="13"/>
      <c r="E6296" s="26"/>
      <c r="F6296" s="55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343"/>
        <v>6294</v>
      </c>
      <c r="B6297" s="31">
        <v>37341</v>
      </c>
      <c r="C6297" s="26"/>
      <c r="D6297" s="13"/>
      <c r="E6297" s="26"/>
      <c r="F6297" s="55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343"/>
        <v>6295</v>
      </c>
      <c r="B6298" s="31">
        <v>37342</v>
      </c>
      <c r="C6298" s="26"/>
      <c r="D6298" s="13"/>
      <c r="E6298" s="26"/>
      <c r="F6298" s="55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343"/>
        <v>6296</v>
      </c>
      <c r="B6299" s="31">
        <v>37343</v>
      </c>
      <c r="C6299" s="26"/>
      <c r="D6299" s="13"/>
      <c r="E6299" s="26"/>
      <c r="F6299" s="55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343"/>
        <v>6297</v>
      </c>
      <c r="B6300" s="31">
        <v>37344</v>
      </c>
      <c r="C6300" s="26"/>
      <c r="D6300" s="13"/>
      <c r="E6300" s="26"/>
      <c r="F6300" s="55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343"/>
        <v>6298</v>
      </c>
      <c r="B6301" s="31">
        <v>37345</v>
      </c>
      <c r="C6301" s="26"/>
      <c r="D6301" s="13"/>
      <c r="E6301" s="26"/>
      <c r="F6301" s="55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343"/>
        <v>6299</v>
      </c>
      <c r="B6302" s="31">
        <v>37346</v>
      </c>
      <c r="C6302" s="26"/>
      <c r="D6302" s="13"/>
      <c r="E6302" s="26"/>
      <c r="F6302" s="55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343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55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343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55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343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55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343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55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343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55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343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55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343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55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343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55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343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55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343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55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343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55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343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55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343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55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343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55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343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55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343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55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343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55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343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55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343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55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343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55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343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55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343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55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343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55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343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55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343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55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343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55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343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55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343"/>
        <v>6327</v>
      </c>
      <c r="B6330" s="31">
        <v>37374</v>
      </c>
      <c r="C6330" s="26">
        <v>22</v>
      </c>
      <c r="D6330" s="13">
        <v>31.4</v>
      </c>
      <c r="E6330" s="26"/>
      <c r="F6330" s="55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343"/>
        <v>6328</v>
      </c>
      <c r="B6331" s="31">
        <v>37375</v>
      </c>
      <c r="C6331" s="26">
        <v>24</v>
      </c>
      <c r="D6331" s="13">
        <v>31.8</v>
      </c>
      <c r="E6331" s="26"/>
      <c r="F6331" s="55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343"/>
        <v>6329</v>
      </c>
      <c r="B6332" s="31">
        <v>37376</v>
      </c>
      <c r="C6332" s="26">
        <v>23</v>
      </c>
      <c r="D6332" s="13">
        <v>31.4</v>
      </c>
      <c r="E6332" s="26"/>
      <c r="F6332" s="55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343"/>
        <v>6330</v>
      </c>
      <c r="B6333" s="31">
        <v>37377</v>
      </c>
      <c r="C6333" s="26">
        <v>22</v>
      </c>
      <c r="D6333" s="13">
        <v>32.6</v>
      </c>
      <c r="E6333" s="26"/>
      <c r="F6333" s="55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343"/>
        <v>6331</v>
      </c>
      <c r="B6334" s="31">
        <v>37378</v>
      </c>
      <c r="C6334" s="26">
        <v>23</v>
      </c>
      <c r="D6334" s="13">
        <v>33</v>
      </c>
      <c r="E6334" s="26"/>
      <c r="F6334" s="55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343"/>
        <v>6332</v>
      </c>
      <c r="B6335" s="31">
        <v>37379</v>
      </c>
      <c r="C6335" s="26">
        <v>24</v>
      </c>
      <c r="D6335" s="13">
        <v>31.6</v>
      </c>
      <c r="E6335" s="26"/>
      <c r="F6335" s="55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343"/>
        <v>6333</v>
      </c>
      <c r="B6336" s="31">
        <v>37380</v>
      </c>
      <c r="C6336" s="26">
        <v>24</v>
      </c>
      <c r="D6336" s="13">
        <v>31.6</v>
      </c>
      <c r="E6336" s="26"/>
      <c r="F6336" s="55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343"/>
        <v>6334</v>
      </c>
      <c r="B6337" s="31">
        <v>37381</v>
      </c>
      <c r="C6337" s="26">
        <v>22</v>
      </c>
      <c r="D6337" s="13">
        <v>30</v>
      </c>
      <c r="E6337" s="26"/>
      <c r="F6337" s="55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343"/>
        <v>6335</v>
      </c>
      <c r="B6338" s="31">
        <v>37382</v>
      </c>
      <c r="C6338" s="26">
        <v>22</v>
      </c>
      <c r="D6338" s="13">
        <v>30.4</v>
      </c>
      <c r="E6338" s="26"/>
      <c r="F6338" s="55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343"/>
        <v>6336</v>
      </c>
      <c r="B6339" s="31">
        <v>37383</v>
      </c>
      <c r="C6339" s="26">
        <v>23</v>
      </c>
      <c r="D6339" s="13">
        <v>30</v>
      </c>
      <c r="E6339" s="26"/>
      <c r="F6339" s="55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343"/>
        <v>6337</v>
      </c>
      <c r="B6340" s="31">
        <v>37384</v>
      </c>
      <c r="C6340" s="26">
        <v>23</v>
      </c>
      <c r="D6340" s="13">
        <v>28.2</v>
      </c>
      <c r="E6340" s="26"/>
      <c r="F6340" s="55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343"/>
        <v>6338</v>
      </c>
      <c r="B6341" s="31">
        <v>37385</v>
      </c>
      <c r="C6341" s="26">
        <v>22</v>
      </c>
      <c r="D6341" s="13">
        <v>30.3</v>
      </c>
      <c r="E6341" s="26"/>
      <c r="F6341" s="55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344">A6341+1</f>
        <v>6339</v>
      </c>
      <c r="B6342" s="31">
        <v>37386</v>
      </c>
      <c r="C6342" s="26">
        <v>23</v>
      </c>
      <c r="D6342" s="13">
        <v>31.4</v>
      </c>
      <c r="E6342" s="26"/>
      <c r="F6342" s="55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344"/>
        <v>6340</v>
      </c>
      <c r="B6343" s="31">
        <v>37387</v>
      </c>
      <c r="C6343" s="26">
        <v>22</v>
      </c>
      <c r="D6343" s="13">
        <v>32.4</v>
      </c>
      <c r="E6343" s="26"/>
      <c r="F6343" s="55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344"/>
        <v>6341</v>
      </c>
      <c r="B6344" s="31">
        <v>37388</v>
      </c>
      <c r="C6344" s="26">
        <v>21</v>
      </c>
      <c r="D6344" s="13">
        <v>33.1</v>
      </c>
      <c r="E6344" s="26"/>
      <c r="F6344" s="55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344"/>
        <v>6342</v>
      </c>
      <c r="B6345" s="31">
        <v>37389</v>
      </c>
      <c r="C6345" s="26">
        <v>21</v>
      </c>
      <c r="D6345" s="13">
        <v>33.1</v>
      </c>
      <c r="E6345" s="26"/>
      <c r="F6345" s="55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344"/>
        <v>6343</v>
      </c>
      <c r="B6346" s="31">
        <v>37390</v>
      </c>
      <c r="C6346" s="26">
        <v>23</v>
      </c>
      <c r="D6346" s="13">
        <v>33.1</v>
      </c>
      <c r="E6346" s="26"/>
      <c r="F6346" s="55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344"/>
        <v>6344</v>
      </c>
      <c r="B6347" s="31">
        <v>37391</v>
      </c>
      <c r="C6347" s="26">
        <v>21</v>
      </c>
      <c r="D6347" s="13">
        <v>31.6</v>
      </c>
      <c r="E6347" s="26"/>
      <c r="F6347" s="55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344"/>
        <v>6345</v>
      </c>
      <c r="B6348" s="31">
        <v>37392</v>
      </c>
      <c r="C6348" s="26">
        <v>20</v>
      </c>
      <c r="D6348" s="13">
        <v>31.8</v>
      </c>
      <c r="E6348" s="26"/>
      <c r="F6348" s="55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344"/>
        <v>6346</v>
      </c>
      <c r="B6349" s="31">
        <v>37393</v>
      </c>
      <c r="C6349" s="26">
        <v>20</v>
      </c>
      <c r="D6349" s="13">
        <v>32.799999999999997</v>
      </c>
      <c r="E6349" s="26"/>
      <c r="F6349" s="55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344"/>
        <v>6347</v>
      </c>
      <c r="B6350" s="31">
        <v>37394</v>
      </c>
      <c r="C6350" s="26">
        <v>21</v>
      </c>
      <c r="D6350" s="13">
        <v>33.200000000000003</v>
      </c>
      <c r="E6350" s="26"/>
      <c r="F6350" s="55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344"/>
        <v>6348</v>
      </c>
      <c r="B6351" s="31">
        <v>37395</v>
      </c>
      <c r="C6351" s="26">
        <v>21</v>
      </c>
      <c r="D6351" s="13">
        <v>30.8</v>
      </c>
      <c r="E6351" s="26"/>
      <c r="F6351" s="55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344"/>
        <v>6349</v>
      </c>
      <c r="B6352" s="31">
        <v>37396</v>
      </c>
      <c r="C6352" s="26">
        <v>22</v>
      </c>
      <c r="D6352" s="13">
        <v>28.6</v>
      </c>
      <c r="E6352" s="26"/>
      <c r="F6352" s="55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344"/>
        <v>6350</v>
      </c>
      <c r="B6353" s="31">
        <v>37397</v>
      </c>
      <c r="C6353" s="26">
        <v>23</v>
      </c>
      <c r="D6353" s="13">
        <v>31.6</v>
      </c>
      <c r="E6353" s="26"/>
      <c r="F6353" s="55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344"/>
        <v>6351</v>
      </c>
      <c r="B6354" s="31">
        <v>37398</v>
      </c>
      <c r="C6354" s="26">
        <v>23</v>
      </c>
      <c r="D6354" s="13">
        <v>31.8</v>
      </c>
      <c r="E6354" s="26"/>
      <c r="F6354" s="55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344"/>
        <v>6352</v>
      </c>
      <c r="B6355" s="31">
        <v>37399</v>
      </c>
      <c r="C6355" s="26">
        <v>23</v>
      </c>
      <c r="D6355" s="13">
        <v>31.7</v>
      </c>
      <c r="E6355" s="26"/>
      <c r="F6355" s="55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344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55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344"/>
        <v>6354</v>
      </c>
      <c r="B6357" s="31">
        <v>37401</v>
      </c>
      <c r="C6357" s="26">
        <v>23</v>
      </c>
      <c r="D6357" s="13">
        <v>30</v>
      </c>
      <c r="E6357" s="26"/>
      <c r="F6357" s="55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344"/>
        <v>6355</v>
      </c>
      <c r="B6358" s="31">
        <v>37402</v>
      </c>
      <c r="C6358" s="26">
        <v>23</v>
      </c>
      <c r="D6358" s="13">
        <v>30.6</v>
      </c>
      <c r="E6358" s="26"/>
      <c r="F6358" s="55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344"/>
        <v>6356</v>
      </c>
      <c r="B6359" s="31">
        <v>37403</v>
      </c>
      <c r="C6359" s="26">
        <v>23</v>
      </c>
      <c r="D6359" s="13">
        <v>29.6</v>
      </c>
      <c r="E6359" s="26"/>
      <c r="F6359" s="55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344"/>
        <v>6357</v>
      </c>
      <c r="B6360" s="31">
        <v>37404</v>
      </c>
      <c r="C6360" s="26">
        <v>21</v>
      </c>
      <c r="D6360" s="13">
        <v>30.6</v>
      </c>
      <c r="E6360" s="26"/>
      <c r="F6360" s="55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344"/>
        <v>6358</v>
      </c>
      <c r="B6361" s="31">
        <v>37405</v>
      </c>
      <c r="C6361" s="26">
        <v>22</v>
      </c>
      <c r="D6361" s="13">
        <v>32.200000000000003</v>
      </c>
      <c r="E6361" s="26"/>
      <c r="F6361" s="55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344"/>
        <v>6359</v>
      </c>
      <c r="B6362" s="31">
        <v>37406</v>
      </c>
      <c r="C6362" s="26">
        <v>22</v>
      </c>
      <c r="D6362" s="13">
        <v>33.6</v>
      </c>
      <c r="E6362" s="26"/>
      <c r="F6362" s="55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344"/>
        <v>6360</v>
      </c>
      <c r="B6363" s="31">
        <v>37407</v>
      </c>
      <c r="C6363" s="26">
        <v>21</v>
      </c>
      <c r="D6363" s="13">
        <v>31.4</v>
      </c>
      <c r="E6363" s="26"/>
      <c r="F6363" s="55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344"/>
        <v>6361</v>
      </c>
      <c r="B6364" s="31">
        <v>37408</v>
      </c>
      <c r="C6364" s="26"/>
      <c r="D6364" s="13"/>
      <c r="E6364" s="26"/>
      <c r="F6364" s="55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344"/>
        <v>6362</v>
      </c>
      <c r="B6365" s="31">
        <v>37409</v>
      </c>
      <c r="C6365" s="26"/>
      <c r="D6365" s="13"/>
      <c r="E6365" s="26"/>
      <c r="F6365" s="55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344"/>
        <v>6363</v>
      </c>
      <c r="B6366" s="31">
        <v>37410</v>
      </c>
      <c r="C6366" s="26"/>
      <c r="D6366" s="13"/>
      <c r="E6366" s="26"/>
      <c r="F6366" s="55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344"/>
        <v>6364</v>
      </c>
      <c r="B6367" s="31">
        <v>37411</v>
      </c>
      <c r="C6367" s="26"/>
      <c r="D6367" s="13"/>
      <c r="E6367" s="26"/>
      <c r="F6367" s="55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344"/>
        <v>6365</v>
      </c>
      <c r="B6368" s="31">
        <v>37412</v>
      </c>
      <c r="C6368" s="26"/>
      <c r="D6368" s="13"/>
      <c r="E6368" s="26"/>
      <c r="F6368" s="55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344"/>
        <v>6366</v>
      </c>
      <c r="B6369" s="31">
        <v>37413</v>
      </c>
      <c r="C6369" s="26"/>
      <c r="D6369" s="13"/>
      <c r="E6369" s="26"/>
      <c r="F6369" s="55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344"/>
        <v>6367</v>
      </c>
      <c r="B6370" s="31">
        <v>37414</v>
      </c>
      <c r="C6370" s="26"/>
      <c r="D6370" s="13"/>
      <c r="E6370" s="26"/>
      <c r="F6370" s="55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344"/>
        <v>6368</v>
      </c>
      <c r="B6371" s="31">
        <v>37415</v>
      </c>
      <c r="C6371" s="26"/>
      <c r="D6371" s="13"/>
      <c r="E6371" s="26"/>
      <c r="F6371" s="55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344"/>
        <v>6369</v>
      </c>
      <c r="B6372" s="31">
        <v>37416</v>
      </c>
      <c r="C6372" s="26"/>
      <c r="D6372" s="13"/>
      <c r="E6372" s="26"/>
      <c r="F6372" s="55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344"/>
        <v>6370</v>
      </c>
      <c r="B6373" s="31">
        <v>37417</v>
      </c>
      <c r="C6373" s="26"/>
      <c r="D6373" s="13"/>
      <c r="E6373" s="26"/>
      <c r="F6373" s="55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344"/>
        <v>6371</v>
      </c>
      <c r="B6374" s="31">
        <v>37418</v>
      </c>
      <c r="C6374" s="26"/>
      <c r="D6374" s="13"/>
      <c r="E6374" s="26"/>
      <c r="F6374" s="55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344"/>
        <v>6372</v>
      </c>
      <c r="B6375" s="31">
        <v>37419</v>
      </c>
      <c r="C6375" s="26"/>
      <c r="D6375" s="13"/>
      <c r="E6375" s="26"/>
      <c r="F6375" s="55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344"/>
        <v>6373</v>
      </c>
      <c r="B6376" s="31">
        <v>37420</v>
      </c>
      <c r="C6376" s="26"/>
      <c r="D6376" s="13"/>
      <c r="E6376" s="26"/>
      <c r="F6376" s="55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344"/>
        <v>6374</v>
      </c>
      <c r="B6377" s="31">
        <v>37421</v>
      </c>
      <c r="C6377" s="26"/>
      <c r="D6377" s="13"/>
      <c r="E6377" s="26"/>
      <c r="F6377" s="55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344"/>
        <v>6375</v>
      </c>
      <c r="B6378" s="31">
        <v>37422</v>
      </c>
      <c r="C6378" s="26"/>
      <c r="D6378" s="13"/>
      <c r="E6378" s="26"/>
      <c r="F6378" s="55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344"/>
        <v>6376</v>
      </c>
      <c r="B6379" s="31">
        <v>37423</v>
      </c>
      <c r="C6379" s="26"/>
      <c r="D6379" s="13"/>
      <c r="E6379" s="26"/>
      <c r="F6379" s="55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344"/>
        <v>6377</v>
      </c>
      <c r="B6380" s="31">
        <v>37424</v>
      </c>
      <c r="C6380" s="26"/>
      <c r="D6380" s="13"/>
      <c r="E6380" s="26"/>
      <c r="F6380" s="55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344"/>
        <v>6378</v>
      </c>
      <c r="B6381" s="31">
        <v>37425</v>
      </c>
      <c r="C6381" s="26"/>
      <c r="D6381" s="13"/>
      <c r="E6381" s="26"/>
      <c r="F6381" s="55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344"/>
        <v>6379</v>
      </c>
      <c r="B6382" s="31">
        <v>37426</v>
      </c>
      <c r="C6382" s="26"/>
      <c r="D6382" s="13"/>
      <c r="E6382" s="26"/>
      <c r="F6382" s="55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344"/>
        <v>6380</v>
      </c>
      <c r="B6383" s="31">
        <v>37427</v>
      </c>
      <c r="C6383" s="26"/>
      <c r="D6383" s="13"/>
      <c r="E6383" s="26"/>
      <c r="F6383" s="55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344"/>
        <v>6381</v>
      </c>
      <c r="B6384" s="31">
        <v>37428</v>
      </c>
      <c r="C6384" s="26"/>
      <c r="D6384" s="13"/>
      <c r="E6384" s="26"/>
      <c r="F6384" s="55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344"/>
        <v>6382</v>
      </c>
      <c r="B6385" s="31">
        <v>37429</v>
      </c>
      <c r="C6385" s="26"/>
      <c r="D6385" s="13"/>
      <c r="E6385" s="26"/>
      <c r="F6385" s="55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344"/>
        <v>6383</v>
      </c>
      <c r="B6386" s="31">
        <v>37430</v>
      </c>
      <c r="C6386" s="26"/>
      <c r="D6386" s="13"/>
      <c r="E6386" s="26"/>
      <c r="F6386" s="55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344"/>
        <v>6384</v>
      </c>
      <c r="B6387" s="31">
        <v>37431</v>
      </c>
      <c r="C6387" s="26"/>
      <c r="D6387" s="13"/>
      <c r="E6387" s="26"/>
      <c r="F6387" s="55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344"/>
        <v>6385</v>
      </c>
      <c r="B6388" s="31">
        <v>37432</v>
      </c>
      <c r="C6388" s="26"/>
      <c r="D6388" s="13"/>
      <c r="E6388" s="26"/>
      <c r="F6388" s="55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344"/>
        <v>6386</v>
      </c>
      <c r="B6389" s="31">
        <v>37433</v>
      </c>
      <c r="C6389" s="26"/>
      <c r="D6389" s="13"/>
      <c r="E6389" s="26"/>
      <c r="F6389" s="55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344"/>
        <v>6387</v>
      </c>
      <c r="B6390" s="31">
        <v>37434</v>
      </c>
      <c r="C6390" s="26"/>
      <c r="D6390" s="13"/>
      <c r="E6390" s="26"/>
      <c r="F6390" s="55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344"/>
        <v>6388</v>
      </c>
      <c r="B6391" s="31">
        <v>37435</v>
      </c>
      <c r="C6391" s="26"/>
      <c r="D6391" s="13"/>
      <c r="E6391" s="26"/>
      <c r="F6391" s="55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344"/>
        <v>6389</v>
      </c>
      <c r="B6392" s="31">
        <v>37436</v>
      </c>
      <c r="C6392" s="26"/>
      <c r="D6392" s="13"/>
      <c r="E6392" s="26"/>
      <c r="F6392" s="55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344"/>
        <v>6390</v>
      </c>
      <c r="B6393" s="31">
        <v>37437</v>
      </c>
      <c r="C6393" s="26"/>
      <c r="D6393" s="13"/>
      <c r="E6393" s="26"/>
      <c r="F6393" s="55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344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55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344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55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344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55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344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55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344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55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344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55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344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55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344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55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344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55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344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55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344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55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344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55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345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55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345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55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345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55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345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55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345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55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345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55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345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55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345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55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345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55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345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55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345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55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345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55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345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55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345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55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345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55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345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55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345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55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345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55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345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55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345"/>
        <v>6422</v>
      </c>
      <c r="B6425" s="31">
        <v>37469</v>
      </c>
      <c r="C6425" s="26">
        <v>23</v>
      </c>
      <c r="D6425" s="13">
        <v>30.2</v>
      </c>
      <c r="E6425" s="26"/>
      <c r="F6425" s="55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345"/>
        <v>6423</v>
      </c>
      <c r="B6426" s="31">
        <v>37470</v>
      </c>
      <c r="C6426" s="26">
        <v>21</v>
      </c>
      <c r="D6426" s="13">
        <v>30</v>
      </c>
      <c r="E6426" s="26"/>
      <c r="F6426" s="55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345"/>
        <v>6424</v>
      </c>
      <c r="B6427" s="31">
        <v>37471</v>
      </c>
      <c r="C6427" s="26">
        <v>21</v>
      </c>
      <c r="D6427" s="13">
        <v>31.4</v>
      </c>
      <c r="E6427" s="26"/>
      <c r="F6427" s="55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345"/>
        <v>6425</v>
      </c>
      <c r="B6428" s="31">
        <v>37472</v>
      </c>
      <c r="C6428" s="26">
        <v>21</v>
      </c>
      <c r="D6428" s="13">
        <v>29.4</v>
      </c>
      <c r="E6428" s="26"/>
      <c r="F6428" s="55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345"/>
        <v>6426</v>
      </c>
      <c r="B6429" s="31">
        <v>37473</v>
      </c>
      <c r="C6429" s="26">
        <v>21</v>
      </c>
      <c r="D6429" s="13">
        <v>31</v>
      </c>
      <c r="E6429" s="26"/>
      <c r="F6429" s="55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345"/>
        <v>6427</v>
      </c>
      <c r="B6430" s="31">
        <v>37474</v>
      </c>
      <c r="C6430" s="26">
        <v>19</v>
      </c>
      <c r="D6430" s="13">
        <v>31.6</v>
      </c>
      <c r="E6430" s="26"/>
      <c r="F6430" s="55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345"/>
        <v>6428</v>
      </c>
      <c r="B6431" s="31">
        <v>37475</v>
      </c>
      <c r="C6431" s="26">
        <v>21</v>
      </c>
      <c r="D6431" s="13">
        <v>31.6</v>
      </c>
      <c r="E6431" s="26"/>
      <c r="F6431" s="55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345"/>
        <v>6429</v>
      </c>
      <c r="B6432" s="31">
        <v>37476</v>
      </c>
      <c r="C6432" s="26">
        <v>21</v>
      </c>
      <c r="D6432" s="13">
        <v>30.2</v>
      </c>
      <c r="E6432" s="26"/>
      <c r="F6432" s="55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345"/>
        <v>6430</v>
      </c>
      <c r="B6433" s="31">
        <v>37477</v>
      </c>
      <c r="C6433" s="26">
        <v>21</v>
      </c>
      <c r="D6433" s="13">
        <v>29.8</v>
      </c>
      <c r="E6433" s="26"/>
      <c r="F6433" s="55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345"/>
        <v>6431</v>
      </c>
      <c r="B6434" s="31">
        <v>37478</v>
      </c>
      <c r="C6434" s="26">
        <v>22</v>
      </c>
      <c r="D6434" s="13">
        <v>29</v>
      </c>
      <c r="E6434" s="26"/>
      <c r="F6434" s="55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345"/>
        <v>6432</v>
      </c>
      <c r="B6435" s="31">
        <v>37479</v>
      </c>
      <c r="C6435" s="26">
        <v>20</v>
      </c>
      <c r="D6435" s="13">
        <v>31.4</v>
      </c>
      <c r="E6435" s="26"/>
      <c r="F6435" s="55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345"/>
        <v>6433</v>
      </c>
      <c r="B6436" s="31">
        <v>37480</v>
      </c>
      <c r="C6436" s="26">
        <v>21</v>
      </c>
      <c r="D6436" s="13">
        <v>31.7</v>
      </c>
      <c r="E6436" s="26"/>
      <c r="F6436" s="55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345"/>
        <v>6434</v>
      </c>
      <c r="B6437" s="31">
        <v>37481</v>
      </c>
      <c r="C6437" s="26">
        <v>19</v>
      </c>
      <c r="D6437" s="13">
        <v>30.4</v>
      </c>
      <c r="E6437" s="26"/>
      <c r="F6437" s="55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345"/>
        <v>6435</v>
      </c>
      <c r="B6438" s="31">
        <v>37482</v>
      </c>
      <c r="C6438" s="26">
        <v>21</v>
      </c>
      <c r="D6438" s="13">
        <v>31</v>
      </c>
      <c r="E6438" s="26"/>
      <c r="F6438" s="55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345"/>
        <v>6436</v>
      </c>
      <c r="B6439" s="31">
        <v>37483</v>
      </c>
      <c r="C6439" s="26">
        <v>19</v>
      </c>
      <c r="D6439" s="13">
        <v>30.7</v>
      </c>
      <c r="E6439" s="26"/>
      <c r="F6439" s="55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345"/>
        <v>6437</v>
      </c>
      <c r="B6440" s="31">
        <v>37484</v>
      </c>
      <c r="C6440" s="26">
        <v>19</v>
      </c>
      <c r="D6440" s="13">
        <v>30.4</v>
      </c>
      <c r="E6440" s="26"/>
      <c r="F6440" s="55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345"/>
        <v>6438</v>
      </c>
      <c r="B6441" s="31">
        <v>37485</v>
      </c>
      <c r="C6441" s="26">
        <v>19</v>
      </c>
      <c r="D6441" s="13">
        <v>30.4</v>
      </c>
      <c r="E6441" s="26"/>
      <c r="F6441" s="55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345"/>
        <v>6439</v>
      </c>
      <c r="B6442" s="31">
        <v>37486</v>
      </c>
      <c r="C6442" s="26">
        <v>19</v>
      </c>
      <c r="D6442" s="13">
        <v>30.8</v>
      </c>
      <c r="E6442" s="26"/>
      <c r="F6442" s="55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345"/>
        <v>6440</v>
      </c>
      <c r="B6443" s="31">
        <v>37487</v>
      </c>
      <c r="C6443" s="26">
        <v>23</v>
      </c>
      <c r="D6443" s="13">
        <v>30.4</v>
      </c>
      <c r="E6443" s="26"/>
      <c r="F6443" s="55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345"/>
        <v>6441</v>
      </c>
      <c r="B6444" s="31">
        <v>37488</v>
      </c>
      <c r="C6444" s="26">
        <v>22</v>
      </c>
      <c r="D6444" s="13">
        <v>30.2</v>
      </c>
      <c r="E6444" s="26"/>
      <c r="F6444" s="55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345"/>
        <v>6442</v>
      </c>
      <c r="B6445" s="31">
        <v>37489</v>
      </c>
      <c r="C6445" s="26">
        <v>18</v>
      </c>
      <c r="D6445" s="13">
        <v>31.1</v>
      </c>
      <c r="E6445" s="26"/>
      <c r="F6445" s="55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345"/>
        <v>6443</v>
      </c>
      <c r="B6446" s="31">
        <v>37490</v>
      </c>
      <c r="C6446" s="26">
        <v>21</v>
      </c>
      <c r="D6446" s="13">
        <v>31.1</v>
      </c>
      <c r="E6446" s="26"/>
      <c r="F6446" s="55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345"/>
        <v>6444</v>
      </c>
      <c r="B6447" s="31">
        <v>37491</v>
      </c>
      <c r="C6447" s="26">
        <v>21</v>
      </c>
      <c r="D6447" s="13">
        <v>31</v>
      </c>
      <c r="E6447" s="26"/>
      <c r="F6447" s="55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345"/>
        <v>6445</v>
      </c>
      <c r="B6448" s="31">
        <v>37492</v>
      </c>
      <c r="C6448" s="26">
        <v>22</v>
      </c>
      <c r="D6448" s="13">
        <v>30.2</v>
      </c>
      <c r="E6448" s="26"/>
      <c r="F6448" s="55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345"/>
        <v>6446</v>
      </c>
      <c r="B6449" s="31">
        <v>37493</v>
      </c>
      <c r="C6449" s="26">
        <v>21</v>
      </c>
      <c r="D6449" s="13">
        <v>30.2</v>
      </c>
      <c r="E6449" s="26"/>
      <c r="F6449" s="55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345"/>
        <v>6447</v>
      </c>
      <c r="B6450" s="31">
        <v>37494</v>
      </c>
      <c r="C6450" s="26">
        <v>22</v>
      </c>
      <c r="D6450" s="13">
        <v>30.5</v>
      </c>
      <c r="E6450" s="26"/>
      <c r="F6450" s="55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345"/>
        <v>6448</v>
      </c>
      <c r="B6451" s="31">
        <v>37495</v>
      </c>
      <c r="C6451" s="26">
        <v>22</v>
      </c>
      <c r="D6451" s="13">
        <v>30.8</v>
      </c>
      <c r="E6451" s="26"/>
      <c r="F6451" s="55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345"/>
        <v>6449</v>
      </c>
      <c r="B6452" s="31">
        <v>37496</v>
      </c>
      <c r="C6452" s="26">
        <v>21</v>
      </c>
      <c r="D6452" s="13">
        <v>30.2</v>
      </c>
      <c r="E6452" s="26"/>
      <c r="F6452" s="55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345"/>
        <v>6450</v>
      </c>
      <c r="B6453" s="31">
        <v>37497</v>
      </c>
      <c r="C6453" s="26">
        <v>21</v>
      </c>
      <c r="D6453" s="13">
        <v>30.2</v>
      </c>
      <c r="E6453" s="26"/>
      <c r="F6453" s="55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345"/>
        <v>6451</v>
      </c>
      <c r="B6454" s="31">
        <v>37498</v>
      </c>
      <c r="C6454" s="26">
        <v>22</v>
      </c>
      <c r="D6454" s="13">
        <v>29.2</v>
      </c>
      <c r="E6454" s="26"/>
      <c r="F6454" s="55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345"/>
        <v>6452</v>
      </c>
      <c r="B6455" s="31">
        <v>37499</v>
      </c>
      <c r="C6455" s="26">
        <v>22</v>
      </c>
      <c r="D6455" s="13">
        <v>29.6</v>
      </c>
      <c r="E6455" s="26"/>
      <c r="F6455" s="55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345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55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345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55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345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55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345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55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345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55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345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55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345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55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345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55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345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55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345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55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345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55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345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55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345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55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345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55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346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55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346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55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346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55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346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55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346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55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346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55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346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55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346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55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346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55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346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55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346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55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346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55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346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55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346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55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346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55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346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55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346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55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346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55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346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55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346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55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346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55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346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55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346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55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346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55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346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55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346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55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346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55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346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55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346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55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346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55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346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55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346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55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346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55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346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55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346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55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346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55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346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55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346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55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346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55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346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55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346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55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346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55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346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55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346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55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346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55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346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55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346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55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346"/>
        <v>6514</v>
      </c>
      <c r="B6517" s="31">
        <v>37561</v>
      </c>
      <c r="C6517" s="26"/>
      <c r="D6517" s="13"/>
      <c r="E6517" s="26"/>
      <c r="F6517" s="55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346"/>
        <v>6515</v>
      </c>
      <c r="B6518" s="31">
        <v>37562</v>
      </c>
      <c r="C6518" s="26"/>
      <c r="D6518" s="13"/>
      <c r="E6518" s="26"/>
      <c r="F6518" s="55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346"/>
        <v>6516</v>
      </c>
      <c r="B6519" s="31">
        <v>37563</v>
      </c>
      <c r="C6519" s="26"/>
      <c r="D6519" s="13"/>
      <c r="E6519" s="26"/>
      <c r="F6519" s="55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346"/>
        <v>6517</v>
      </c>
      <c r="B6520" s="31">
        <v>37564</v>
      </c>
      <c r="C6520" s="26"/>
      <c r="D6520" s="13"/>
      <c r="E6520" s="26"/>
      <c r="F6520" s="55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346"/>
        <v>6518</v>
      </c>
      <c r="B6521" s="31">
        <v>37565</v>
      </c>
      <c r="C6521" s="26"/>
      <c r="D6521" s="13"/>
      <c r="E6521" s="26"/>
      <c r="F6521" s="55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346"/>
        <v>6519</v>
      </c>
      <c r="B6522" s="31">
        <v>37566</v>
      </c>
      <c r="C6522" s="26"/>
      <c r="D6522" s="13"/>
      <c r="E6522" s="26"/>
      <c r="F6522" s="55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346"/>
        <v>6520</v>
      </c>
      <c r="B6523" s="31">
        <v>37567</v>
      </c>
      <c r="C6523" s="26"/>
      <c r="D6523" s="13"/>
      <c r="E6523" s="26"/>
      <c r="F6523" s="55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346"/>
        <v>6521</v>
      </c>
      <c r="B6524" s="31">
        <v>37568</v>
      </c>
      <c r="C6524" s="26"/>
      <c r="D6524" s="13"/>
      <c r="E6524" s="26"/>
      <c r="F6524" s="55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346"/>
        <v>6522</v>
      </c>
      <c r="B6525" s="31">
        <v>37569</v>
      </c>
      <c r="C6525" s="26"/>
      <c r="D6525" s="13"/>
      <c r="E6525" s="26"/>
      <c r="F6525" s="55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346"/>
        <v>6523</v>
      </c>
      <c r="B6526" s="31">
        <v>37570</v>
      </c>
      <c r="C6526" s="26"/>
      <c r="D6526" s="13"/>
      <c r="E6526" s="26"/>
      <c r="F6526" s="55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346"/>
        <v>6524</v>
      </c>
      <c r="B6527" s="31">
        <v>37571</v>
      </c>
      <c r="C6527" s="26"/>
      <c r="D6527" s="13"/>
      <c r="E6527" s="26"/>
      <c r="F6527" s="55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346"/>
        <v>6525</v>
      </c>
      <c r="B6528" s="31">
        <v>37572</v>
      </c>
      <c r="C6528" s="26"/>
      <c r="D6528" s="13"/>
      <c r="E6528" s="26"/>
      <c r="F6528" s="55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346"/>
        <v>6526</v>
      </c>
      <c r="B6529" s="31">
        <v>37573</v>
      </c>
      <c r="C6529" s="26"/>
      <c r="D6529" s="13"/>
      <c r="E6529" s="26"/>
      <c r="F6529" s="55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346"/>
        <v>6527</v>
      </c>
      <c r="B6530" s="31">
        <v>37574</v>
      </c>
      <c r="C6530" s="26"/>
      <c r="D6530" s="13"/>
      <c r="E6530" s="26"/>
      <c r="F6530" s="55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346"/>
        <v>6528</v>
      </c>
      <c r="B6531" s="31">
        <v>37575</v>
      </c>
      <c r="C6531" s="26"/>
      <c r="D6531" s="13"/>
      <c r="E6531" s="26"/>
      <c r="F6531" s="55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346"/>
        <v>6529</v>
      </c>
      <c r="B6532" s="31">
        <v>37576</v>
      </c>
      <c r="C6532" s="26"/>
      <c r="D6532" s="13"/>
      <c r="E6532" s="26"/>
      <c r="F6532" s="55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346"/>
        <v>6530</v>
      </c>
      <c r="B6533" s="31">
        <v>37577</v>
      </c>
      <c r="C6533" s="26"/>
      <c r="D6533" s="13"/>
      <c r="E6533" s="26"/>
      <c r="F6533" s="55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347">A6533+1</f>
        <v>6531</v>
      </c>
      <c r="B6534" s="31">
        <v>37578</v>
      </c>
      <c r="C6534" s="26"/>
      <c r="D6534" s="13"/>
      <c r="E6534" s="26"/>
      <c r="F6534" s="55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347"/>
        <v>6532</v>
      </c>
      <c r="B6535" s="31">
        <v>37579</v>
      </c>
      <c r="C6535" s="26"/>
      <c r="D6535" s="13"/>
      <c r="E6535" s="26"/>
      <c r="F6535" s="55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347"/>
        <v>6533</v>
      </c>
      <c r="B6536" s="31">
        <v>37580</v>
      </c>
      <c r="C6536" s="26"/>
      <c r="D6536" s="13"/>
      <c r="E6536" s="26"/>
      <c r="F6536" s="55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347"/>
        <v>6534</v>
      </c>
      <c r="B6537" s="31">
        <v>37581</v>
      </c>
      <c r="C6537" s="26"/>
      <c r="D6537" s="13"/>
      <c r="E6537" s="26"/>
      <c r="F6537" s="55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347"/>
        <v>6535</v>
      </c>
      <c r="B6538" s="31">
        <v>37582</v>
      </c>
      <c r="C6538" s="26"/>
      <c r="D6538" s="13"/>
      <c r="E6538" s="26"/>
      <c r="F6538" s="55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347"/>
        <v>6536</v>
      </c>
      <c r="B6539" s="31">
        <v>37583</v>
      </c>
      <c r="C6539" s="26"/>
      <c r="D6539" s="13"/>
      <c r="E6539" s="26"/>
      <c r="F6539" s="55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347"/>
        <v>6537</v>
      </c>
      <c r="B6540" s="31">
        <v>37584</v>
      </c>
      <c r="C6540" s="26"/>
      <c r="D6540" s="13"/>
      <c r="E6540" s="26"/>
      <c r="F6540" s="55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347"/>
        <v>6538</v>
      </c>
      <c r="B6541" s="31">
        <v>37585</v>
      </c>
      <c r="C6541" s="26"/>
      <c r="D6541" s="13"/>
      <c r="E6541" s="26"/>
      <c r="F6541" s="55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347"/>
        <v>6539</v>
      </c>
      <c r="B6542" s="31">
        <v>37586</v>
      </c>
      <c r="C6542" s="26"/>
      <c r="D6542" s="13"/>
      <c r="E6542" s="26"/>
      <c r="F6542" s="55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347"/>
        <v>6540</v>
      </c>
      <c r="B6543" s="31">
        <v>37587</v>
      </c>
      <c r="C6543" s="26"/>
      <c r="D6543" s="13"/>
      <c r="E6543" s="26"/>
      <c r="F6543" s="55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347"/>
        <v>6541</v>
      </c>
      <c r="B6544" s="31">
        <v>37588</v>
      </c>
      <c r="C6544" s="26"/>
      <c r="D6544" s="13"/>
      <c r="E6544" s="26"/>
      <c r="F6544" s="55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347"/>
        <v>6542</v>
      </c>
      <c r="B6545" s="31">
        <v>37589</v>
      </c>
      <c r="C6545" s="26"/>
      <c r="D6545" s="13"/>
      <c r="E6545" s="26"/>
      <c r="F6545" s="55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347"/>
        <v>6543</v>
      </c>
      <c r="B6546" s="31">
        <v>37590</v>
      </c>
      <c r="C6546" s="26"/>
      <c r="D6546" s="13"/>
      <c r="E6546" s="26"/>
      <c r="F6546" s="55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347"/>
        <v>6544</v>
      </c>
      <c r="B6547" s="31">
        <v>37591</v>
      </c>
      <c r="C6547" s="26"/>
      <c r="D6547" s="13"/>
      <c r="E6547" s="26"/>
      <c r="F6547" s="55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347"/>
        <v>6545</v>
      </c>
      <c r="B6548" s="31">
        <v>37592</v>
      </c>
      <c r="C6548" s="26"/>
      <c r="D6548" s="13"/>
      <c r="E6548" s="26"/>
      <c r="F6548" s="55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347"/>
        <v>6546</v>
      </c>
      <c r="B6549" s="31">
        <v>37593</v>
      </c>
      <c r="C6549" s="26"/>
      <c r="D6549" s="13"/>
      <c r="E6549" s="26"/>
      <c r="F6549" s="55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347"/>
        <v>6547</v>
      </c>
      <c r="B6550" s="31">
        <v>37594</v>
      </c>
      <c r="C6550" s="26"/>
      <c r="D6550" s="13"/>
      <c r="E6550" s="26"/>
      <c r="F6550" s="55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347"/>
        <v>6548</v>
      </c>
      <c r="B6551" s="31">
        <v>37595</v>
      </c>
      <c r="C6551" s="26"/>
      <c r="D6551" s="13"/>
      <c r="E6551" s="26"/>
      <c r="F6551" s="55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347"/>
        <v>6549</v>
      </c>
      <c r="B6552" s="31">
        <v>37596</v>
      </c>
      <c r="C6552" s="26"/>
      <c r="D6552" s="13"/>
      <c r="E6552" s="26"/>
      <c r="F6552" s="55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347"/>
        <v>6550</v>
      </c>
      <c r="B6553" s="31">
        <v>37597</v>
      </c>
      <c r="C6553" s="26"/>
      <c r="D6553" s="13"/>
      <c r="E6553" s="26"/>
      <c r="F6553" s="55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347"/>
        <v>6551</v>
      </c>
      <c r="B6554" s="31">
        <v>37598</v>
      </c>
      <c r="C6554" s="26"/>
      <c r="D6554" s="13"/>
      <c r="E6554" s="26"/>
      <c r="F6554" s="55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347"/>
        <v>6552</v>
      </c>
      <c r="B6555" s="31">
        <v>37599</v>
      </c>
      <c r="C6555" s="26"/>
      <c r="D6555" s="13"/>
      <c r="E6555" s="26"/>
      <c r="F6555" s="55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347"/>
        <v>6553</v>
      </c>
      <c r="B6556" s="31">
        <v>37600</v>
      </c>
      <c r="C6556" s="26"/>
      <c r="D6556" s="13"/>
      <c r="E6556" s="26"/>
      <c r="F6556" s="55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347"/>
        <v>6554</v>
      </c>
      <c r="B6557" s="31">
        <v>37601</v>
      </c>
      <c r="C6557" s="26"/>
      <c r="D6557" s="13"/>
      <c r="E6557" s="26"/>
      <c r="F6557" s="55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347"/>
        <v>6555</v>
      </c>
      <c r="B6558" s="31">
        <v>37602</v>
      </c>
      <c r="C6558" s="26"/>
      <c r="D6558" s="13"/>
      <c r="E6558" s="26"/>
      <c r="F6558" s="55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347"/>
        <v>6556</v>
      </c>
      <c r="B6559" s="31">
        <v>37603</v>
      </c>
      <c r="C6559" s="26"/>
      <c r="D6559" s="13"/>
      <c r="E6559" s="26"/>
      <c r="F6559" s="55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347"/>
        <v>6557</v>
      </c>
      <c r="B6560" s="31">
        <v>37604</v>
      </c>
      <c r="C6560" s="26"/>
      <c r="D6560" s="13"/>
      <c r="E6560" s="26"/>
      <c r="F6560" s="55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347"/>
        <v>6558</v>
      </c>
      <c r="B6561" s="31">
        <v>37605</v>
      </c>
      <c r="C6561" s="26"/>
      <c r="D6561" s="13"/>
      <c r="E6561" s="26"/>
      <c r="F6561" s="55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347"/>
        <v>6559</v>
      </c>
      <c r="B6562" s="31">
        <v>37606</v>
      </c>
      <c r="C6562" s="26"/>
      <c r="D6562" s="13"/>
      <c r="E6562" s="26"/>
      <c r="F6562" s="55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347"/>
        <v>6560</v>
      </c>
      <c r="B6563" s="31">
        <v>37607</v>
      </c>
      <c r="C6563" s="26"/>
      <c r="D6563" s="13"/>
      <c r="E6563" s="26"/>
      <c r="F6563" s="55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347"/>
        <v>6561</v>
      </c>
      <c r="B6564" s="31">
        <v>37608</v>
      </c>
      <c r="C6564" s="26"/>
      <c r="D6564" s="13"/>
      <c r="E6564" s="26"/>
      <c r="F6564" s="55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347"/>
        <v>6562</v>
      </c>
      <c r="B6565" s="31">
        <v>37609</v>
      </c>
      <c r="C6565" s="26"/>
      <c r="D6565" s="13"/>
      <c r="E6565" s="26"/>
      <c r="F6565" s="55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347"/>
        <v>6563</v>
      </c>
      <c r="B6566" s="31">
        <v>37610</v>
      </c>
      <c r="C6566" s="26"/>
      <c r="D6566" s="13"/>
      <c r="E6566" s="26"/>
      <c r="F6566" s="55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347"/>
        <v>6564</v>
      </c>
      <c r="B6567" s="31">
        <v>37611</v>
      </c>
      <c r="C6567" s="26"/>
      <c r="D6567" s="13"/>
      <c r="E6567" s="26"/>
      <c r="F6567" s="55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347"/>
        <v>6565</v>
      </c>
      <c r="B6568" s="31">
        <v>37612</v>
      </c>
      <c r="C6568" s="26"/>
      <c r="D6568" s="13"/>
      <c r="E6568" s="26"/>
      <c r="F6568" s="55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347"/>
        <v>6566</v>
      </c>
      <c r="B6569" s="31">
        <v>37613</v>
      </c>
      <c r="C6569" s="26"/>
      <c r="D6569" s="13"/>
      <c r="E6569" s="26"/>
      <c r="F6569" s="55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347"/>
        <v>6567</v>
      </c>
      <c r="B6570" s="31">
        <v>37614</v>
      </c>
      <c r="C6570" s="26"/>
      <c r="D6570" s="13"/>
      <c r="E6570" s="26"/>
      <c r="F6570" s="55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347"/>
        <v>6568</v>
      </c>
      <c r="B6571" s="31">
        <v>37615</v>
      </c>
      <c r="C6571" s="26"/>
      <c r="D6571" s="13"/>
      <c r="E6571" s="26"/>
      <c r="F6571" s="55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347"/>
        <v>6569</v>
      </c>
      <c r="B6572" s="31">
        <v>37616</v>
      </c>
      <c r="C6572" s="26"/>
      <c r="D6572" s="13"/>
      <c r="E6572" s="26"/>
      <c r="F6572" s="55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347"/>
        <v>6570</v>
      </c>
      <c r="B6573" s="31">
        <v>37617</v>
      </c>
      <c r="C6573" s="26"/>
      <c r="D6573" s="13"/>
      <c r="E6573" s="26"/>
      <c r="F6573" s="55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347"/>
        <v>6571</v>
      </c>
      <c r="B6574" s="31">
        <v>37618</v>
      </c>
      <c r="C6574" s="26"/>
      <c r="D6574" s="13"/>
      <c r="E6574" s="26"/>
      <c r="F6574" s="55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347"/>
        <v>6572</v>
      </c>
      <c r="B6575" s="31">
        <v>37619</v>
      </c>
      <c r="C6575" s="26"/>
      <c r="D6575" s="13"/>
      <c r="E6575" s="26"/>
      <c r="F6575" s="55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347"/>
        <v>6573</v>
      </c>
      <c r="B6576" s="31">
        <v>37620</v>
      </c>
      <c r="C6576" s="26"/>
      <c r="D6576" s="13"/>
      <c r="E6576" s="26"/>
      <c r="F6576" s="55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347"/>
        <v>6574</v>
      </c>
      <c r="B6577" s="31">
        <v>37621</v>
      </c>
      <c r="C6577" s="26"/>
      <c r="D6577" s="13"/>
      <c r="E6577" s="26"/>
      <c r="F6577" s="55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347"/>
        <v>6575</v>
      </c>
      <c r="B6578" s="31">
        <v>37622</v>
      </c>
      <c r="C6578" s="26">
        <v>23</v>
      </c>
      <c r="D6578" s="13">
        <v>32.4</v>
      </c>
      <c r="E6578" s="26"/>
      <c r="F6578" s="55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347"/>
        <v>6576</v>
      </c>
      <c r="B6579" s="31">
        <v>37623</v>
      </c>
      <c r="C6579" s="26">
        <v>22</v>
      </c>
      <c r="D6579" s="13">
        <v>32.799999999999997</v>
      </c>
      <c r="E6579" s="26"/>
      <c r="F6579" s="55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347"/>
        <v>6577</v>
      </c>
      <c r="B6580" s="31">
        <v>37624</v>
      </c>
      <c r="C6580" s="26">
        <v>23</v>
      </c>
      <c r="D6580" s="13">
        <v>32.6</v>
      </c>
      <c r="E6580" s="26"/>
      <c r="F6580" s="55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347"/>
        <v>6578</v>
      </c>
      <c r="B6581" s="31">
        <v>37625</v>
      </c>
      <c r="C6581" s="26">
        <v>22</v>
      </c>
      <c r="D6581" s="13">
        <v>32.6</v>
      </c>
      <c r="E6581" s="26"/>
      <c r="F6581" s="55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347"/>
        <v>6579</v>
      </c>
      <c r="B6582" s="31">
        <v>37626</v>
      </c>
      <c r="C6582" s="26">
        <v>22</v>
      </c>
      <c r="D6582" s="13">
        <v>29.6</v>
      </c>
      <c r="E6582" s="26"/>
      <c r="F6582" s="55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347"/>
        <v>6580</v>
      </c>
      <c r="B6583" s="31">
        <v>37627</v>
      </c>
      <c r="C6583" s="26">
        <v>21</v>
      </c>
      <c r="D6583" s="13">
        <v>31.2</v>
      </c>
      <c r="E6583" s="26"/>
      <c r="F6583" s="55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347"/>
        <v>6581</v>
      </c>
      <c r="B6584" s="31">
        <v>37628</v>
      </c>
      <c r="C6584" s="26">
        <v>21</v>
      </c>
      <c r="D6584" s="13">
        <v>29.6</v>
      </c>
      <c r="E6584" s="26"/>
      <c r="F6584" s="55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347"/>
        <v>6582</v>
      </c>
      <c r="B6585" s="31">
        <v>37629</v>
      </c>
      <c r="C6585" s="26">
        <v>22</v>
      </c>
      <c r="D6585" s="13">
        <v>30.4</v>
      </c>
      <c r="E6585" s="26"/>
      <c r="F6585" s="55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347"/>
        <v>6583</v>
      </c>
      <c r="B6586" s="31">
        <v>37630</v>
      </c>
      <c r="C6586" s="26">
        <v>23</v>
      </c>
      <c r="D6586" s="13">
        <v>32.200000000000003</v>
      </c>
      <c r="E6586" s="26"/>
      <c r="F6586" s="55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347"/>
        <v>6584</v>
      </c>
      <c r="B6587" s="31">
        <v>37631</v>
      </c>
      <c r="C6587" s="26">
        <v>21</v>
      </c>
      <c r="D6587" s="13">
        <v>32.200000000000003</v>
      </c>
      <c r="E6587" s="26"/>
      <c r="F6587" s="55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347"/>
        <v>6585</v>
      </c>
      <c r="B6588" s="31">
        <v>37632</v>
      </c>
      <c r="C6588" s="26">
        <v>21</v>
      </c>
      <c r="D6588" s="13">
        <v>31.8</v>
      </c>
      <c r="E6588" s="26"/>
      <c r="F6588" s="55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347"/>
        <v>6586</v>
      </c>
      <c r="B6589" s="31">
        <v>37633</v>
      </c>
      <c r="C6589" s="26">
        <v>21</v>
      </c>
      <c r="D6589" s="13">
        <v>31.2</v>
      </c>
      <c r="E6589" s="26"/>
      <c r="F6589" s="55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347"/>
        <v>6587</v>
      </c>
      <c r="B6590" s="31">
        <v>37634</v>
      </c>
      <c r="C6590" s="26">
        <v>22</v>
      </c>
      <c r="D6590" s="13">
        <v>28.4</v>
      </c>
      <c r="E6590" s="26"/>
      <c r="F6590" s="55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347"/>
        <v>6588</v>
      </c>
      <c r="B6591" s="31">
        <v>37635</v>
      </c>
      <c r="C6591" s="26">
        <v>21</v>
      </c>
      <c r="D6591" s="13">
        <v>29.2</v>
      </c>
      <c r="E6591" s="26"/>
      <c r="F6591" s="55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347"/>
        <v>6589</v>
      </c>
      <c r="B6592" s="31">
        <v>37636</v>
      </c>
      <c r="C6592" s="26">
        <v>21</v>
      </c>
      <c r="D6592" s="13">
        <v>32</v>
      </c>
      <c r="E6592" s="26"/>
      <c r="F6592" s="55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347"/>
        <v>6590</v>
      </c>
      <c r="B6593" s="31">
        <v>37637</v>
      </c>
      <c r="C6593" s="26">
        <v>22</v>
      </c>
      <c r="D6593" s="13">
        <v>31</v>
      </c>
      <c r="E6593" s="26"/>
      <c r="F6593" s="55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347"/>
        <v>6591</v>
      </c>
      <c r="B6594" s="31">
        <v>37638</v>
      </c>
      <c r="C6594" s="26">
        <v>22</v>
      </c>
      <c r="D6594" s="13">
        <v>32.799999999999997</v>
      </c>
      <c r="E6594" s="26"/>
      <c r="F6594" s="55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347"/>
        <v>6592</v>
      </c>
      <c r="B6595" s="31">
        <v>37639</v>
      </c>
      <c r="C6595" s="26">
        <v>22</v>
      </c>
      <c r="D6595" s="13">
        <v>32.4</v>
      </c>
      <c r="E6595" s="26"/>
      <c r="F6595" s="55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347"/>
        <v>6593</v>
      </c>
      <c r="B6596" s="31">
        <v>37640</v>
      </c>
      <c r="C6596" s="26">
        <v>22</v>
      </c>
      <c r="D6596" s="13">
        <v>32.1</v>
      </c>
      <c r="E6596" s="26"/>
      <c r="F6596" s="55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347"/>
        <v>6594</v>
      </c>
      <c r="B6597" s="31">
        <v>37641</v>
      </c>
      <c r="C6597" s="26">
        <v>22</v>
      </c>
      <c r="D6597" s="13">
        <v>32.1</v>
      </c>
      <c r="E6597" s="26"/>
      <c r="F6597" s="55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348">A6597+1</f>
        <v>6595</v>
      </c>
      <c r="B6598" s="31">
        <v>37642</v>
      </c>
      <c r="C6598" s="26">
        <v>22</v>
      </c>
      <c r="D6598" s="13">
        <v>31</v>
      </c>
      <c r="E6598" s="26"/>
      <c r="F6598" s="55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348"/>
        <v>6596</v>
      </c>
      <c r="B6599" s="31">
        <v>37643</v>
      </c>
      <c r="C6599" s="26">
        <v>22</v>
      </c>
      <c r="D6599" s="13">
        <v>31</v>
      </c>
      <c r="E6599" s="26"/>
      <c r="F6599" s="55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348"/>
        <v>6597</v>
      </c>
      <c r="B6600" s="31">
        <v>37644</v>
      </c>
      <c r="C6600" s="26">
        <v>22</v>
      </c>
      <c r="D6600" s="13">
        <v>28.4</v>
      </c>
      <c r="E6600" s="26"/>
      <c r="F6600" s="55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348"/>
        <v>6598</v>
      </c>
      <c r="B6601" s="31">
        <v>37645</v>
      </c>
      <c r="C6601" s="26">
        <v>22</v>
      </c>
      <c r="D6601" s="13">
        <v>32</v>
      </c>
      <c r="E6601" s="26"/>
      <c r="F6601" s="55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348"/>
        <v>6599</v>
      </c>
      <c r="B6602" s="31">
        <v>37646</v>
      </c>
      <c r="C6602" s="26">
        <v>21</v>
      </c>
      <c r="D6602" s="13">
        <v>32.1</v>
      </c>
      <c r="E6602" s="26"/>
      <c r="F6602" s="55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348"/>
        <v>6600</v>
      </c>
      <c r="B6603" s="31">
        <v>37647</v>
      </c>
      <c r="C6603" s="26">
        <v>21</v>
      </c>
      <c r="D6603" s="13">
        <v>27.4</v>
      </c>
      <c r="E6603" s="26"/>
      <c r="F6603" s="55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348"/>
        <v>6601</v>
      </c>
      <c r="B6604" s="31">
        <v>37648</v>
      </c>
      <c r="C6604" s="26">
        <v>21</v>
      </c>
      <c r="D6604" s="13">
        <v>32.200000000000003</v>
      </c>
      <c r="E6604" s="26"/>
      <c r="F6604" s="55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348"/>
        <v>6602</v>
      </c>
      <c r="B6605" s="31">
        <v>37649</v>
      </c>
      <c r="C6605" s="26">
        <v>21</v>
      </c>
      <c r="D6605" s="13">
        <v>32</v>
      </c>
      <c r="E6605" s="26"/>
      <c r="F6605" s="55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348"/>
        <v>6603</v>
      </c>
      <c r="B6606" s="31">
        <v>37650</v>
      </c>
      <c r="C6606" s="26">
        <v>21</v>
      </c>
      <c r="D6606" s="13">
        <v>32.1</v>
      </c>
      <c r="E6606" s="26"/>
      <c r="F6606" s="55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348"/>
        <v>6604</v>
      </c>
      <c r="B6607" s="31">
        <v>37651</v>
      </c>
      <c r="C6607" s="26">
        <v>22</v>
      </c>
      <c r="D6607" s="13">
        <v>31.6</v>
      </c>
      <c r="E6607" s="26"/>
      <c r="F6607" s="55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348"/>
        <v>6605</v>
      </c>
      <c r="B6608" s="31">
        <v>37652</v>
      </c>
      <c r="C6608" s="26">
        <v>22</v>
      </c>
      <c r="D6608" s="13">
        <v>32.1</v>
      </c>
      <c r="E6608" s="26"/>
      <c r="F6608" s="55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348"/>
        <v>6606</v>
      </c>
      <c r="B6609" s="31">
        <v>37653</v>
      </c>
      <c r="C6609" s="26">
        <v>20</v>
      </c>
      <c r="D6609" s="13">
        <v>32.299999999999997</v>
      </c>
      <c r="E6609" s="26"/>
      <c r="F6609" s="55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348"/>
        <v>6607</v>
      </c>
      <c r="B6610" s="31">
        <v>37654</v>
      </c>
      <c r="C6610" s="26">
        <v>22</v>
      </c>
      <c r="D6610" s="13">
        <v>32.4</v>
      </c>
      <c r="E6610" s="26"/>
      <c r="F6610" s="55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348"/>
        <v>6608</v>
      </c>
      <c r="B6611" s="31">
        <v>37655</v>
      </c>
      <c r="C6611" s="26">
        <v>20</v>
      </c>
      <c r="D6611" s="13">
        <v>33.4</v>
      </c>
      <c r="E6611" s="26"/>
      <c r="F6611" s="55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348"/>
        <v>6609</v>
      </c>
      <c r="B6612" s="31">
        <v>37656</v>
      </c>
      <c r="C6612" s="26">
        <v>20</v>
      </c>
      <c r="D6612" s="13">
        <v>32.6</v>
      </c>
      <c r="E6612" s="26"/>
      <c r="F6612" s="55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348"/>
        <v>6610</v>
      </c>
      <c r="B6613" s="31">
        <v>37657</v>
      </c>
      <c r="C6613" s="26">
        <v>20</v>
      </c>
      <c r="D6613" s="13">
        <v>31.9</v>
      </c>
      <c r="E6613" s="26"/>
      <c r="F6613" s="55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348"/>
        <v>6611</v>
      </c>
      <c r="B6614" s="31">
        <v>37658</v>
      </c>
      <c r="C6614" s="26">
        <v>22</v>
      </c>
      <c r="D6614" s="13">
        <v>33.4</v>
      </c>
      <c r="E6614" s="26"/>
      <c r="F6614" s="55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348"/>
        <v>6612</v>
      </c>
      <c r="B6615" s="31">
        <v>37659</v>
      </c>
      <c r="C6615" s="26">
        <v>22</v>
      </c>
      <c r="D6615" s="13">
        <v>33</v>
      </c>
      <c r="E6615" s="26"/>
      <c r="F6615" s="55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348"/>
        <v>6613</v>
      </c>
      <c r="B6616" s="31">
        <v>37660</v>
      </c>
      <c r="C6616" s="26">
        <v>22</v>
      </c>
      <c r="D6616" s="13">
        <v>29</v>
      </c>
      <c r="E6616" s="26"/>
      <c r="F6616" s="55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348"/>
        <v>6614</v>
      </c>
      <c r="B6617" s="31">
        <v>37661</v>
      </c>
      <c r="C6617" s="26">
        <v>21</v>
      </c>
      <c r="D6617" s="13">
        <v>32.700000000000003</v>
      </c>
      <c r="E6617" s="26"/>
      <c r="F6617" s="55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348"/>
        <v>6615</v>
      </c>
      <c r="B6618" s="31">
        <v>37662</v>
      </c>
      <c r="C6618" s="26">
        <v>21</v>
      </c>
      <c r="D6618" s="13">
        <v>32.1</v>
      </c>
      <c r="E6618" s="26"/>
      <c r="F6618" s="55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348"/>
        <v>6616</v>
      </c>
      <c r="B6619" s="31">
        <v>37663</v>
      </c>
      <c r="C6619" s="26">
        <v>21</v>
      </c>
      <c r="D6619" s="13">
        <v>32.4</v>
      </c>
      <c r="E6619" s="26"/>
      <c r="F6619" s="55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348"/>
        <v>6617</v>
      </c>
      <c r="B6620" s="31">
        <v>37664</v>
      </c>
      <c r="C6620" s="26">
        <v>23</v>
      </c>
      <c r="D6620" s="13">
        <v>32.799999999999997</v>
      </c>
      <c r="E6620" s="26"/>
      <c r="F6620" s="55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348"/>
        <v>6618</v>
      </c>
      <c r="B6621" s="31">
        <v>37665</v>
      </c>
      <c r="C6621" s="26">
        <v>22</v>
      </c>
      <c r="D6621" s="13">
        <v>33</v>
      </c>
      <c r="E6621" s="26"/>
      <c r="F6621" s="55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348"/>
        <v>6619</v>
      </c>
      <c r="B6622" s="31">
        <v>37666</v>
      </c>
      <c r="C6622" s="26">
        <v>22</v>
      </c>
      <c r="D6622" s="13">
        <v>30.7</v>
      </c>
      <c r="E6622" s="26"/>
      <c r="F6622" s="55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348"/>
        <v>6620</v>
      </c>
      <c r="B6623" s="31">
        <v>37667</v>
      </c>
      <c r="C6623" s="26">
        <v>21</v>
      </c>
      <c r="D6623" s="13">
        <v>30.4</v>
      </c>
      <c r="E6623" s="26"/>
      <c r="F6623" s="55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348"/>
        <v>6621</v>
      </c>
      <c r="B6624" s="31">
        <v>37668</v>
      </c>
      <c r="C6624" s="26">
        <v>21</v>
      </c>
      <c r="D6624" s="13">
        <v>32</v>
      </c>
      <c r="E6624" s="26"/>
      <c r="F6624" s="55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348"/>
        <v>6622</v>
      </c>
      <c r="B6625" s="31">
        <v>37669</v>
      </c>
      <c r="C6625" s="26">
        <v>22</v>
      </c>
      <c r="D6625" s="13">
        <v>32</v>
      </c>
      <c r="E6625" s="26"/>
      <c r="F6625" s="55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348"/>
        <v>6623</v>
      </c>
      <c r="B6626" s="31">
        <v>37670</v>
      </c>
      <c r="C6626" s="26">
        <v>21</v>
      </c>
      <c r="D6626" s="13">
        <v>31.4</v>
      </c>
      <c r="E6626" s="26"/>
      <c r="F6626" s="55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348"/>
        <v>6624</v>
      </c>
      <c r="B6627" s="31">
        <v>37671</v>
      </c>
      <c r="C6627" s="26">
        <v>22</v>
      </c>
      <c r="D6627" s="13">
        <v>32.4</v>
      </c>
      <c r="E6627" s="26"/>
      <c r="F6627" s="55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348"/>
        <v>6625</v>
      </c>
      <c r="B6628" s="31">
        <v>37672</v>
      </c>
      <c r="C6628" s="26">
        <v>21</v>
      </c>
      <c r="D6628" s="13">
        <v>27</v>
      </c>
      <c r="E6628" s="26"/>
      <c r="F6628" s="55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348"/>
        <v>6626</v>
      </c>
      <c r="B6629" s="31">
        <v>37673</v>
      </c>
      <c r="C6629" s="26">
        <v>22</v>
      </c>
      <c r="D6629" s="13">
        <v>31.4</v>
      </c>
      <c r="E6629" s="26"/>
      <c r="F6629" s="55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348"/>
        <v>6627</v>
      </c>
      <c r="B6630" s="31">
        <v>37674</v>
      </c>
      <c r="C6630" s="26">
        <v>21</v>
      </c>
      <c r="D6630" s="13">
        <v>32.700000000000003</v>
      </c>
      <c r="E6630" s="26"/>
      <c r="F6630" s="55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348"/>
        <v>6628</v>
      </c>
      <c r="B6631" s="31">
        <v>37675</v>
      </c>
      <c r="C6631" s="26">
        <v>21</v>
      </c>
      <c r="D6631" s="13">
        <v>31.4</v>
      </c>
      <c r="E6631" s="26"/>
      <c r="F6631" s="55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348"/>
        <v>6629</v>
      </c>
      <c r="B6632" s="31">
        <v>37676</v>
      </c>
      <c r="C6632" s="26">
        <v>21</v>
      </c>
      <c r="D6632" s="13">
        <v>32.6</v>
      </c>
      <c r="E6632" s="26"/>
      <c r="F6632" s="55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348"/>
        <v>6630</v>
      </c>
      <c r="B6633" s="31">
        <v>37677</v>
      </c>
      <c r="C6633" s="26">
        <v>21</v>
      </c>
      <c r="D6633" s="13">
        <v>32.200000000000003</v>
      </c>
      <c r="E6633" s="26"/>
      <c r="F6633" s="55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348"/>
        <v>6631</v>
      </c>
      <c r="B6634" s="31">
        <v>37678</v>
      </c>
      <c r="C6634" s="26">
        <v>21</v>
      </c>
      <c r="D6634" s="13">
        <v>30.6</v>
      </c>
      <c r="E6634" s="26"/>
      <c r="F6634" s="55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348"/>
        <v>6632</v>
      </c>
      <c r="B6635" s="31">
        <v>37679</v>
      </c>
      <c r="C6635" s="26">
        <v>22</v>
      </c>
      <c r="D6635" s="13">
        <v>32.4</v>
      </c>
      <c r="E6635" s="26"/>
      <c r="F6635" s="55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348"/>
        <v>6633</v>
      </c>
      <c r="B6636" s="31">
        <v>37680</v>
      </c>
      <c r="C6636" s="26">
        <v>21</v>
      </c>
      <c r="D6636" s="13">
        <v>32.299999999999997</v>
      </c>
      <c r="E6636" s="26"/>
      <c r="F6636" s="55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348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55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348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55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348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55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348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55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348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55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348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55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348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55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348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55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348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55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348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55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348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55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348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55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348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55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348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55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348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55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348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55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348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55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348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55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348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55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348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55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348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55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348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55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348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55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348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55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348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55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349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55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349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55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349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55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349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55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349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55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349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55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349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55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349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55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349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55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349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55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349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55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349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55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349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55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349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55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349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55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349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55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349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55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349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55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349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55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349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55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349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55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349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55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349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55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349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55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349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55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349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55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349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55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349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55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349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55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349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55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349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55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349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55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349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55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349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55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349"/>
        <v>6693</v>
      </c>
      <c r="B6696" s="31">
        <v>37740</v>
      </c>
      <c r="C6696" s="26">
        <v>23</v>
      </c>
      <c r="D6696" s="13">
        <v>30.4</v>
      </c>
      <c r="E6696" s="26"/>
      <c r="F6696" s="55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349"/>
        <v>6694</v>
      </c>
      <c r="B6697" s="31">
        <v>37741</v>
      </c>
      <c r="C6697" s="26">
        <v>22</v>
      </c>
      <c r="D6697" s="13">
        <v>28.6</v>
      </c>
      <c r="E6697" s="26"/>
      <c r="F6697" s="55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349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55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349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55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349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55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349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55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349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55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349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55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349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55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349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55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349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55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349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55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349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55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349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55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349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55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349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55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349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55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349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55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349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55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349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55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349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55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349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55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349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55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349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55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349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55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349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55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349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55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349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55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349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55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349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55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350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55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350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55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350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55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350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55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350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55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350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55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350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55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350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55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350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55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350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55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350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55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350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55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350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55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350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55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350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55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350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55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350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55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350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55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350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55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350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55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350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55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350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55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350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55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350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55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350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55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350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55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350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55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350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55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350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55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350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55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350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55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350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55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350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55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350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55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350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55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350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55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350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55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350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55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350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55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350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55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350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55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350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55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350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55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350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55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350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55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350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55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350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55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350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55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350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55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350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55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350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55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350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55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350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55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350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55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350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55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350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55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350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55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350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55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350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55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350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55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350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55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350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55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350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55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350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55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351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55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351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55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351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55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351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55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351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55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351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55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351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55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351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55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351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55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351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55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351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55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351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55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351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55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351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55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351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55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351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55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351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55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351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55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351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55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351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55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351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55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351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55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351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55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351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55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351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55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351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55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351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55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351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55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351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55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351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55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351"/>
        <v>6817</v>
      </c>
      <c r="B6820" s="31">
        <v>37864</v>
      </c>
      <c r="C6820" s="26">
        <v>22</v>
      </c>
      <c r="D6820" s="13">
        <v>29.8</v>
      </c>
      <c r="E6820" s="26"/>
      <c r="F6820" s="55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351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55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351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55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351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55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351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55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351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55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351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55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351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55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351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55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351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55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351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55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351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55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351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55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351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55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351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55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351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55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351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55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351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55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351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55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351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55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351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55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351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55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351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55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351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55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351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55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351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55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351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55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351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55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351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55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351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55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351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55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351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55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351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55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351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55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352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55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352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55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352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55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352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55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352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55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352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55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352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55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352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55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352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55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352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55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352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55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352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55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352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55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352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55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352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55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352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55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352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55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352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55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352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55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352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55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352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55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352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55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352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55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352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55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352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55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352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55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352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55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352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55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352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55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352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55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352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55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352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55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352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55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352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55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352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55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352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55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352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55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352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55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352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55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352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55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352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55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352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55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352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55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352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55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352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55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352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55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352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55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352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55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352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55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352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55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352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55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352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55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352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55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352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55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352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55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352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55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352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55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352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55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352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55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352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55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352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55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352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55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352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55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352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55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353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55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353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55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353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55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353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55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353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55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353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55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353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55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353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55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353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55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353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55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353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55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353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55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353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55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353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55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353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55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353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55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353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55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353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55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353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55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353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55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353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55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353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55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353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55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353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55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353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55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353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55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353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55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353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55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353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55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353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55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353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55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353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55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353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55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353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55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353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55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353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55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353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55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353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55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353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55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353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55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353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55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353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55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353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55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353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55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353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55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353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55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353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55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353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55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353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55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353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55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353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55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353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55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353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55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353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55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353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55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353"/>
        <v>6970</v>
      </c>
      <c r="B6973" s="31">
        <v>38017</v>
      </c>
      <c r="C6973" s="26">
        <v>24</v>
      </c>
      <c r="D6973" s="13">
        <v>32.5</v>
      </c>
      <c r="E6973" s="26"/>
      <c r="F6973" s="55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353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55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353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55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353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55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353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55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353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55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353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55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353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55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353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55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354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55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354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55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354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55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354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55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354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55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354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55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354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55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354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55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354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55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354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55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354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55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354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55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354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55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354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55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354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55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354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55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354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55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354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55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354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55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354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55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354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55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354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55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354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55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354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55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354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55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354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55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354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55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354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55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354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55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354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55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354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55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354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55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354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55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354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55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354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55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354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55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354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55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354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55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354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55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354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55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354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55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354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55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354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55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354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55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354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55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354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55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354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55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354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55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354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55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354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55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354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55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354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55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354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55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354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55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354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55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354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55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354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55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354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55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354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55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354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55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354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55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354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55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354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55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354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55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355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55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355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55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355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55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355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55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355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55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355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55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355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55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355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55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355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55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355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55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355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55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355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55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355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55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355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55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355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55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355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55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355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55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355"/>
        <v>7060</v>
      </c>
      <c r="B7063" s="31">
        <v>38107</v>
      </c>
      <c r="C7063" s="26">
        <v>21</v>
      </c>
      <c r="D7063" s="13">
        <v>32</v>
      </c>
      <c r="E7063" s="26"/>
      <c r="F7063" s="55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355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55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355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55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355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55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355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55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355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55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355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55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355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55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355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55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355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55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355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55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355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55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355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55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355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55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355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55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355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55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355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55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355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55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355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55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355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55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355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55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355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55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355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55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355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55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355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55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355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55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355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55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355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55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355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55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355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55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355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55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355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55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355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55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355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55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355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55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355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55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355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55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355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55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355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55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355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55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355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55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355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55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355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55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355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55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355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55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355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55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355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55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356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55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356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55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356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55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356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55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356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55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356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55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356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55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356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55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356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55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356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55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356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55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356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55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356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55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356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55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356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55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356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55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356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55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356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55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356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55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356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55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356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55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356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55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356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55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356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55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356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55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356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55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356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55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356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55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356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55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356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55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356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55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356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55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356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55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356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55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356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55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356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55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356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55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356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55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356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55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356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55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356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55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356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55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356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55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356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55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356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55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356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55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356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55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356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55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356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55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356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55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356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55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356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55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356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55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356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55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356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55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356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55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356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55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356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55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356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55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356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55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356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55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356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55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356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55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356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55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357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55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357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55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357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55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357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55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357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55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357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55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357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55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357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55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357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55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357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55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357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55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357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55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357"/>
        <v>7183</v>
      </c>
      <c r="B7186" s="31">
        <v>38230</v>
      </c>
      <c r="C7186" s="26">
        <v>21</v>
      </c>
      <c r="D7186" s="13">
        <v>31</v>
      </c>
      <c r="E7186" s="26"/>
      <c r="F7186" s="55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357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55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357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55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357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55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357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55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357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55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357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55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357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55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357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55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357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55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357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55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357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55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357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55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357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55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357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55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357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55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357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55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357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55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357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55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357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55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357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55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357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55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357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55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357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55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357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55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357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55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357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55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357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55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357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55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357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55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357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55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357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55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357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55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357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55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357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55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357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55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357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55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357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55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357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55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357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55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357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55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357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55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357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55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357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55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357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55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357"/>
        <v>7228</v>
      </c>
      <c r="B7231" s="49">
        <v>38275</v>
      </c>
      <c r="C7231" s="27">
        <v>21</v>
      </c>
      <c r="D7231" s="18">
        <v>30.8</v>
      </c>
      <c r="E7231" s="26">
        <v>25.9</v>
      </c>
      <c r="F7231" s="56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357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55">
        <v>89</v>
      </c>
      <c r="G7232" s="48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46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357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55">
        <v>87</v>
      </c>
      <c r="G7233" s="48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357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55">
        <v>91</v>
      </c>
      <c r="G7234" s="48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4" si="1358">M7233+1</f>
        <v>3</v>
      </c>
      <c r="N7234" s="16" t="str">
        <f t="shared" ref="N7234:N7294" si="1359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357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55">
        <v>89</v>
      </c>
      <c r="G7235" s="48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358"/>
        <v>4</v>
      </c>
      <c r="N7235" s="16" t="str">
        <f t="shared" si="1359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357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55">
        <v>87</v>
      </c>
      <c r="G7236" s="48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358"/>
        <v>5</v>
      </c>
      <c r="N7236" s="16" t="str">
        <f t="shared" si="1359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357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55">
        <v>91</v>
      </c>
      <c r="G7237" s="48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358"/>
        <v>6</v>
      </c>
      <c r="N7237" s="16" t="str">
        <f t="shared" si="1359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360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55">
        <v>82</v>
      </c>
      <c r="G7238" s="48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358"/>
        <v>7</v>
      </c>
      <c r="N7238" s="16" t="str">
        <f t="shared" si="1359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360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55">
        <v>90</v>
      </c>
      <c r="G7239" s="48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358"/>
        <v>8</v>
      </c>
      <c r="N7239" s="16" t="str">
        <f t="shared" si="1359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360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55">
        <v>92</v>
      </c>
      <c r="G7240" s="48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358"/>
        <v>9</v>
      </c>
      <c r="N7240" s="16" t="str">
        <f t="shared" si="1359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360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55">
        <v>80</v>
      </c>
      <c r="G7241" s="48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358"/>
        <v>10</v>
      </c>
      <c r="N7241" s="16" t="str">
        <f t="shared" si="1359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360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55">
        <v>86</v>
      </c>
      <c r="G7242" s="48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358"/>
        <v>11</v>
      </c>
      <c r="N7242" s="16" t="str">
        <f t="shared" si="1359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360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55">
        <v>80</v>
      </c>
      <c r="G7243" s="48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358"/>
        <v>12</v>
      </c>
      <c r="N7243" s="16" t="str">
        <f t="shared" si="1359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360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55">
        <v>76</v>
      </c>
      <c r="G7244" s="48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358"/>
        <v>13</v>
      </c>
      <c r="N7244" s="16" t="str">
        <f t="shared" si="1359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360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55">
        <v>86</v>
      </c>
      <c r="G7245" s="48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358"/>
        <v>14</v>
      </c>
      <c r="N7245" s="16" t="str">
        <f t="shared" si="1359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360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55">
        <v>90</v>
      </c>
      <c r="G7246" s="48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358"/>
        <v>15</v>
      </c>
      <c r="N7246" s="16" t="str">
        <f t="shared" si="1359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360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55">
        <v>89</v>
      </c>
      <c r="G7247" s="48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358"/>
        <v>16</v>
      </c>
      <c r="N7247" s="16" t="str">
        <f t="shared" si="1359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360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55">
        <v>92</v>
      </c>
      <c r="G7248" s="48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358"/>
        <v>17</v>
      </c>
      <c r="N7248" s="16" t="str">
        <f t="shared" si="1359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360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55">
        <v>87</v>
      </c>
      <c r="G7249" s="48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358"/>
        <v>18</v>
      </c>
      <c r="N7249" s="16" t="str">
        <f t="shared" si="1359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360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55">
        <v>93</v>
      </c>
      <c r="G7250" s="48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358"/>
        <v>19</v>
      </c>
      <c r="N7250" s="16" t="str">
        <f t="shared" si="1359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360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55">
        <v>92</v>
      </c>
      <c r="G7251" s="48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358"/>
        <v>20</v>
      </c>
      <c r="N7251" s="16" t="str">
        <f t="shared" si="1359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360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55">
        <v>93</v>
      </c>
      <c r="G7252" s="48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358"/>
        <v>21</v>
      </c>
      <c r="N7252" s="16" t="str">
        <f t="shared" si="1359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360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55">
        <v>88</v>
      </c>
      <c r="G7253" s="48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358"/>
        <v>22</v>
      </c>
      <c r="N7253" s="16" t="str">
        <f t="shared" si="1359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360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55">
        <v>89</v>
      </c>
      <c r="G7254" s="48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358"/>
        <v>23</v>
      </c>
      <c r="N7254" s="16" t="str">
        <f t="shared" si="1359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360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55">
        <v>86</v>
      </c>
      <c r="G7255" s="48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358"/>
        <v>24</v>
      </c>
      <c r="N7255" s="16" t="str">
        <f t="shared" si="1359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360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55">
        <v>88</v>
      </c>
      <c r="G7256" s="48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358"/>
        <v>25</v>
      </c>
      <c r="N7256" s="16" t="str">
        <f t="shared" si="1359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360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55">
        <v>92</v>
      </c>
      <c r="G7257" s="48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358"/>
        <v>26</v>
      </c>
      <c r="N7257" s="16" t="str">
        <f t="shared" si="1359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360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55">
        <v>88</v>
      </c>
      <c r="G7258" s="48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358"/>
        <v>27</v>
      </c>
      <c r="N7258" s="16" t="str">
        <f t="shared" si="1359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360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55">
        <v>88</v>
      </c>
      <c r="G7259" s="48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358"/>
        <v>28</v>
      </c>
      <c r="N7259" s="16" t="str">
        <f t="shared" si="1359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360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55">
        <v>89</v>
      </c>
      <c r="G7260" s="48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358"/>
        <v>29</v>
      </c>
      <c r="N7260" s="16" t="str">
        <f t="shared" si="1359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360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55">
        <v>96</v>
      </c>
      <c r="G7261" s="48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358"/>
        <v>30</v>
      </c>
      <c r="N7261" s="16" t="str">
        <f t="shared" si="1359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360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55">
        <v>87</v>
      </c>
      <c r="G7262" s="48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358"/>
        <v>31</v>
      </c>
      <c r="N7262" s="16" t="str">
        <f t="shared" si="1359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360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55">
        <v>89</v>
      </c>
      <c r="G7263" s="48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358"/>
        <v>32</v>
      </c>
      <c r="N7263" s="16" t="str">
        <f t="shared" si="1359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360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55">
        <v>86</v>
      </c>
      <c r="G7264" s="48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358"/>
        <v>33</v>
      </c>
      <c r="N7264" s="16" t="str">
        <f t="shared" si="1359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360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55">
        <v>87</v>
      </c>
      <c r="G7265" s="48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358"/>
        <v>34</v>
      </c>
      <c r="N7265" s="16" t="str">
        <f t="shared" si="1359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360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55">
        <v>88</v>
      </c>
      <c r="G7266" s="48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358"/>
        <v>35</v>
      </c>
      <c r="N7266" s="16" t="str">
        <f t="shared" si="1359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360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55">
        <v>89</v>
      </c>
      <c r="G7267" s="48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358"/>
        <v>36</v>
      </c>
      <c r="N7267" s="16" t="str">
        <f t="shared" si="1359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360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55">
        <v>95</v>
      </c>
      <c r="G7268" s="48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358"/>
        <v>37</v>
      </c>
      <c r="N7268" s="16" t="str">
        <f t="shared" si="1359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360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55">
        <v>83</v>
      </c>
      <c r="G7269" s="48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358"/>
        <v>38</v>
      </c>
      <c r="N7269" s="16" t="str">
        <f t="shared" si="1359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360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55">
        <v>86</v>
      </c>
      <c r="G7270" s="48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358"/>
        <v>39</v>
      </c>
      <c r="N7270" s="16" t="str">
        <f t="shared" si="1359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360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55">
        <v>90</v>
      </c>
      <c r="G7271" s="48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358"/>
        <v>40</v>
      </c>
      <c r="N7271" s="16" t="str">
        <f t="shared" si="1359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360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55">
        <v>82</v>
      </c>
      <c r="G7272" s="48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358"/>
        <v>41</v>
      </c>
      <c r="N7272" s="16" t="str">
        <f t="shared" si="1359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360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55">
        <v>87</v>
      </c>
      <c r="G7273" s="48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358"/>
        <v>42</v>
      </c>
      <c r="N7273" s="16" t="str">
        <f t="shared" si="1359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360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55">
        <v>90</v>
      </c>
      <c r="G7274" s="48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358"/>
        <v>43</v>
      </c>
      <c r="N7274" s="16" t="str">
        <f t="shared" si="1359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360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55">
        <v>89</v>
      </c>
      <c r="G7275" s="48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358"/>
        <v>44</v>
      </c>
      <c r="N7275" s="16" t="str">
        <f t="shared" si="1359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360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55">
        <v>89</v>
      </c>
      <c r="G7276" s="48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358"/>
        <v>45</v>
      </c>
      <c r="N7276" s="16" t="str">
        <f t="shared" si="1359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360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55">
        <v>89</v>
      </c>
      <c r="G7277" s="48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358"/>
        <v>46</v>
      </c>
      <c r="N7277" s="16" t="str">
        <f t="shared" si="1359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360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55">
        <v>91</v>
      </c>
      <c r="G7278" s="48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358"/>
        <v>47</v>
      </c>
      <c r="N7278" s="16" t="str">
        <f t="shared" si="1359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360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55">
        <v>91</v>
      </c>
      <c r="G7279" s="48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358"/>
        <v>48</v>
      </c>
      <c r="N7279" s="16" t="str">
        <f t="shared" si="1359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360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55">
        <v>86</v>
      </c>
      <c r="G7280" s="48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358"/>
        <v>49</v>
      </c>
      <c r="N7280" s="16" t="str">
        <f t="shared" si="1359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360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55">
        <v>86</v>
      </c>
      <c r="G7281" s="48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358"/>
        <v>50</v>
      </c>
      <c r="N7281" s="16" t="str">
        <f t="shared" si="1359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360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55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358"/>
        <v>51</v>
      </c>
      <c r="N7282" s="16" t="str">
        <f t="shared" si="1359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360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55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358"/>
        <v>52</v>
      </c>
      <c r="N7283" s="16" t="str">
        <f t="shared" si="1359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360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55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358"/>
        <v>53</v>
      </c>
      <c r="N7284" s="16" t="str">
        <f t="shared" si="1359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360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55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358"/>
        <v>54</v>
      </c>
      <c r="N7285" s="16" t="str">
        <f t="shared" si="1359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360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55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358"/>
        <v>55</v>
      </c>
      <c r="N7286" s="16" t="str">
        <f t="shared" si="1359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360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55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358"/>
        <v>56</v>
      </c>
      <c r="N7287" s="16" t="str">
        <f t="shared" si="1359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360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55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358"/>
        <v>57</v>
      </c>
      <c r="N7288" s="16" t="str">
        <f t="shared" si="1359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360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55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358"/>
        <v>58</v>
      </c>
      <c r="N7289" s="16" t="str">
        <f t="shared" si="1359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360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55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358"/>
        <v>59</v>
      </c>
      <c r="N7290" s="16" t="str">
        <f t="shared" si="1359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360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55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358"/>
        <v>60</v>
      </c>
      <c r="N7291" s="16" t="str">
        <f t="shared" si="1359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360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55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>
        <f t="shared" si="1358"/>
        <v>61</v>
      </c>
      <c r="N7292" s="16" t="str">
        <f t="shared" si="1359"/>
        <v>JEJAK</v>
      </c>
      <c r="O7292" s="25" cm="1">
        <f t="array" ref="O7292">NORMALIZE(G7292,$G$7232:$G$7294)</f>
        <v>4.6391752577319589E-2</v>
      </c>
      <c r="P7292" s="5"/>
    </row>
    <row r="7293" spans="1:16" ht="15" customHeight="1" x14ac:dyDescent="0.25">
      <c r="A7293" s="12">
        <f t="shared" si="1360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55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>
        <f t="shared" si="1358"/>
        <v>62</v>
      </c>
      <c r="N7293" s="16" t="str">
        <f t="shared" si="1359"/>
        <v>JEJAK</v>
      </c>
      <c r="O7293" s="25" cm="1">
        <f t="array" ref="O7293">NORMALIZE(G7293,$G$7232:$G$7294)</f>
        <v>5.1546391752577317E-2</v>
      </c>
      <c r="P7293" s="5"/>
    </row>
    <row r="7294" spans="1:16" ht="15" customHeight="1" x14ac:dyDescent="0.25">
      <c r="A7294" s="12">
        <f t="shared" si="1360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55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>
        <f t="shared" si="1358"/>
        <v>63</v>
      </c>
      <c r="N7294" s="16" t="str">
        <f t="shared" si="1359"/>
        <v>JEJAK</v>
      </c>
      <c r="O7294" s="25" cm="1">
        <f t="array" ref="O7294">NORMALIZE(G7294,$G$7232:$G$7294)</f>
        <v>0</v>
      </c>
      <c r="P7294" s="5"/>
    </row>
    <row r="7295" spans="1:16" ht="15" customHeight="1" x14ac:dyDescent="0.25">
      <c r="A7295" s="12">
        <f t="shared" si="1360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55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360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55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360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55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360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55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360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55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360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55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360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55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361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55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361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55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361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55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361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55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361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55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361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55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361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55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361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55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361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55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361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55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361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55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361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55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361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55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361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55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361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55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361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55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361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55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361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55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361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55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361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55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361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55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361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55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361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55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361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55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361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55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361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55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361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55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361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55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361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55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361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55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361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55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361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55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361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55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361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55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361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55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361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55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361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55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361"/>
        <v>7336</v>
      </c>
      <c r="B7339" s="31">
        <v>38383</v>
      </c>
      <c r="C7339" s="26">
        <v>21</v>
      </c>
      <c r="D7339" s="13">
        <v>31.8</v>
      </c>
      <c r="E7339" s="26"/>
      <c r="F7339" s="55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361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55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361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55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361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55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361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55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361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55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361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55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361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55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361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55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361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55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361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55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361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55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361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55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361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55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361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55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361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55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361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55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361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55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361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55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361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55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361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55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361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55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361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55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361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55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361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55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361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55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361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55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362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55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362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55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362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55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362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55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362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55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362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55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362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55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362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55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362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55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362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55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362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55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362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55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362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55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362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55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362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55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362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55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362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55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362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55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362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55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362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55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362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55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362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55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362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55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362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55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362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55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362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55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362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55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362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55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362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55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362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55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362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55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362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55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362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55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362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55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362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55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362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55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362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55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362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55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362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55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362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55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362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55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362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55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362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55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362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55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362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55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362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55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362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55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362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55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362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55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362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55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362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55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362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55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362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55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362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55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362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55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362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55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362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55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362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55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362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55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362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55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362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55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362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55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362"/>
        <v>7425</v>
      </c>
      <c r="B7428" s="31">
        <v>38472</v>
      </c>
      <c r="C7428" s="26">
        <v>23</v>
      </c>
      <c r="D7428" s="13">
        <v>33.4</v>
      </c>
      <c r="E7428" s="26"/>
      <c r="F7428" s="55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362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55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363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55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363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55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363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55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363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55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363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55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363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55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363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55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363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55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363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55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363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55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363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55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363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55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363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55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363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55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363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55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363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55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363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55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363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55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363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55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363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55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363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55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363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55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363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55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363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55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363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55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363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55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363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55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363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55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363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55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363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55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363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55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363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55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363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55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363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55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363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55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363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55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363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55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363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55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363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55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363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55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363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55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363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55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363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55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363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55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363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55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363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55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363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55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363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55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363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55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363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55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363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55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363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55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363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55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363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55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363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55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363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55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363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55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363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55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363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55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363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55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363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55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363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55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363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55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363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55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364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55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364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55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364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55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364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55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364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55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364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55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364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55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364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55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364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55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364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55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364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55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364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55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364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55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364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55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364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55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364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55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364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55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364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55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364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55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364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55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364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55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364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55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364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55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364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55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364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55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364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55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364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55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364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55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364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55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364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55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364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55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364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55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364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55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364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55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364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55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364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55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364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55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364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55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364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55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364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55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364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55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364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55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364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55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364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55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364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55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364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55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364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55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364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55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364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55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364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55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364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55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364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55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364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55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364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55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364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55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364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55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364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55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364"/>
        <v>7548</v>
      </c>
      <c r="B7551" s="31">
        <v>38595</v>
      </c>
      <c r="C7551" s="26">
        <v>23</v>
      </c>
      <c r="D7551" s="13">
        <v>30.4</v>
      </c>
      <c r="E7551" s="26"/>
      <c r="F7551" s="55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364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55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364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55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364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55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364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55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364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55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364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55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365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55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365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55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365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55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365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55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365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55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365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55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365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55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365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55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365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55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365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55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365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55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365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55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365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55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365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55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365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55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365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55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365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55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365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55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365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55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365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55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365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55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365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55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365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55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365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55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365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55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365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55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365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55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365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55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365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55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365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55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365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55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365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55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365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55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365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55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365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55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365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55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365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55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365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55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365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55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365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55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365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55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365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55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365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55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365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55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365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55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365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55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365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55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365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55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365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55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365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55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365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55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365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55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365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55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365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55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365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55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365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55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365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55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365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55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365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55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365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55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365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55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365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55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365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55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365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55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366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55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366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55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366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55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366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55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366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55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366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55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366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55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366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55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366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55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366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55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366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55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366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55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366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55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366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55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366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55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366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55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366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55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366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55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366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55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366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55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366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55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366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55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366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55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366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55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366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55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366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55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366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55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366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55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366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55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366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55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366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55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366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55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366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55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366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55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366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55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366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55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366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55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366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55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366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55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366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55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366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55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366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55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366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55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366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55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366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55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366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55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366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55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366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55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366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55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366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55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366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55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366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55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366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55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366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55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366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55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366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55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366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55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366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55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366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55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366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55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366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55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366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55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366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55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366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55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367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55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367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55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367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55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367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55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367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55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367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55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367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55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367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55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367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55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367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55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367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55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367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55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367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55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367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55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367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55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367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55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367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55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367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55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367"/>
        <v>7701</v>
      </c>
      <c r="B7704" s="31">
        <v>38748</v>
      </c>
      <c r="C7704" s="26">
        <v>21</v>
      </c>
      <c r="D7704" s="13">
        <v>31.6</v>
      </c>
      <c r="E7704" s="26"/>
      <c r="F7704" s="55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367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55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367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55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367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55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367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55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367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55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367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55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367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55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367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55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367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55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367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55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367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55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367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55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367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55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367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55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367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55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367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55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367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55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367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55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367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55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367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55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367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55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367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55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367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55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367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55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367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55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367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55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367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55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367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55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367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55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367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55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367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55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367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55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367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55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367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55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367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55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367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55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367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55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367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55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367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55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367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55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367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55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367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55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367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55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367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55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367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55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368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55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368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55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368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55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368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55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368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55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368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55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368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55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368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55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368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55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368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55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368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55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368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55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368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55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368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55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368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55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368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55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368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55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368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55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368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55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368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55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368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55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368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55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368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55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368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55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368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55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368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55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368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55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368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55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368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55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368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55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368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55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368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55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368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55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368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55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368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55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368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55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368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55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368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55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368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55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368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55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368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55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368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55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368"/>
        <v>7789</v>
      </c>
      <c r="B7792" s="31">
        <v>38836</v>
      </c>
      <c r="C7792" s="26">
        <v>23</v>
      </c>
      <c r="D7792" s="13">
        <v>29.4</v>
      </c>
      <c r="E7792" s="26"/>
      <c r="F7792" s="55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368"/>
        <v>7790</v>
      </c>
      <c r="B7793" s="31">
        <v>38837</v>
      </c>
      <c r="C7793" s="26">
        <v>22</v>
      </c>
      <c r="D7793" s="13">
        <v>32.4</v>
      </c>
      <c r="E7793" s="26"/>
      <c r="F7793" s="55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368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55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368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55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368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55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368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55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368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55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368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55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368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55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368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55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368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55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368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55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368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55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368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55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368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55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368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55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368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55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368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55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368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55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368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55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368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55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368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55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369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55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369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55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369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55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369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55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369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55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369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55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369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55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369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55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369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55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369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55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369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55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369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55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369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55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369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55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369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55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369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55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369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55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369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55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369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55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369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55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369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55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369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55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369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55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369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55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369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55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369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55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369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55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369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55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369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55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369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55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369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55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369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55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369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55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369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55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369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55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369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55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369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55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369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55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369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55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369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55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369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55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369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55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369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55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369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55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369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55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369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55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369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55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369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55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369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55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369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55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369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55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369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55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369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55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369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55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369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55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369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55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369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55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369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55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369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55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369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55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369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55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369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55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369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55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369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55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370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55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370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55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370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55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370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55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370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55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370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55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370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55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370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55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370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55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370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55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370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55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370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55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370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55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370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55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370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55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370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55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370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55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370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55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370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55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370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55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370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55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370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55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370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55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370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55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370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55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370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55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370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55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370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55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370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55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370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55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370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55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370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55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370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55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370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55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370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55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370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55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370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55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370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55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370"/>
        <v>7913</v>
      </c>
      <c r="B7916" s="31">
        <v>38960</v>
      </c>
      <c r="C7916" s="26">
        <v>22</v>
      </c>
      <c r="D7916" s="13">
        <v>29.8</v>
      </c>
      <c r="E7916" s="26"/>
      <c r="F7916" s="55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370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55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370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55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370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55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370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55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370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55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370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55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370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55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370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55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370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55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370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55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370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55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370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55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370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55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370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55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370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55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370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55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370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55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370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55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370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55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370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55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370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55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370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55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370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55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370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55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370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55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371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55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371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55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371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55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371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55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371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55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371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55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371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55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371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55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371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55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371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55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371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55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371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55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371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55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371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55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371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55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371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55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371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55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371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55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371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55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371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55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371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55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371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55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371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55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371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55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371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55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371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55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371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55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371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55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371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55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371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55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371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55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371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55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371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55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371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55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371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55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371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55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371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55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371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55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371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55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371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55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371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55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371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55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371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55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371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55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371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55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371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55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371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55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371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55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371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55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371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55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371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55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371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55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371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55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371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55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371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55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371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55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371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55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371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55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371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55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371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55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371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55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371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55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371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55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371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55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372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55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372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55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372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55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372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55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372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55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372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55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372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55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372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55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372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55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372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55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372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55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372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55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372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55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372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55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372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55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372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55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372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55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372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55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372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55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372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55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372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55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372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55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372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55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372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55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372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55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372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55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372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55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372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55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372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55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372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55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372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55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372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55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372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55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372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55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372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55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372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55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372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55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372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55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372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55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372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55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372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55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372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55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372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55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372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55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372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55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372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55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372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55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372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55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372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55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372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55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372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55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372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55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372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55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372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55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372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55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372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55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372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55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372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55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372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55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372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55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372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55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372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55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372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55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372"/>
        <v>8066</v>
      </c>
      <c r="B8069" s="31">
        <v>39113</v>
      </c>
      <c r="C8069" s="26">
        <v>22</v>
      </c>
      <c r="D8069" s="13">
        <v>31</v>
      </c>
      <c r="E8069" s="26"/>
      <c r="F8069" s="55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373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55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373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55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373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55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373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55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373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55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373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55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373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55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373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55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373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55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373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55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373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55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373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55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373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55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373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55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373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55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373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55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373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55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373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55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373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55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373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55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373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55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373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55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373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55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373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55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373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55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373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55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373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55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373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55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373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55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373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55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373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55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373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55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373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55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373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55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373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55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373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55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373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55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373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55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373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55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373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55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373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55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373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55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373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55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373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55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373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55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373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55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373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55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373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55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373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55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373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55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373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55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373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55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373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55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373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55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373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55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373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55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373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55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373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55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373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55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373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55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373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55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373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55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373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55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373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55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374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55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374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55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374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55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374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55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374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55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374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55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374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55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374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55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374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55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374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55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374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55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374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55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374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55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374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55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374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55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374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55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374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55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374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55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374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55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374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55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374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55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374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55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374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55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374"/>
        <v>8154</v>
      </c>
      <c r="B8157" s="31">
        <v>39201</v>
      </c>
      <c r="C8157" s="26">
        <v>23</v>
      </c>
      <c r="D8157" s="13">
        <v>31.6</v>
      </c>
      <c r="E8157" s="26"/>
      <c r="F8157" s="55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374"/>
        <v>8155</v>
      </c>
      <c r="B8158" s="31">
        <v>39202</v>
      </c>
      <c r="C8158" s="26">
        <v>24</v>
      </c>
      <c r="D8158" s="13">
        <v>29.2</v>
      </c>
      <c r="E8158" s="26"/>
      <c r="F8158" s="55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374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55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374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55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374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55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374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55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374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55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374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55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374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55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374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55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374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55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374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55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374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55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374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55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374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55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374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55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374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55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374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55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374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55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374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55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374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55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374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55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374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55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374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55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374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55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374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55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374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55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374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55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374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55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374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55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374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55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374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55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374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55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374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55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374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55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374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55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374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55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374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55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374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55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374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55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374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55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375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55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375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55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375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55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375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55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375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55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375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55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375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55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375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55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375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55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375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55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375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55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375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55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375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55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375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55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375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55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375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55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375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55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375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55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375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55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375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55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375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55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375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55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375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55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375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55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375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55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375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55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375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55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375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55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375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55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375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55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375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55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375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55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375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55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375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55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375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55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375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55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375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55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375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55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375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55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375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55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375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55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375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55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375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55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375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55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375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55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375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55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375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55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375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55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375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55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375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55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375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55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375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55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375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55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375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55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375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55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375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55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375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55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375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55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375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55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375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55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375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55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375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55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375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55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375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55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376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55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376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55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376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55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376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55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376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55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376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55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376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55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376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55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376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55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376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55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376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55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376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55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376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55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376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55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376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55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376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55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376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55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376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55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376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55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376"/>
        <v>8278</v>
      </c>
      <c r="B8281" s="31">
        <v>39325</v>
      </c>
      <c r="C8281" s="26">
        <v>22</v>
      </c>
      <c r="D8281" s="13">
        <v>33.200000000000003</v>
      </c>
      <c r="E8281" s="26"/>
      <c r="F8281" s="55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376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55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376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55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376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55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376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55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376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55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376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55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376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55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376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55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376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55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376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55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376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55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376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55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376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55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376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55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376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55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376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55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376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55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376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55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376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55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376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55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376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55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376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55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376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55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376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55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376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55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376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55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376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55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376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55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376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55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376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55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376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55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376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55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376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55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376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55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376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55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376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55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376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55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376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55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376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55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376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55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376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55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376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55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376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55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376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55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377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55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377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55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377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55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377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55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377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55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377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55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377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55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377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55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377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55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377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55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377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55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377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55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377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55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377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55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377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55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377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55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377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55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377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55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377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55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377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55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377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55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377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55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377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55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377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55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377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55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377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55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377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55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377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55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377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55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377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55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377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55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377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55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377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55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377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55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377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55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377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55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377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55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377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55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377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55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377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55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377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55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377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55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377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55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377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55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377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55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377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55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377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55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377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55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377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55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377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55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377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55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377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55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377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55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377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55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377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55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377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55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377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55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377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55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377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55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377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55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377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55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377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55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377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55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377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55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378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55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378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55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378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55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378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55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378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55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378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55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378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55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378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55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378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55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378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55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378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55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378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55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378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55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378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55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378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55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378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55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378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55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378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55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378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55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378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55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378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55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378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55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378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55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378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55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378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55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378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55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378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55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378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55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378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55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378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55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378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55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378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55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378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55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378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55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378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55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378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55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378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55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378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55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378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55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378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55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378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55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378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55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378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55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378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55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378"/>
        <v>8431</v>
      </c>
      <c r="B8434" s="31">
        <v>39478</v>
      </c>
      <c r="C8434" s="26">
        <v>23</v>
      </c>
      <c r="D8434" s="13">
        <v>30.4</v>
      </c>
      <c r="E8434" s="26"/>
      <c r="F8434" s="55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378"/>
        <v>8432</v>
      </c>
      <c r="B8435" s="31">
        <v>39479</v>
      </c>
      <c r="C8435" s="26">
        <v>21</v>
      </c>
      <c r="D8435" s="13"/>
      <c r="E8435" s="26">
        <v>25.3</v>
      </c>
      <c r="F8435" s="55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378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55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378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55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378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55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378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55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378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55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378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55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378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55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378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55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378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55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378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55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378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55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378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55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378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55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378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55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378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55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378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55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378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55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378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55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379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55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379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55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379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55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379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55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379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55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379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55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379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55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379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55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379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55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379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55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379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55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379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55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379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55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379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55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379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55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379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55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379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55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379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55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379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55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379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55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379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55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379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55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379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55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379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55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379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55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379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55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379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55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379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55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379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55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379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55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379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55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379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55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379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55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379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55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379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55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379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55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379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55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379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55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379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55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379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55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379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55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379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55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379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55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379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55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379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55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379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55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379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55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379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55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379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55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379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55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379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55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379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55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379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55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379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55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379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55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379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55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379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55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379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55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379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55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379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55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379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55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379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55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379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55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379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55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380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55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380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55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380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55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380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55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380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55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380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55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380"/>
        <v>8521</v>
      </c>
      <c r="B8524" s="31">
        <v>39568</v>
      </c>
      <c r="C8524" s="26">
        <v>22</v>
      </c>
      <c r="D8524" s="13">
        <v>32.200000000000003</v>
      </c>
      <c r="E8524" s="26"/>
      <c r="F8524" s="55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380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55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380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55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380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55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380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55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380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55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380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55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380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55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380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55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380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55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380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55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380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55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380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55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380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55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380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55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380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55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380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55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380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55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380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55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380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55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380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55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380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55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380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55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380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55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380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55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380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55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380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55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380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55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380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55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380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55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380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55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380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55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380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55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380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55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380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55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380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55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380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55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380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55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380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55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380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55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380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55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380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55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380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55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380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55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380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55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380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55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380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55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380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55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380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55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380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55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380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55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380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55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380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55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380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55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380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55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380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55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380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55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380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55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381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55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381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55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381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55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381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55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381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55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381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55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381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55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381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55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381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55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381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55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381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55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381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55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381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55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381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55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381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55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381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55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381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55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381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55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381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55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381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55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381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55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381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55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381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55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381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55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381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55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381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55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381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55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381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55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381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55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381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55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381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55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381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55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381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55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381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55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381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55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381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55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381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55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381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55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381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55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381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55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381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55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381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55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381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55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381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55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381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55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381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55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381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55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381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55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381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55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381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55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381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55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381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55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381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55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381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55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381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55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381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55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381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55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381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55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381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55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381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55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381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55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381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55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381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55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381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55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382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55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382"/>
        <v>8644</v>
      </c>
      <c r="B8647" s="31">
        <v>39691</v>
      </c>
      <c r="C8647" s="26">
        <v>22</v>
      </c>
      <c r="D8647" s="13">
        <v>33</v>
      </c>
      <c r="E8647" s="26"/>
      <c r="F8647" s="55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382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55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382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55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382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55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382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55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382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55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382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55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382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55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382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55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382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55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382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55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382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55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382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55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382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55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382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55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382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55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382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55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382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55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382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55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382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55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382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55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382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55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382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55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382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55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382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55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382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55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382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55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382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55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382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55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382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55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382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55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382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55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382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55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382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55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382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55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382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55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382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55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382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55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382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55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382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55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382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55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382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55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382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55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382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55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382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55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382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55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382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55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382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55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382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55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382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55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382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55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382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55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382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55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382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55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382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55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382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55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382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55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382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55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382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55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382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55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382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55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382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55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382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55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383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55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383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55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383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55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383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55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383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55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383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55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383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55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383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55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383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55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383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55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383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55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383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55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383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55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383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55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383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55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383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55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383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55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383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55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383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55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383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55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383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55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383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55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383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55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383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55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383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55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383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55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383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55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383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55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383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55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383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55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383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55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383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55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383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55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383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55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383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55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383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55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383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55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383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55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383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55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383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55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383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55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383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55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383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55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383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55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383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55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383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55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383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55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383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55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383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55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383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55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383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55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383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55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383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55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383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55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383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55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383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55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383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55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383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55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383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55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383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55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383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55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383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55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383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55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383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55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384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55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384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55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384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55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384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55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384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55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384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55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384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55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384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55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384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55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384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55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384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55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384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55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384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55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384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55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384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55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384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55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384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55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384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55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384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55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384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55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384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55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384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55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384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55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384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55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384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55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384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55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384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55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384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55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384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55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384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55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384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55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384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55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384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55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384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55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384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55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384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55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384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55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384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55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384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55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384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55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384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55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384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55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384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55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384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55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384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55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384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55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384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55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384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55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384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55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384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55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384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55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384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55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384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55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384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55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384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55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384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55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384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55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384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55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384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55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384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55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384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55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384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55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384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55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384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55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385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55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385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55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385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55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385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55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385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55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385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55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385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55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385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55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385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55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385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55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385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55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385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55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385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55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385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55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385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55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385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55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385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55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385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55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385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55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385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55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385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55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385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55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385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55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385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55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385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55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385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55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385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55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385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55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385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55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385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55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385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55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385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55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385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55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385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55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385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55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385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55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385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55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385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55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385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55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385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55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385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55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385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55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385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55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385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55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385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55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385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55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385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55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385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55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385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55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385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55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385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55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385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55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385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55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385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55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385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55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385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55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385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55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385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55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385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55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385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55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385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55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385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55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385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55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385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55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386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55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386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55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386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55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386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55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386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55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386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55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386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55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386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55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386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55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386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55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386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55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386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55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386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55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386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55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386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55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386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55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386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55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386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55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386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55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386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55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386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55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386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55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386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55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386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55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386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55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386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55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386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55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386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55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386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55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386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55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386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55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386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55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386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55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386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55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386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55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386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55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386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55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386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55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386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55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386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55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386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55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386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55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386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55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386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55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386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55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386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55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386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55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386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55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386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55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386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55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386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55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386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55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386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55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386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55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386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55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386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55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386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55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386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55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386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55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386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55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386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55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386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55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386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55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386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55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387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55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387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55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387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55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387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55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387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55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387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55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387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55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387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55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387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55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387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55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387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55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387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55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387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55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387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55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387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55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387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55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387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55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387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55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387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55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387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55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387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55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387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55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387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55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387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55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387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55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387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55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387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55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387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55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387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55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387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55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387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55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387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55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387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55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387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55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387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55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387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55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387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55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387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55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387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55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387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55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387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55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387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55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387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55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387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55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387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55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387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55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387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55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387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55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387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55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387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55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387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55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387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55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387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55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387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55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387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55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387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55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387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55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387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55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387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55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387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55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387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55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387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55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387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55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387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55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388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55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388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55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388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55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388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55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388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55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388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55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388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55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388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55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388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55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388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55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388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55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388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55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388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55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388"/>
        <v>9040</v>
      </c>
      <c r="B9043" s="31">
        <v>40087</v>
      </c>
      <c r="C9043" s="26"/>
      <c r="D9043" s="13"/>
      <c r="E9043" s="26"/>
      <c r="F9043" s="55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388"/>
        <v>9041</v>
      </c>
      <c r="B9044" s="31">
        <v>40088</v>
      </c>
      <c r="C9044" s="26"/>
      <c r="D9044" s="13"/>
      <c r="E9044" s="26"/>
      <c r="F9044" s="55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388"/>
        <v>9042</v>
      </c>
      <c r="B9045" s="31">
        <v>40089</v>
      </c>
      <c r="C9045" s="26"/>
      <c r="D9045" s="13"/>
      <c r="E9045" s="26"/>
      <c r="F9045" s="55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388"/>
        <v>9043</v>
      </c>
      <c r="B9046" s="31">
        <v>40090</v>
      </c>
      <c r="C9046" s="26"/>
      <c r="D9046" s="13"/>
      <c r="E9046" s="26"/>
      <c r="F9046" s="55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388"/>
        <v>9044</v>
      </c>
      <c r="B9047" s="31">
        <v>40091</v>
      </c>
      <c r="C9047" s="26"/>
      <c r="D9047" s="13"/>
      <c r="E9047" s="26"/>
      <c r="F9047" s="55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388"/>
        <v>9045</v>
      </c>
      <c r="B9048" s="31">
        <v>40092</v>
      </c>
      <c r="C9048" s="26"/>
      <c r="D9048" s="13"/>
      <c r="E9048" s="26"/>
      <c r="F9048" s="55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388"/>
        <v>9046</v>
      </c>
      <c r="B9049" s="31">
        <v>40093</v>
      </c>
      <c r="C9049" s="26"/>
      <c r="D9049" s="13"/>
      <c r="E9049" s="26"/>
      <c r="F9049" s="55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388"/>
        <v>9047</v>
      </c>
      <c r="B9050" s="31">
        <v>40094</v>
      </c>
      <c r="C9050" s="26"/>
      <c r="D9050" s="13"/>
      <c r="E9050" s="26"/>
      <c r="F9050" s="55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388"/>
        <v>9048</v>
      </c>
      <c r="B9051" s="31">
        <v>40095</v>
      </c>
      <c r="C9051" s="26"/>
      <c r="D9051" s="13"/>
      <c r="E9051" s="26"/>
      <c r="F9051" s="55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388"/>
        <v>9049</v>
      </c>
      <c r="B9052" s="31">
        <v>40096</v>
      </c>
      <c r="C9052" s="26"/>
      <c r="D9052" s="13"/>
      <c r="E9052" s="26"/>
      <c r="F9052" s="55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388"/>
        <v>9050</v>
      </c>
      <c r="B9053" s="31">
        <v>40097</v>
      </c>
      <c r="C9053" s="26"/>
      <c r="D9053" s="13"/>
      <c r="E9053" s="26"/>
      <c r="F9053" s="55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388"/>
        <v>9051</v>
      </c>
      <c r="B9054" s="31">
        <v>40098</v>
      </c>
      <c r="C9054" s="26"/>
      <c r="D9054" s="13"/>
      <c r="E9054" s="26"/>
      <c r="F9054" s="55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388"/>
        <v>9052</v>
      </c>
      <c r="B9055" s="31">
        <v>40099</v>
      </c>
      <c r="C9055" s="26"/>
      <c r="D9055" s="13"/>
      <c r="E9055" s="26"/>
      <c r="F9055" s="55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388"/>
        <v>9053</v>
      </c>
      <c r="B9056" s="31">
        <v>40100</v>
      </c>
      <c r="C9056" s="26"/>
      <c r="D9056" s="13"/>
      <c r="E9056" s="26"/>
      <c r="F9056" s="55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388"/>
        <v>9054</v>
      </c>
      <c r="B9057" s="31">
        <v>40101</v>
      </c>
      <c r="C9057" s="26"/>
      <c r="D9057" s="13"/>
      <c r="E9057" s="26"/>
      <c r="F9057" s="55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388"/>
        <v>9055</v>
      </c>
      <c r="B9058" s="31">
        <v>40102</v>
      </c>
      <c r="C9058" s="26"/>
      <c r="D9058" s="13"/>
      <c r="E9058" s="26"/>
      <c r="F9058" s="55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388"/>
        <v>9056</v>
      </c>
      <c r="B9059" s="31">
        <v>40103</v>
      </c>
      <c r="C9059" s="26"/>
      <c r="D9059" s="13"/>
      <c r="E9059" s="26"/>
      <c r="F9059" s="55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388"/>
        <v>9057</v>
      </c>
      <c r="B9060" s="31">
        <v>40104</v>
      </c>
      <c r="C9060" s="26"/>
      <c r="D9060" s="13"/>
      <c r="E9060" s="26"/>
      <c r="F9060" s="55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388"/>
        <v>9058</v>
      </c>
      <c r="B9061" s="31">
        <v>40105</v>
      </c>
      <c r="C9061" s="26"/>
      <c r="D9061" s="13"/>
      <c r="E9061" s="26"/>
      <c r="F9061" s="55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388"/>
        <v>9059</v>
      </c>
      <c r="B9062" s="31">
        <v>40106</v>
      </c>
      <c r="C9062" s="26"/>
      <c r="D9062" s="13"/>
      <c r="E9062" s="26"/>
      <c r="F9062" s="55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388"/>
        <v>9060</v>
      </c>
      <c r="B9063" s="31">
        <v>40107</v>
      </c>
      <c r="C9063" s="26"/>
      <c r="D9063" s="13"/>
      <c r="E9063" s="26"/>
      <c r="F9063" s="55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388"/>
        <v>9061</v>
      </c>
      <c r="B9064" s="31">
        <v>40108</v>
      </c>
      <c r="C9064" s="26"/>
      <c r="D9064" s="13"/>
      <c r="E9064" s="26"/>
      <c r="F9064" s="55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388"/>
        <v>9062</v>
      </c>
      <c r="B9065" s="31">
        <v>40109</v>
      </c>
      <c r="C9065" s="26"/>
      <c r="D9065" s="13"/>
      <c r="E9065" s="26"/>
      <c r="F9065" s="55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388"/>
        <v>9063</v>
      </c>
      <c r="B9066" s="31">
        <v>40110</v>
      </c>
      <c r="C9066" s="26"/>
      <c r="D9066" s="13"/>
      <c r="E9066" s="26"/>
      <c r="F9066" s="55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388"/>
        <v>9064</v>
      </c>
      <c r="B9067" s="31">
        <v>40111</v>
      </c>
      <c r="C9067" s="26"/>
      <c r="D9067" s="13"/>
      <c r="E9067" s="26"/>
      <c r="F9067" s="55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388"/>
        <v>9065</v>
      </c>
      <c r="B9068" s="31">
        <v>40112</v>
      </c>
      <c r="C9068" s="26"/>
      <c r="D9068" s="13"/>
      <c r="E9068" s="26"/>
      <c r="F9068" s="55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388"/>
        <v>9066</v>
      </c>
      <c r="B9069" s="31">
        <v>40113</v>
      </c>
      <c r="C9069" s="26"/>
      <c r="D9069" s="13"/>
      <c r="E9069" s="26"/>
      <c r="F9069" s="55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388"/>
        <v>9067</v>
      </c>
      <c r="B9070" s="31">
        <v>40114</v>
      </c>
      <c r="C9070" s="26"/>
      <c r="D9070" s="13"/>
      <c r="E9070" s="26"/>
      <c r="F9070" s="55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388"/>
        <v>9068</v>
      </c>
      <c r="B9071" s="31">
        <v>40115</v>
      </c>
      <c r="C9071" s="26"/>
      <c r="D9071" s="13"/>
      <c r="E9071" s="26"/>
      <c r="F9071" s="55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388"/>
        <v>9069</v>
      </c>
      <c r="B9072" s="31">
        <v>40116</v>
      </c>
      <c r="C9072" s="26"/>
      <c r="D9072" s="13"/>
      <c r="E9072" s="26"/>
      <c r="F9072" s="55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388"/>
        <v>9070</v>
      </c>
      <c r="B9073" s="31">
        <v>40117</v>
      </c>
      <c r="C9073" s="26"/>
      <c r="D9073" s="13"/>
      <c r="E9073" s="26"/>
      <c r="F9073" s="55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388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55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388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55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388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55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388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55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388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55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388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55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388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55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388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55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388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55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388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55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388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55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388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55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388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55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388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55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388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55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388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55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388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55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388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55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388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55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388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55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389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55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389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55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389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55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389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55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389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55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389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55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389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55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389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55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389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55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389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55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389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55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389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55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389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55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389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55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389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55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389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55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389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55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389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55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389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55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389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55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389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55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389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55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389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55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389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55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389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55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389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55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389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55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389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55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389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55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389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55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389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55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389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55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389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55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389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55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389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55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389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55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389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55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389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55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389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55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389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55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389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55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389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55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389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55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389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55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389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55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389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55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389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55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389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55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389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55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389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55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389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55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389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55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389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55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389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55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389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55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389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55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389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55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389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55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389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55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389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55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389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55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389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55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389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55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389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55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390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55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390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55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390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55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390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55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390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55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390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55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390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55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390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55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390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55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390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55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390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55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390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55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390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55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390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55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390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55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390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55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390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55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390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55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390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55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390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55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390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55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390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55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390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55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390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55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390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55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390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55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390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55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390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55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390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55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390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55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390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55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390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55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390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55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390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55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390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55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390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55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390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55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390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55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390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55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390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55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390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55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390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55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390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55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390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55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390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55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390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55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390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55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390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55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390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55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390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55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390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55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390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55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390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55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390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55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390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55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390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55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390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55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390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55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390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55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390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55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390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55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390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55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390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55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390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55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391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55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391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55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391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55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391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55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391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55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391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55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391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55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391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55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391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55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391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55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391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55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391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55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391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55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391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55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391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55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391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55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391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55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391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55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391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55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391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55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391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55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391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55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391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55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391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55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391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55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391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55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391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55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391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55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391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55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391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55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391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55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391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55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391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55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391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55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391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55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391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55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391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55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391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55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391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55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391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55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391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55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391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55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391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55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391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55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391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55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391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55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391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55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391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55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391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55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391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55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391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55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391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55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391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55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391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55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391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55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391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55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391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55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391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55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391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55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391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55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391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55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391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55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391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55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391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55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392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55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392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55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392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55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392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55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392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55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392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55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392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55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392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55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392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55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392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55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392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55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392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55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392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55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392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55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392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55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392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55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392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55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392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55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392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55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392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55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392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55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392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55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392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55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392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55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392"/>
        <v>9307</v>
      </c>
      <c r="B9310" s="31">
        <v>40354</v>
      </c>
      <c r="C9310" s="26">
        <v>22</v>
      </c>
      <c r="D9310" s="13"/>
      <c r="E9310" s="26">
        <v>26.5</v>
      </c>
      <c r="F9310" s="55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392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55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392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55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392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55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392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55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392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55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392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55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392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55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392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55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392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55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392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55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392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55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392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55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392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55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392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55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392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55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392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55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392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55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392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55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392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55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392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55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392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55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392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55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392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55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392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55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392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55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392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55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392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55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392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55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392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55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392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55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392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55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392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55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392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55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392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55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392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55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392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55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392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55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392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55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392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55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393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55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393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55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393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55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393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55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393"/>
        <v>9351</v>
      </c>
      <c r="B9354" s="31">
        <v>40398</v>
      </c>
      <c r="C9354" s="26"/>
      <c r="D9354" s="13">
        <v>31.4</v>
      </c>
      <c r="E9354" s="26"/>
      <c r="F9354" s="55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393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55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393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55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393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55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393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55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393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55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393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55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393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55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393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55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393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55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393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55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393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55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393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55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393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55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393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55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393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55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393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55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393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55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393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55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393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55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393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55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393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55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393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55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393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55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393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55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393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55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393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55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393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55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393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55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393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55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393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55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393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55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393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55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393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55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393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55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393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55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393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55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393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55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393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55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393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55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393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55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393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55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393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55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393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55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393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55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393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55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393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55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393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55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393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55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393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55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393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55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393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55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393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55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393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55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393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55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393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55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393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55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393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55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393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55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393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55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394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55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394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55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394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55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394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55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394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55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394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55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394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55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394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55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394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55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394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55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394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55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394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55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394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55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394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55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394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55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394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55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394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55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394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55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394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55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394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55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394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55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394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55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394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55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394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55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394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55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394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55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394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55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394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55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394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55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394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55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394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55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394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55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394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55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394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55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394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55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394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55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394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55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394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55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394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55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394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55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394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55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394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55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394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55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394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55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394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55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394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55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394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55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394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55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394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55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394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55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394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55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394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55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394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55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394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55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394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55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394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55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394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55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394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55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394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55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394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55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394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55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394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55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394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55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394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55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395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55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395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55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395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55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395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55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395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55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395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55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395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55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395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55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395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55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395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55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395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55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395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55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395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55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395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55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395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55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395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55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395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55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395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55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395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55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395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55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395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55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395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55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395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55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395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55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395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55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395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55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395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55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395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55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395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55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395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55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395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55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395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55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395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55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395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55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395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55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395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55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395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55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395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55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395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55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395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55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395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55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395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55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395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55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395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55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395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55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395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55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395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55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395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55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395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55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395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55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395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55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395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55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395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55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395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55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395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55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395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55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395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55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395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55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395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55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395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55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395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55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395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55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395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55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395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55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1396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55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1396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55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1396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55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1396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55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1396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55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1396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55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1396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55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1396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55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1396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55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1396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55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1396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55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1396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55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1396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55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1396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55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1396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55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1396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55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1396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55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1396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55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1396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55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1396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55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1396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55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1396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55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1396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55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1396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55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1396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55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1396"/>
        <v>9564</v>
      </c>
      <c r="B9567" s="31">
        <v>40611</v>
      </c>
      <c r="C9567" s="26">
        <v>22</v>
      </c>
      <c r="D9567" s="13"/>
      <c r="E9567" s="26">
        <v>25.4</v>
      </c>
      <c r="F9567" s="55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1396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55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1396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55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1396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55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1396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55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1396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55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1396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55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1396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55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1396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55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1396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55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1396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55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1396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55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1396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55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1396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55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1396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55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1396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55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1396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55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1396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55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1396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55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1396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55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1396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55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1396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55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1396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55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1396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55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1396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55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1396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55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1396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55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1396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55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1396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55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1396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55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1396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55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1396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55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1396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55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1396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55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1396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55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1396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55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1396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55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1396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55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1396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55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1397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55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1397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55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1397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55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1397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55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1397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55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1397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55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1397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55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1397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55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1397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55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1397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55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1397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55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1397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55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1397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55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1397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55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1397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55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1397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55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1397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55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1397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55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1397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55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1397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55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1397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55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1397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55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1397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55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1397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55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1397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55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1397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55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1397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55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1397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55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1397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55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1397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55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1397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55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1397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55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1397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55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1397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55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1397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55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1397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55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1397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55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1397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55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1397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55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1397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55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1397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55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1397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55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1397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55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1397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55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1397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55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1397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55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1397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55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1397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55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1397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55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1397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55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1397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55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1397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55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1397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55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1397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55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1397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55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1397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55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1397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55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1397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55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1397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55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1397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55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1397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55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1397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55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1397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55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1397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55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1398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55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1398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55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1398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55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1398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55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1398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55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1398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55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1398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55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1398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55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1398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55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1398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55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1398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55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1398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55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1398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55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1398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55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1398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55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1398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55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1398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55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1398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55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1398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55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1398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55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1398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55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1398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55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1398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55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1398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55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1398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55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1398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55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1398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55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1398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55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1398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55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1398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55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1398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55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1398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55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1398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55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1398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55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1398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55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1398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55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1398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55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1398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55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1398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55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1398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55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1398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55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1398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55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1398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55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1398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55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1398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55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1398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55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1398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55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1398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55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1398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55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1398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55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1398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55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1398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55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1398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55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1398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55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1398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55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1398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55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1398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55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1398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55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1398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55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1398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55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1398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55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1398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55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1398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55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1398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55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1399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55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1399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55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1399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55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1399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55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1399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55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1399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55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1399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55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1399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55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1399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55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1399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55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1399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55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1399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55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1399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55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1399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55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1399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55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1399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55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1399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55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1399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55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1399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55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1399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55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1399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55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1399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55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1399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55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1399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55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1399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55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1399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55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1399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55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1399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55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1399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55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1399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55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1399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55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1399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55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1399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55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1399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55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1399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55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1399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55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1399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55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1399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55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1399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55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1399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55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1399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55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1399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55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1399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55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1399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55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1399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55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1399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55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1399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55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1399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55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1399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55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1399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55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1399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55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1399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55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1399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55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1399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55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1399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55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1399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55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1399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55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1399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55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1399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55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1399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55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1399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55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1399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55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1399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55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1399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55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1400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55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1400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55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1400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55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1400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55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1400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55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1400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55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1400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55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1400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55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1400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55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1400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55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1400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55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1400"/>
        <v>9806</v>
      </c>
      <c r="B9809" s="31">
        <v>40853</v>
      </c>
      <c r="C9809" s="26">
        <v>23</v>
      </c>
      <c r="D9809" s="13">
        <v>28.6</v>
      </c>
      <c r="E9809" s="26"/>
      <c r="F9809" s="55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1400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55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1400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55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1400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55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1400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55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1400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55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1400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55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1400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55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1400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55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1400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55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1400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55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1400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55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1400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55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1400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55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1400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55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1400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55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1400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55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1400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55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1400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55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1400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55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1400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55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1400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55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1400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55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1400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55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1400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55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1400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55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1400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55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1400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55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1400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55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1400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55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1400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55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1400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55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1400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55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1400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55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1400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55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1400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55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1400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55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1400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55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1400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55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1400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55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1400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55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1400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55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1400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55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1400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55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1400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55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1400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55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1400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55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1400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55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1400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55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1400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55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1400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55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1400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55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1400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55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1401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55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1401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55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1401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55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1401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55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1401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55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1401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55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1401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55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1401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55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1401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55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1401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55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1401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55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1401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55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1401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55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1401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55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1401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55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1401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55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1401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55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1401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55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1401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55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1401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55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1401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55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1401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55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1401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55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1401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55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1401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55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1401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55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1401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55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1401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55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1401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55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1401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55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1401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55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1401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55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1401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55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1401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55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1401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55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1401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55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1401"/>
        <v>9895</v>
      </c>
      <c r="B9898" s="31">
        <v>41277</v>
      </c>
      <c r="C9898" s="26"/>
      <c r="D9898" s="13"/>
      <c r="E9898" s="26"/>
      <c r="F9898" s="55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1401"/>
        <v>9896</v>
      </c>
      <c r="B9899" s="31">
        <v>41278</v>
      </c>
      <c r="C9899" s="26"/>
      <c r="D9899" s="13"/>
      <c r="E9899" s="26"/>
      <c r="F9899" s="55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1401"/>
        <v>9897</v>
      </c>
      <c r="B9900" s="31">
        <v>41279</v>
      </c>
      <c r="C9900" s="26"/>
      <c r="D9900" s="13"/>
      <c r="E9900" s="26"/>
      <c r="F9900" s="55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1401"/>
        <v>9898</v>
      </c>
      <c r="B9901" s="31">
        <v>41280</v>
      </c>
      <c r="C9901" s="26"/>
      <c r="D9901" s="13"/>
      <c r="E9901" s="26"/>
      <c r="F9901" s="55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1401"/>
        <v>9899</v>
      </c>
      <c r="B9902" s="31">
        <v>41281</v>
      </c>
      <c r="C9902" s="26"/>
      <c r="D9902" s="13"/>
      <c r="E9902" s="26"/>
      <c r="F9902" s="55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1401"/>
        <v>9900</v>
      </c>
      <c r="B9903" s="31">
        <v>41282</v>
      </c>
      <c r="C9903" s="26"/>
      <c r="D9903" s="13"/>
      <c r="E9903" s="26"/>
      <c r="F9903" s="55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1401"/>
        <v>9901</v>
      </c>
      <c r="B9904" s="31">
        <v>41283</v>
      </c>
      <c r="C9904" s="26"/>
      <c r="D9904" s="13"/>
      <c r="E9904" s="26"/>
      <c r="F9904" s="55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1401"/>
        <v>9902</v>
      </c>
      <c r="B9905" s="31">
        <v>41284</v>
      </c>
      <c r="C9905" s="26"/>
      <c r="D9905" s="13"/>
      <c r="E9905" s="26"/>
      <c r="F9905" s="55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1401"/>
        <v>9903</v>
      </c>
      <c r="B9906" s="31">
        <v>41285</v>
      </c>
      <c r="C9906" s="26"/>
      <c r="D9906" s="13"/>
      <c r="E9906" s="26"/>
      <c r="F9906" s="55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1401"/>
        <v>9904</v>
      </c>
      <c r="B9907" s="31">
        <v>41286</v>
      </c>
      <c r="C9907" s="26"/>
      <c r="D9907" s="13"/>
      <c r="E9907" s="26"/>
      <c r="F9907" s="55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1401"/>
        <v>9905</v>
      </c>
      <c r="B9908" s="31">
        <v>41287</v>
      </c>
      <c r="C9908" s="26"/>
      <c r="D9908" s="13"/>
      <c r="E9908" s="26"/>
      <c r="F9908" s="55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1401"/>
        <v>9906</v>
      </c>
      <c r="B9909" s="31">
        <v>41288</v>
      </c>
      <c r="C9909" s="26"/>
      <c r="D9909" s="13"/>
      <c r="E9909" s="26"/>
      <c r="F9909" s="55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1401"/>
        <v>9907</v>
      </c>
      <c r="B9910" s="31">
        <v>41289</v>
      </c>
      <c r="C9910" s="26"/>
      <c r="D9910" s="13"/>
      <c r="E9910" s="26"/>
      <c r="F9910" s="55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1401"/>
        <v>9908</v>
      </c>
      <c r="B9911" s="31">
        <v>41290</v>
      </c>
      <c r="C9911" s="26"/>
      <c r="D9911" s="13"/>
      <c r="E9911" s="26"/>
      <c r="F9911" s="55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1401"/>
        <v>9909</v>
      </c>
      <c r="B9912" s="31">
        <v>41291</v>
      </c>
      <c r="C9912" s="26"/>
      <c r="D9912" s="13"/>
      <c r="E9912" s="26"/>
      <c r="F9912" s="55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1401"/>
        <v>9910</v>
      </c>
      <c r="B9913" s="31">
        <v>41292</v>
      </c>
      <c r="C9913" s="26"/>
      <c r="D9913" s="13"/>
      <c r="E9913" s="26"/>
      <c r="F9913" s="55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1401"/>
        <v>9911</v>
      </c>
      <c r="B9914" s="31">
        <v>41293</v>
      </c>
      <c r="C9914" s="26"/>
      <c r="D9914" s="13"/>
      <c r="E9914" s="26"/>
      <c r="F9914" s="55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1401"/>
        <v>9912</v>
      </c>
      <c r="B9915" s="31">
        <v>41294</v>
      </c>
      <c r="C9915" s="26"/>
      <c r="D9915" s="13"/>
      <c r="E9915" s="26"/>
      <c r="F9915" s="55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1401"/>
        <v>9913</v>
      </c>
      <c r="B9916" s="31">
        <v>41295</v>
      </c>
      <c r="C9916" s="26">
        <v>22</v>
      </c>
      <c r="D9916" s="13"/>
      <c r="E9916" s="26"/>
      <c r="F9916" s="55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1401"/>
        <v>9914</v>
      </c>
      <c r="B9917" s="31">
        <v>41296</v>
      </c>
      <c r="C9917" s="26"/>
      <c r="D9917" s="13"/>
      <c r="E9917" s="26"/>
      <c r="F9917" s="55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1401"/>
        <v>9915</v>
      </c>
      <c r="B9918" s="31">
        <v>41297</v>
      </c>
      <c r="C9918" s="26"/>
      <c r="D9918" s="13"/>
      <c r="E9918" s="26"/>
      <c r="F9918" s="55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1401"/>
        <v>9916</v>
      </c>
      <c r="B9919" s="31">
        <v>41298</v>
      </c>
      <c r="C9919" s="26"/>
      <c r="D9919" s="13"/>
      <c r="E9919" s="26"/>
      <c r="F9919" s="55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1401"/>
        <v>9917</v>
      </c>
      <c r="B9920" s="31">
        <v>41299</v>
      </c>
      <c r="C9920" s="26"/>
      <c r="D9920" s="13"/>
      <c r="E9920" s="26"/>
      <c r="F9920" s="55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1401"/>
        <v>9918</v>
      </c>
      <c r="B9921" s="31">
        <v>41300</v>
      </c>
      <c r="C9921" s="26"/>
      <c r="D9921" s="13"/>
      <c r="E9921" s="26"/>
      <c r="F9921" s="55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1401"/>
        <v>9919</v>
      </c>
      <c r="B9922" s="31">
        <v>41301</v>
      </c>
      <c r="C9922" s="26"/>
      <c r="D9922" s="13"/>
      <c r="E9922" s="26"/>
      <c r="F9922" s="55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1401"/>
        <v>9920</v>
      </c>
      <c r="B9923" s="31">
        <v>41302</v>
      </c>
      <c r="C9923" s="26"/>
      <c r="D9923" s="13"/>
      <c r="E9923" s="26"/>
      <c r="F9923" s="55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1401"/>
        <v>9921</v>
      </c>
      <c r="B9924" s="31">
        <v>41303</v>
      </c>
      <c r="C9924" s="26"/>
      <c r="D9924" s="13"/>
      <c r="E9924" s="26"/>
      <c r="F9924" s="55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1401"/>
        <v>9922</v>
      </c>
      <c r="B9925" s="31">
        <v>41304</v>
      </c>
      <c r="C9925" s="26"/>
      <c r="D9925" s="13"/>
      <c r="E9925" s="26"/>
      <c r="F9925" s="55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1402">A9925+1</f>
        <v>9923</v>
      </c>
      <c r="B9926" s="31">
        <v>41305</v>
      </c>
      <c r="C9926" s="26"/>
      <c r="D9926" s="13"/>
      <c r="E9926" s="26"/>
      <c r="F9926" s="55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1402"/>
        <v>9924</v>
      </c>
      <c r="B9927" s="31">
        <v>41365</v>
      </c>
      <c r="C9927" s="26"/>
      <c r="D9927" s="13"/>
      <c r="E9927" s="26"/>
      <c r="F9927" s="55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1402"/>
        <v>9925</v>
      </c>
      <c r="B9928" s="31">
        <v>41366</v>
      </c>
      <c r="C9928" s="26"/>
      <c r="D9928" s="13"/>
      <c r="E9928" s="26"/>
      <c r="F9928" s="55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1402"/>
        <v>9926</v>
      </c>
      <c r="B9929" s="31">
        <v>41367</v>
      </c>
      <c r="C9929" s="26"/>
      <c r="D9929" s="13"/>
      <c r="E9929" s="26"/>
      <c r="F9929" s="55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1402"/>
        <v>9927</v>
      </c>
      <c r="B9930" s="31">
        <v>41368</v>
      </c>
      <c r="C9930" s="26"/>
      <c r="D9930" s="13"/>
      <c r="E9930" s="26"/>
      <c r="F9930" s="55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1402"/>
        <v>9928</v>
      </c>
      <c r="B9931" s="31">
        <v>41369</v>
      </c>
      <c r="C9931" s="26"/>
      <c r="D9931" s="13"/>
      <c r="E9931" s="26"/>
      <c r="F9931" s="55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1402"/>
        <v>9929</v>
      </c>
      <c r="B9932" s="31">
        <v>41370</v>
      </c>
      <c r="C9932" s="26"/>
      <c r="D9932" s="13"/>
      <c r="E9932" s="26"/>
      <c r="F9932" s="55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1402"/>
        <v>9930</v>
      </c>
      <c r="B9933" s="31">
        <v>41371</v>
      </c>
      <c r="C9933" s="26"/>
      <c r="D9933" s="13"/>
      <c r="E9933" s="26"/>
      <c r="F9933" s="55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1402"/>
        <v>9931</v>
      </c>
      <c r="B9934" s="31">
        <v>41372</v>
      </c>
      <c r="C9934" s="26"/>
      <c r="D9934" s="13"/>
      <c r="E9934" s="26"/>
      <c r="F9934" s="55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1402"/>
        <v>9932</v>
      </c>
      <c r="B9935" s="31">
        <v>41373</v>
      </c>
      <c r="C9935" s="26">
        <v>24</v>
      </c>
      <c r="D9935" s="13"/>
      <c r="E9935" s="26"/>
      <c r="F9935" s="55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1402"/>
        <v>9933</v>
      </c>
      <c r="B9936" s="31">
        <v>41374</v>
      </c>
      <c r="C9936" s="26">
        <v>23</v>
      </c>
      <c r="D9936" s="13"/>
      <c r="E9936" s="26"/>
      <c r="F9936" s="55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1402"/>
        <v>9934</v>
      </c>
      <c r="B9937" s="31">
        <v>41375</v>
      </c>
      <c r="C9937" s="26"/>
      <c r="D9937" s="13"/>
      <c r="E9937" s="26"/>
      <c r="F9937" s="55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1402"/>
        <v>9935</v>
      </c>
      <c r="B9938" s="31">
        <v>41376</v>
      </c>
      <c r="C9938" s="26">
        <v>22</v>
      </c>
      <c r="D9938" s="13"/>
      <c r="E9938" s="26"/>
      <c r="F9938" s="55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1402"/>
        <v>9936</v>
      </c>
      <c r="B9939" s="31">
        <v>41377</v>
      </c>
      <c r="C9939" s="26">
        <v>22</v>
      </c>
      <c r="D9939" s="13"/>
      <c r="E9939" s="26">
        <v>26.6</v>
      </c>
      <c r="F9939" s="55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1402"/>
        <v>9937</v>
      </c>
      <c r="B9940" s="31">
        <v>41378</v>
      </c>
      <c r="C9940" s="26"/>
      <c r="D9940" s="13"/>
      <c r="E9940" s="26"/>
      <c r="F9940" s="55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1402"/>
        <v>9938</v>
      </c>
      <c r="B9941" s="31">
        <v>41379</v>
      </c>
      <c r="C9941" s="26"/>
      <c r="D9941" s="13"/>
      <c r="E9941" s="26"/>
      <c r="F9941" s="55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1402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55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1402"/>
        <v>9940</v>
      </c>
      <c r="B9943" s="31">
        <v>41381</v>
      </c>
      <c r="C9943" s="26">
        <v>22</v>
      </c>
      <c r="D9943" s="13"/>
      <c r="E9943" s="26"/>
      <c r="F9943" s="55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1402"/>
        <v>9941</v>
      </c>
      <c r="B9944" s="31">
        <v>41382</v>
      </c>
      <c r="C9944" s="26"/>
      <c r="D9944" s="13"/>
      <c r="E9944" s="26">
        <v>26</v>
      </c>
      <c r="F9944" s="55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1402"/>
        <v>9942</v>
      </c>
      <c r="B9945" s="31">
        <v>41383</v>
      </c>
      <c r="C9945" s="26"/>
      <c r="D9945" s="13">
        <v>31.6</v>
      </c>
      <c r="E9945" s="26">
        <v>25.9</v>
      </c>
      <c r="F9945" s="55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1402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55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1402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55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1402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55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1402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55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1402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55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1402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55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1402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55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1402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55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1402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55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1402"/>
        <v>9952</v>
      </c>
      <c r="B9955" s="31">
        <v>41393</v>
      </c>
      <c r="C9955" s="26"/>
      <c r="D9955" s="13">
        <v>31.2</v>
      </c>
      <c r="E9955" s="26">
        <v>25.6</v>
      </c>
      <c r="F9955" s="55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1402"/>
        <v>9953</v>
      </c>
      <c r="B9956" s="31">
        <v>41394</v>
      </c>
      <c r="C9956" s="26">
        <v>23</v>
      </c>
      <c r="D9956" s="13"/>
      <c r="E9956" s="26"/>
      <c r="F9956" s="55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1402"/>
        <v>9954</v>
      </c>
      <c r="B9957" s="31">
        <v>41395</v>
      </c>
      <c r="C9957" s="26">
        <v>23</v>
      </c>
      <c r="D9957" s="13"/>
      <c r="E9957" s="26"/>
      <c r="F9957" s="55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1402"/>
        <v>9955</v>
      </c>
      <c r="B9958" s="31">
        <v>41396</v>
      </c>
      <c r="C9958" s="26">
        <v>22</v>
      </c>
      <c r="D9958" s="13"/>
      <c r="E9958" s="26">
        <v>25.4</v>
      </c>
      <c r="F9958" s="55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1402"/>
        <v>9956</v>
      </c>
      <c r="B9959" s="31">
        <v>41397</v>
      </c>
      <c r="C9959" s="26">
        <v>23</v>
      </c>
      <c r="D9959" s="13"/>
      <c r="E9959" s="26">
        <v>25.1</v>
      </c>
      <c r="F9959" s="55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1402"/>
        <v>9957</v>
      </c>
      <c r="B9960" s="31">
        <v>41398</v>
      </c>
      <c r="C9960" s="26"/>
      <c r="D9960" s="13"/>
      <c r="E9960" s="26"/>
      <c r="F9960" s="55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1402"/>
        <v>9958</v>
      </c>
      <c r="B9961" s="31">
        <v>41399</v>
      </c>
      <c r="C9961" s="26"/>
      <c r="D9961" s="13"/>
      <c r="E9961" s="26"/>
      <c r="F9961" s="55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1402"/>
        <v>9959</v>
      </c>
      <c r="B9962" s="31">
        <v>41400</v>
      </c>
      <c r="C9962" s="26">
        <v>24</v>
      </c>
      <c r="D9962" s="13"/>
      <c r="E9962" s="26"/>
      <c r="F9962" s="55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1402"/>
        <v>9960</v>
      </c>
      <c r="B9963" s="31">
        <v>41401</v>
      </c>
      <c r="C9963" s="26"/>
      <c r="D9963" s="13">
        <v>30.7</v>
      </c>
      <c r="E9963" s="26">
        <v>25.9</v>
      </c>
      <c r="F9963" s="55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1402"/>
        <v>9961</v>
      </c>
      <c r="B9964" s="31">
        <v>41402</v>
      </c>
      <c r="C9964" s="26">
        <v>23</v>
      </c>
      <c r="D9964" s="13"/>
      <c r="E9964" s="26"/>
      <c r="F9964" s="55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1402"/>
        <v>9962</v>
      </c>
      <c r="B9965" s="31">
        <v>41403</v>
      </c>
      <c r="C9965" s="26"/>
      <c r="D9965" s="13"/>
      <c r="E9965" s="26"/>
      <c r="F9965" s="55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1402"/>
        <v>9963</v>
      </c>
      <c r="B9966" s="31">
        <v>41404</v>
      </c>
      <c r="C9966" s="26"/>
      <c r="D9966" s="13"/>
      <c r="E9966" s="26"/>
      <c r="F9966" s="55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1402"/>
        <v>9964</v>
      </c>
      <c r="B9967" s="31">
        <v>41405</v>
      </c>
      <c r="C9967" s="26"/>
      <c r="D9967" s="13"/>
      <c r="E9967" s="26"/>
      <c r="F9967" s="55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1402"/>
        <v>9965</v>
      </c>
      <c r="B9968" s="31">
        <v>41406</v>
      </c>
      <c r="C9968" s="26"/>
      <c r="D9968" s="13"/>
      <c r="E9968" s="26"/>
      <c r="F9968" s="55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1402"/>
        <v>9966</v>
      </c>
      <c r="B9969" s="31">
        <v>41407</v>
      </c>
      <c r="C9969" s="26"/>
      <c r="D9969" s="13"/>
      <c r="E9969" s="26"/>
      <c r="F9969" s="55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1402"/>
        <v>9967</v>
      </c>
      <c r="B9970" s="31">
        <v>41408</v>
      </c>
      <c r="C9970" s="26"/>
      <c r="D9970" s="13"/>
      <c r="E9970" s="26"/>
      <c r="F9970" s="55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1402"/>
        <v>9968</v>
      </c>
      <c r="B9971" s="31">
        <v>41409</v>
      </c>
      <c r="C9971" s="26"/>
      <c r="D9971" s="13"/>
      <c r="E9971" s="26"/>
      <c r="F9971" s="55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1402"/>
        <v>9969</v>
      </c>
      <c r="B9972" s="31">
        <v>41410</v>
      </c>
      <c r="C9972" s="26"/>
      <c r="D9972" s="13"/>
      <c r="E9972" s="26"/>
      <c r="F9972" s="55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1402"/>
        <v>9970</v>
      </c>
      <c r="B9973" s="31">
        <v>41411</v>
      </c>
      <c r="C9973" s="26"/>
      <c r="D9973" s="13"/>
      <c r="E9973" s="26"/>
      <c r="F9973" s="55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1402"/>
        <v>9971</v>
      </c>
      <c r="B9974" s="31">
        <v>41412</v>
      </c>
      <c r="C9974" s="26"/>
      <c r="D9974" s="13"/>
      <c r="E9974" s="26"/>
      <c r="F9974" s="55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1402"/>
        <v>9972</v>
      </c>
      <c r="B9975" s="31">
        <v>41413</v>
      </c>
      <c r="C9975" s="26"/>
      <c r="D9975" s="13"/>
      <c r="E9975" s="26"/>
      <c r="F9975" s="55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1402"/>
        <v>9973</v>
      </c>
      <c r="B9976" s="31">
        <v>41414</v>
      </c>
      <c r="C9976" s="26"/>
      <c r="D9976" s="13"/>
      <c r="E9976" s="26">
        <v>26.3</v>
      </c>
      <c r="F9976" s="55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1402"/>
        <v>9974</v>
      </c>
      <c r="B9977" s="31">
        <v>41415</v>
      </c>
      <c r="C9977" s="26">
        <v>23</v>
      </c>
      <c r="D9977" s="13"/>
      <c r="E9977" s="26">
        <v>25.2</v>
      </c>
      <c r="F9977" s="55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1402"/>
        <v>9975</v>
      </c>
      <c r="B9978" s="31">
        <v>41416</v>
      </c>
      <c r="C9978" s="26">
        <v>23</v>
      </c>
      <c r="D9978" s="13"/>
      <c r="E9978" s="26"/>
      <c r="F9978" s="55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1402"/>
        <v>9976</v>
      </c>
      <c r="B9979" s="31">
        <v>41417</v>
      </c>
      <c r="C9979" s="26">
        <v>24</v>
      </c>
      <c r="D9979" s="13"/>
      <c r="E9979" s="26"/>
      <c r="F9979" s="55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1402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55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1402"/>
        <v>9978</v>
      </c>
      <c r="B9981" s="31">
        <v>41419</v>
      </c>
      <c r="C9981" s="26"/>
      <c r="D9981" s="13"/>
      <c r="E9981" s="26"/>
      <c r="F9981" s="55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1402"/>
        <v>9979</v>
      </c>
      <c r="B9982" s="31">
        <v>41420</v>
      </c>
      <c r="C9982" s="26"/>
      <c r="D9982" s="13"/>
      <c r="E9982" s="26"/>
      <c r="F9982" s="55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1402"/>
        <v>9980</v>
      </c>
      <c r="B9983" s="31">
        <v>41421</v>
      </c>
      <c r="C9983" s="26">
        <v>22</v>
      </c>
      <c r="D9983" s="13"/>
      <c r="E9983" s="26"/>
      <c r="F9983" s="55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1402"/>
        <v>9981</v>
      </c>
      <c r="B9984" s="31">
        <v>41422</v>
      </c>
      <c r="C9984" s="26"/>
      <c r="D9984" s="13"/>
      <c r="E9984" s="26"/>
      <c r="F9984" s="55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1402"/>
        <v>9982</v>
      </c>
      <c r="B9985" s="31">
        <v>41423</v>
      </c>
      <c r="C9985" s="26"/>
      <c r="D9985" s="13"/>
      <c r="E9985" s="26"/>
      <c r="F9985" s="55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1402"/>
        <v>9983</v>
      </c>
      <c r="B9986" s="31">
        <v>41424</v>
      </c>
      <c r="C9986" s="26"/>
      <c r="D9986" s="13"/>
      <c r="E9986" s="26"/>
      <c r="F9986" s="55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1402"/>
        <v>9984</v>
      </c>
      <c r="B9987" s="31">
        <v>41425</v>
      </c>
      <c r="C9987" s="26">
        <v>23</v>
      </c>
      <c r="D9987" s="13"/>
      <c r="E9987" s="26"/>
      <c r="F9987" s="55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1402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55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1402"/>
        <v>9986</v>
      </c>
      <c r="B9989" s="31">
        <v>41427</v>
      </c>
      <c r="C9989" s="26">
        <v>23</v>
      </c>
      <c r="D9989" s="13"/>
      <c r="E9989" s="26">
        <v>26.5</v>
      </c>
      <c r="F9989" s="55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1403">A9989+1</f>
        <v>9987</v>
      </c>
      <c r="B9990" s="31">
        <v>41428</v>
      </c>
      <c r="C9990" s="26">
        <v>23</v>
      </c>
      <c r="D9990" s="13"/>
      <c r="E9990" s="26"/>
      <c r="F9990" s="55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1403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55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1403"/>
        <v>9989</v>
      </c>
      <c r="B9992" s="31">
        <v>41430</v>
      </c>
      <c r="C9992" s="26"/>
      <c r="D9992" s="13"/>
      <c r="E9992" s="26"/>
      <c r="F9992" s="55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1403"/>
        <v>9990</v>
      </c>
      <c r="B9993" s="31">
        <v>41431</v>
      </c>
      <c r="C9993" s="26"/>
      <c r="D9993" s="13"/>
      <c r="E9993" s="26"/>
      <c r="F9993" s="55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1403"/>
        <v>9991</v>
      </c>
      <c r="B9994" s="31">
        <v>41432</v>
      </c>
      <c r="C9994" s="26"/>
      <c r="D9994" s="13"/>
      <c r="E9994" s="26"/>
      <c r="F9994" s="55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1403"/>
        <v>9992</v>
      </c>
      <c r="B9995" s="31">
        <v>41433</v>
      </c>
      <c r="C9995" s="26"/>
      <c r="D9995" s="13"/>
      <c r="E9995" s="26"/>
      <c r="F9995" s="55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1403"/>
        <v>9993</v>
      </c>
      <c r="B9996" s="31">
        <v>41434</v>
      </c>
      <c r="C9996" s="26"/>
      <c r="D9996" s="13"/>
      <c r="E9996" s="26"/>
      <c r="F9996" s="55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1403"/>
        <v>9994</v>
      </c>
      <c r="B9997" s="31">
        <v>41435</v>
      </c>
      <c r="C9997" s="26"/>
      <c r="D9997" s="13"/>
      <c r="E9997" s="26"/>
      <c r="F9997" s="55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1403"/>
        <v>9995</v>
      </c>
      <c r="B9998" s="31">
        <v>41436</v>
      </c>
      <c r="C9998" s="26"/>
      <c r="D9998" s="13"/>
      <c r="E9998" s="26"/>
      <c r="F9998" s="55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1403"/>
        <v>9996</v>
      </c>
      <c r="B9999" s="31">
        <v>41437</v>
      </c>
      <c r="C9999" s="26">
        <v>22</v>
      </c>
      <c r="D9999" s="13"/>
      <c r="E9999" s="26"/>
      <c r="F9999" s="55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1403"/>
        <v>9997</v>
      </c>
      <c r="B10000" s="31">
        <v>41438</v>
      </c>
      <c r="C10000" s="26"/>
      <c r="D10000" s="13"/>
      <c r="E10000" s="26"/>
      <c r="F10000" s="55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1403"/>
        <v>9998</v>
      </c>
      <c r="B10001" s="31">
        <v>41439</v>
      </c>
      <c r="C10001" s="26"/>
      <c r="D10001" s="13"/>
      <c r="E10001" s="26"/>
      <c r="F10001" s="55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1403"/>
        <v>9999</v>
      </c>
      <c r="B10002" s="31">
        <v>41440</v>
      </c>
      <c r="C10002" s="26"/>
      <c r="D10002" s="13"/>
      <c r="E10002" s="26"/>
      <c r="F10002" s="55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1403"/>
        <v>10000</v>
      </c>
      <c r="B10003" s="31">
        <v>41441</v>
      </c>
      <c r="C10003" s="26"/>
      <c r="D10003" s="13"/>
      <c r="E10003" s="26"/>
      <c r="F10003" s="55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1403"/>
        <v>10001</v>
      </c>
      <c r="B10004" s="31">
        <v>41442</v>
      </c>
      <c r="C10004" s="26"/>
      <c r="D10004" s="13"/>
      <c r="E10004" s="26"/>
      <c r="F10004" s="55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1403"/>
        <v>10002</v>
      </c>
      <c r="B10005" s="31">
        <v>41443</v>
      </c>
      <c r="C10005" s="26">
        <v>23</v>
      </c>
      <c r="D10005" s="13"/>
      <c r="E10005" s="26"/>
      <c r="F10005" s="55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1403"/>
        <v>10003</v>
      </c>
      <c r="B10006" s="31">
        <v>41444</v>
      </c>
      <c r="C10006" s="26"/>
      <c r="D10006" s="13"/>
      <c r="E10006" s="26"/>
      <c r="F10006" s="55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1403"/>
        <v>10004</v>
      </c>
      <c r="B10007" s="31">
        <v>41445</v>
      </c>
      <c r="C10007" s="26">
        <v>22</v>
      </c>
      <c r="D10007" s="13"/>
      <c r="E10007" s="26"/>
      <c r="F10007" s="55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1403"/>
        <v>10005</v>
      </c>
      <c r="B10008" s="31">
        <v>41446</v>
      </c>
      <c r="C10008" s="26"/>
      <c r="D10008" s="13"/>
      <c r="E10008" s="26"/>
      <c r="F10008" s="55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1403"/>
        <v>10006</v>
      </c>
      <c r="B10009" s="31">
        <v>41447</v>
      </c>
      <c r="C10009" s="26"/>
      <c r="D10009" s="13"/>
      <c r="E10009" s="26"/>
      <c r="F10009" s="55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1403"/>
        <v>10007</v>
      </c>
      <c r="B10010" s="31">
        <v>41448</v>
      </c>
      <c r="C10010" s="26"/>
      <c r="D10010" s="13"/>
      <c r="E10010" s="26"/>
      <c r="F10010" s="55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1403"/>
        <v>10008</v>
      </c>
      <c r="B10011" s="31">
        <v>41449</v>
      </c>
      <c r="C10011" s="26"/>
      <c r="D10011" s="13"/>
      <c r="E10011" s="26"/>
      <c r="F10011" s="55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1403"/>
        <v>10009</v>
      </c>
      <c r="B10012" s="31">
        <v>41450</v>
      </c>
      <c r="C10012" s="26"/>
      <c r="D10012" s="13"/>
      <c r="E10012" s="26"/>
      <c r="F10012" s="55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1403"/>
        <v>10010</v>
      </c>
      <c r="B10013" s="31">
        <v>41451</v>
      </c>
      <c r="C10013" s="26"/>
      <c r="D10013" s="13"/>
      <c r="E10013" s="26"/>
      <c r="F10013" s="55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1403"/>
        <v>10011</v>
      </c>
      <c r="B10014" s="31">
        <v>41452</v>
      </c>
      <c r="C10014" s="26"/>
      <c r="D10014" s="13"/>
      <c r="E10014" s="26"/>
      <c r="F10014" s="55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1403"/>
        <v>10012</v>
      </c>
      <c r="B10015" s="31">
        <v>41453</v>
      </c>
      <c r="C10015" s="26"/>
      <c r="D10015" s="13"/>
      <c r="E10015" s="26"/>
      <c r="F10015" s="55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1403"/>
        <v>10013</v>
      </c>
      <c r="B10016" s="31">
        <v>41454</v>
      </c>
      <c r="C10016" s="26"/>
      <c r="D10016" s="13"/>
      <c r="E10016" s="26"/>
      <c r="F10016" s="55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1403"/>
        <v>10014</v>
      </c>
      <c r="B10017" s="31">
        <v>41455</v>
      </c>
      <c r="C10017" s="26"/>
      <c r="D10017" s="13"/>
      <c r="E10017" s="26"/>
      <c r="F10017" s="55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1403"/>
        <v>10015</v>
      </c>
      <c r="B10018" s="31">
        <v>41456</v>
      </c>
      <c r="C10018" s="26">
        <v>24</v>
      </c>
      <c r="D10018" s="13"/>
      <c r="E10018" s="26"/>
      <c r="F10018" s="55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1403"/>
        <v>10016</v>
      </c>
      <c r="B10019" s="31">
        <v>41457</v>
      </c>
      <c r="C10019" s="26">
        <v>22</v>
      </c>
      <c r="D10019" s="13"/>
      <c r="E10019" s="26"/>
      <c r="F10019" s="55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1403"/>
        <v>10017</v>
      </c>
      <c r="B10020" s="31">
        <v>41458</v>
      </c>
      <c r="C10020" s="26"/>
      <c r="D10020" s="13"/>
      <c r="E10020" s="26"/>
      <c r="F10020" s="55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1403"/>
        <v>10018</v>
      </c>
      <c r="B10021" s="31">
        <v>41459</v>
      </c>
      <c r="C10021" s="26"/>
      <c r="D10021" s="13"/>
      <c r="E10021" s="26"/>
      <c r="F10021" s="55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1403"/>
        <v>10019</v>
      </c>
      <c r="B10022" s="31">
        <v>41460</v>
      </c>
      <c r="C10022" s="26"/>
      <c r="D10022" s="13"/>
      <c r="E10022" s="26"/>
      <c r="F10022" s="55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1403"/>
        <v>10020</v>
      </c>
      <c r="B10023" s="31">
        <v>41461</v>
      </c>
      <c r="C10023" s="26"/>
      <c r="D10023" s="13"/>
      <c r="E10023" s="26"/>
      <c r="F10023" s="55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1403"/>
        <v>10021</v>
      </c>
      <c r="B10024" s="31">
        <v>41462</v>
      </c>
      <c r="C10024" s="26"/>
      <c r="D10024" s="13"/>
      <c r="E10024" s="26"/>
      <c r="F10024" s="55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1403"/>
        <v>10022</v>
      </c>
      <c r="B10025" s="31">
        <v>41463</v>
      </c>
      <c r="C10025" s="26"/>
      <c r="D10025" s="13"/>
      <c r="E10025" s="26"/>
      <c r="F10025" s="55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1403"/>
        <v>10023</v>
      </c>
      <c r="B10026" s="31">
        <v>41464</v>
      </c>
      <c r="C10026" s="26"/>
      <c r="D10026" s="13"/>
      <c r="E10026" s="26"/>
      <c r="F10026" s="55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1403"/>
        <v>10024</v>
      </c>
      <c r="B10027" s="31">
        <v>41465</v>
      </c>
      <c r="C10027" s="26"/>
      <c r="D10027" s="13"/>
      <c r="E10027" s="26"/>
      <c r="F10027" s="55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1403"/>
        <v>10025</v>
      </c>
      <c r="B10028" s="31">
        <v>41466</v>
      </c>
      <c r="C10028" s="26"/>
      <c r="D10028" s="13"/>
      <c r="E10028" s="26"/>
      <c r="F10028" s="55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1403"/>
        <v>10026</v>
      </c>
      <c r="B10029" s="31">
        <v>41467</v>
      </c>
      <c r="C10029" s="26"/>
      <c r="D10029" s="13"/>
      <c r="E10029" s="26"/>
      <c r="F10029" s="55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1403"/>
        <v>10027</v>
      </c>
      <c r="B10030" s="31">
        <v>41468</v>
      </c>
      <c r="C10030" s="26"/>
      <c r="D10030" s="13"/>
      <c r="E10030" s="26"/>
      <c r="F10030" s="55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1403"/>
        <v>10028</v>
      </c>
      <c r="B10031" s="31">
        <v>41469</v>
      </c>
      <c r="C10031" s="26"/>
      <c r="D10031" s="13"/>
      <c r="E10031" s="26"/>
      <c r="F10031" s="55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1403"/>
        <v>10029</v>
      </c>
      <c r="B10032" s="31">
        <v>41470</v>
      </c>
      <c r="C10032" s="26"/>
      <c r="D10032" s="13"/>
      <c r="E10032" s="26"/>
      <c r="F10032" s="55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1403"/>
        <v>10030</v>
      </c>
      <c r="B10033" s="31">
        <v>41471</v>
      </c>
      <c r="C10033" s="26"/>
      <c r="D10033" s="13"/>
      <c r="E10033" s="26"/>
      <c r="F10033" s="55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1403"/>
        <v>10031</v>
      </c>
      <c r="B10034" s="31">
        <v>41472</v>
      </c>
      <c r="C10034" s="26"/>
      <c r="D10034" s="13"/>
      <c r="E10034" s="26"/>
      <c r="F10034" s="55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1403"/>
        <v>10032</v>
      </c>
      <c r="B10035" s="31">
        <v>41473</v>
      </c>
      <c r="C10035" s="26"/>
      <c r="D10035" s="13"/>
      <c r="E10035" s="26"/>
      <c r="F10035" s="55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1403"/>
        <v>10033</v>
      </c>
      <c r="B10036" s="31">
        <v>41474</v>
      </c>
      <c r="C10036" s="26"/>
      <c r="D10036" s="13"/>
      <c r="E10036" s="26"/>
      <c r="F10036" s="55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1403"/>
        <v>10034</v>
      </c>
      <c r="B10037" s="31">
        <v>41475</v>
      </c>
      <c r="C10037" s="26"/>
      <c r="D10037" s="13"/>
      <c r="E10037" s="26"/>
      <c r="F10037" s="55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1403"/>
        <v>10035</v>
      </c>
      <c r="B10038" s="31">
        <v>41476</v>
      </c>
      <c r="C10038" s="26"/>
      <c r="D10038" s="13"/>
      <c r="E10038" s="26"/>
      <c r="F10038" s="55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1403"/>
        <v>10036</v>
      </c>
      <c r="B10039" s="31">
        <v>41477</v>
      </c>
      <c r="C10039" s="26"/>
      <c r="D10039" s="13"/>
      <c r="E10039" s="26"/>
      <c r="F10039" s="55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1403"/>
        <v>10037</v>
      </c>
      <c r="B10040" s="31">
        <v>41478</v>
      </c>
      <c r="C10040" s="26"/>
      <c r="D10040" s="13"/>
      <c r="E10040" s="26"/>
      <c r="F10040" s="55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1403"/>
        <v>10038</v>
      </c>
      <c r="B10041" s="31">
        <v>41479</v>
      </c>
      <c r="C10041" s="26"/>
      <c r="D10041" s="13"/>
      <c r="E10041" s="26"/>
      <c r="F10041" s="55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1403"/>
        <v>10039</v>
      </c>
      <c r="B10042" s="31">
        <v>41480</v>
      </c>
      <c r="C10042" s="26"/>
      <c r="D10042" s="13"/>
      <c r="E10042" s="26"/>
      <c r="F10042" s="55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1403"/>
        <v>10040</v>
      </c>
      <c r="B10043" s="31">
        <v>41481</v>
      </c>
      <c r="C10043" s="26"/>
      <c r="D10043" s="13"/>
      <c r="E10043" s="26"/>
      <c r="F10043" s="55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1403"/>
        <v>10041</v>
      </c>
      <c r="B10044" s="31">
        <v>41482</v>
      </c>
      <c r="C10044" s="26"/>
      <c r="D10044" s="13"/>
      <c r="E10044" s="26"/>
      <c r="F10044" s="55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1403"/>
        <v>10042</v>
      </c>
      <c r="B10045" s="31">
        <v>41483</v>
      </c>
      <c r="C10045" s="26"/>
      <c r="D10045" s="13"/>
      <c r="E10045" s="26"/>
      <c r="F10045" s="55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1403"/>
        <v>10043</v>
      </c>
      <c r="B10046" s="31">
        <v>41484</v>
      </c>
      <c r="C10046" s="26"/>
      <c r="D10046" s="13"/>
      <c r="E10046" s="26"/>
      <c r="F10046" s="55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1403"/>
        <v>10044</v>
      </c>
      <c r="B10047" s="31">
        <v>41485</v>
      </c>
      <c r="C10047" s="26"/>
      <c r="D10047" s="13"/>
      <c r="E10047" s="26"/>
      <c r="F10047" s="55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1403"/>
        <v>10045</v>
      </c>
      <c r="B10048" s="31">
        <v>41486</v>
      </c>
      <c r="C10048" s="26"/>
      <c r="D10048" s="13"/>
      <c r="E10048" s="26"/>
      <c r="F10048" s="55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1403"/>
        <v>10046</v>
      </c>
      <c r="B10049" s="31">
        <v>41518</v>
      </c>
      <c r="C10049" s="26">
        <v>24</v>
      </c>
      <c r="D10049" s="13"/>
      <c r="E10049" s="26"/>
      <c r="F10049" s="55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1403"/>
        <v>10047</v>
      </c>
      <c r="B10050" s="31">
        <v>41519</v>
      </c>
      <c r="C10050" s="26"/>
      <c r="D10050" s="13"/>
      <c r="E10050" s="26"/>
      <c r="F10050" s="55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1403"/>
        <v>10048</v>
      </c>
      <c r="B10051" s="31">
        <v>41520</v>
      </c>
      <c r="C10051" s="26"/>
      <c r="D10051" s="13"/>
      <c r="E10051" s="26"/>
      <c r="F10051" s="55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1403"/>
        <v>10049</v>
      </c>
      <c r="B10052" s="31">
        <v>41521</v>
      </c>
      <c r="C10052" s="26"/>
      <c r="D10052" s="13"/>
      <c r="E10052" s="26"/>
      <c r="F10052" s="55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1403"/>
        <v>10050</v>
      </c>
      <c r="B10053" s="31">
        <v>41522</v>
      </c>
      <c r="C10053" s="26"/>
      <c r="D10053" s="13"/>
      <c r="E10053" s="26"/>
      <c r="F10053" s="55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1404">A10053+1</f>
        <v>10051</v>
      </c>
      <c r="B10054" s="31">
        <v>41523</v>
      </c>
      <c r="C10054" s="26"/>
      <c r="D10054" s="13"/>
      <c r="E10054" s="26"/>
      <c r="F10054" s="55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1404"/>
        <v>10052</v>
      </c>
      <c r="B10055" s="31">
        <v>41524</v>
      </c>
      <c r="C10055" s="26"/>
      <c r="D10055" s="13"/>
      <c r="E10055" s="26"/>
      <c r="F10055" s="55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1404"/>
        <v>10053</v>
      </c>
      <c r="B10056" s="31">
        <v>41525</v>
      </c>
      <c r="C10056" s="26"/>
      <c r="D10056" s="13"/>
      <c r="E10056" s="26"/>
      <c r="F10056" s="55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1404"/>
        <v>10054</v>
      </c>
      <c r="B10057" s="31">
        <v>41526</v>
      </c>
      <c r="C10057" s="26"/>
      <c r="D10057" s="13"/>
      <c r="E10057" s="26"/>
      <c r="F10057" s="55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1404"/>
        <v>10055</v>
      </c>
      <c r="B10058" s="31">
        <v>41527</v>
      </c>
      <c r="C10058" s="26"/>
      <c r="D10058" s="13"/>
      <c r="E10058" s="26"/>
      <c r="F10058" s="55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1404"/>
        <v>10056</v>
      </c>
      <c r="B10059" s="31">
        <v>41528</v>
      </c>
      <c r="C10059" s="26"/>
      <c r="D10059" s="13"/>
      <c r="E10059" s="26"/>
      <c r="F10059" s="55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1404"/>
        <v>10057</v>
      </c>
      <c r="B10060" s="31">
        <v>41529</v>
      </c>
      <c r="C10060" s="26"/>
      <c r="D10060" s="13"/>
      <c r="E10060" s="26"/>
      <c r="F10060" s="55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1404"/>
        <v>10058</v>
      </c>
      <c r="B10061" s="31">
        <v>41530</v>
      </c>
      <c r="C10061" s="26"/>
      <c r="D10061" s="13"/>
      <c r="E10061" s="26"/>
      <c r="F10061" s="55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1404"/>
        <v>10059</v>
      </c>
      <c r="B10062" s="31">
        <v>41531</v>
      </c>
      <c r="C10062" s="26"/>
      <c r="D10062" s="13"/>
      <c r="E10062" s="26"/>
      <c r="F10062" s="55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1404"/>
        <v>10060</v>
      </c>
      <c r="B10063" s="31">
        <v>41532</v>
      </c>
      <c r="C10063" s="26"/>
      <c r="D10063" s="13"/>
      <c r="E10063" s="26"/>
      <c r="F10063" s="55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1404"/>
        <v>10061</v>
      </c>
      <c r="B10064" s="31">
        <v>41533</v>
      </c>
      <c r="C10064" s="26"/>
      <c r="D10064" s="13"/>
      <c r="E10064" s="26"/>
      <c r="F10064" s="55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1404"/>
        <v>10062</v>
      </c>
      <c r="B10065" s="31">
        <v>41534</v>
      </c>
      <c r="C10065" s="26"/>
      <c r="D10065" s="13"/>
      <c r="E10065" s="26"/>
      <c r="F10065" s="55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1404"/>
        <v>10063</v>
      </c>
      <c r="B10066" s="31">
        <v>41535</v>
      </c>
      <c r="C10066" s="26"/>
      <c r="D10066" s="13"/>
      <c r="E10066" s="26"/>
      <c r="F10066" s="55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1404"/>
        <v>10064</v>
      </c>
      <c r="B10067" s="31">
        <v>41536</v>
      </c>
      <c r="C10067" s="26"/>
      <c r="D10067" s="13"/>
      <c r="E10067" s="26"/>
      <c r="F10067" s="55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1404"/>
        <v>10065</v>
      </c>
      <c r="B10068" s="31">
        <v>41537</v>
      </c>
      <c r="C10068" s="26"/>
      <c r="D10068" s="13"/>
      <c r="E10068" s="26"/>
      <c r="F10068" s="55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1404"/>
        <v>10066</v>
      </c>
      <c r="B10069" s="31">
        <v>41538</v>
      </c>
      <c r="C10069" s="26"/>
      <c r="D10069" s="13"/>
      <c r="E10069" s="26"/>
      <c r="F10069" s="55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1404"/>
        <v>10067</v>
      </c>
      <c r="B10070" s="31">
        <v>41539</v>
      </c>
      <c r="C10070" s="26"/>
      <c r="D10070" s="13"/>
      <c r="E10070" s="26"/>
      <c r="F10070" s="55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1404"/>
        <v>10068</v>
      </c>
      <c r="B10071" s="31">
        <v>41540</v>
      </c>
      <c r="C10071" s="26"/>
      <c r="D10071" s="13"/>
      <c r="E10071" s="26"/>
      <c r="F10071" s="55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1404"/>
        <v>10069</v>
      </c>
      <c r="B10072" s="31">
        <v>41541</v>
      </c>
      <c r="C10072" s="26"/>
      <c r="D10072" s="13"/>
      <c r="E10072" s="26"/>
      <c r="F10072" s="55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1404"/>
        <v>10070</v>
      </c>
      <c r="B10073" s="31">
        <v>41542</v>
      </c>
      <c r="C10073" s="26"/>
      <c r="D10073" s="13"/>
      <c r="E10073" s="26"/>
      <c r="F10073" s="55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1404"/>
        <v>10071</v>
      </c>
      <c r="B10074" s="31">
        <v>41543</v>
      </c>
      <c r="C10074" s="26"/>
      <c r="D10074" s="13"/>
      <c r="E10074" s="26"/>
      <c r="F10074" s="55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1404"/>
        <v>10072</v>
      </c>
      <c r="B10075" s="31">
        <v>41544</v>
      </c>
      <c r="C10075" s="26"/>
      <c r="D10075" s="13"/>
      <c r="E10075" s="26"/>
      <c r="F10075" s="55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1404"/>
        <v>10073</v>
      </c>
      <c r="B10076" s="31">
        <v>41545</v>
      </c>
      <c r="C10076" s="26"/>
      <c r="D10076" s="13"/>
      <c r="E10076" s="26"/>
      <c r="F10076" s="55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1404"/>
        <v>10074</v>
      </c>
      <c r="B10077" s="31">
        <v>41546</v>
      </c>
      <c r="C10077" s="26"/>
      <c r="D10077" s="13"/>
      <c r="E10077" s="26"/>
      <c r="F10077" s="55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1404"/>
        <v>10075</v>
      </c>
      <c r="B10078" s="31">
        <v>41547</v>
      </c>
      <c r="C10078" s="26"/>
      <c r="D10078" s="13"/>
      <c r="E10078" s="26"/>
      <c r="F10078" s="55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1404"/>
        <v>10076</v>
      </c>
      <c r="B10079" s="31">
        <v>41548</v>
      </c>
      <c r="C10079" s="26">
        <v>22</v>
      </c>
      <c r="D10079" s="13"/>
      <c r="E10079" s="26">
        <v>25.7</v>
      </c>
      <c r="F10079" s="55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1404"/>
        <v>10077</v>
      </c>
      <c r="B10080" s="31">
        <v>41549</v>
      </c>
      <c r="C10080" s="26">
        <v>22</v>
      </c>
      <c r="D10080" s="13"/>
      <c r="E10080" s="26">
        <v>25.7</v>
      </c>
      <c r="F10080" s="55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1404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55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1404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55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1404"/>
        <v>10080</v>
      </c>
      <c r="B10083" s="31">
        <v>41552</v>
      </c>
      <c r="C10083" s="26">
        <v>23</v>
      </c>
      <c r="D10083" s="13"/>
      <c r="E10083" s="26">
        <v>26.5</v>
      </c>
      <c r="F10083" s="55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1404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55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1404"/>
        <v>10082</v>
      </c>
      <c r="B10085" s="31">
        <v>41554</v>
      </c>
      <c r="C10085" s="26"/>
      <c r="D10085" s="13">
        <v>31.2</v>
      </c>
      <c r="E10085" s="26">
        <v>25.7</v>
      </c>
      <c r="F10085" s="55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1404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55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1404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55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1404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55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1404"/>
        <v>10086</v>
      </c>
      <c r="B10089" s="31">
        <v>41558</v>
      </c>
      <c r="C10089" s="26"/>
      <c r="D10089" s="13"/>
      <c r="E10089" s="26">
        <v>25.2</v>
      </c>
      <c r="F10089" s="55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1404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55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1404"/>
        <v>10088</v>
      </c>
      <c r="B10091" s="31">
        <v>41560</v>
      </c>
      <c r="C10091" s="26"/>
      <c r="D10091" s="13"/>
      <c r="E10091" s="26"/>
      <c r="F10091" s="55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1404"/>
        <v>10089</v>
      </c>
      <c r="B10092" s="31">
        <v>41561</v>
      </c>
      <c r="C10092" s="26"/>
      <c r="D10092" s="13"/>
      <c r="E10092" s="26"/>
      <c r="F10092" s="55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1404"/>
        <v>10090</v>
      </c>
      <c r="B10093" s="31">
        <v>41562</v>
      </c>
      <c r="C10093" s="26"/>
      <c r="D10093" s="13"/>
      <c r="E10093" s="26"/>
      <c r="F10093" s="55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1404"/>
        <v>10091</v>
      </c>
      <c r="B10094" s="31">
        <v>41563</v>
      </c>
      <c r="C10094" s="26">
        <v>23</v>
      </c>
      <c r="D10094" s="13"/>
      <c r="E10094" s="26"/>
      <c r="F10094" s="55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1404"/>
        <v>10092</v>
      </c>
      <c r="B10095" s="31">
        <v>41564</v>
      </c>
      <c r="C10095" s="26"/>
      <c r="D10095" s="13"/>
      <c r="E10095" s="26"/>
      <c r="F10095" s="55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1404"/>
        <v>10093</v>
      </c>
      <c r="B10096" s="31">
        <v>41565</v>
      </c>
      <c r="C10096" s="26">
        <v>24</v>
      </c>
      <c r="D10096" s="13"/>
      <c r="E10096" s="26"/>
      <c r="F10096" s="55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1404"/>
        <v>10094</v>
      </c>
      <c r="B10097" s="31">
        <v>41566</v>
      </c>
      <c r="C10097" s="26"/>
      <c r="D10097" s="13"/>
      <c r="E10097" s="26"/>
      <c r="F10097" s="55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1404"/>
        <v>10095</v>
      </c>
      <c r="B10098" s="31">
        <v>41567</v>
      </c>
      <c r="C10098" s="26"/>
      <c r="D10098" s="13"/>
      <c r="E10098" s="26"/>
      <c r="F10098" s="55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1404"/>
        <v>10096</v>
      </c>
      <c r="B10099" s="31">
        <v>41568</v>
      </c>
      <c r="C10099" s="26"/>
      <c r="D10099" s="13"/>
      <c r="E10099" s="26"/>
      <c r="F10099" s="55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1404"/>
        <v>10097</v>
      </c>
      <c r="B10100" s="31">
        <v>41569</v>
      </c>
      <c r="C10100" s="26"/>
      <c r="D10100" s="13"/>
      <c r="E10100" s="26"/>
      <c r="F10100" s="55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1404"/>
        <v>10098</v>
      </c>
      <c r="B10101" s="31">
        <v>41570</v>
      </c>
      <c r="C10101" s="26"/>
      <c r="D10101" s="13"/>
      <c r="E10101" s="26"/>
      <c r="F10101" s="55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1404"/>
        <v>10099</v>
      </c>
      <c r="B10102" s="31">
        <v>41571</v>
      </c>
      <c r="C10102" s="26"/>
      <c r="D10102" s="13"/>
      <c r="E10102" s="26"/>
      <c r="F10102" s="55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1404"/>
        <v>10100</v>
      </c>
      <c r="B10103" s="31">
        <v>41572</v>
      </c>
      <c r="C10103" s="26"/>
      <c r="D10103" s="13"/>
      <c r="E10103" s="26"/>
      <c r="F10103" s="55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1404"/>
        <v>10101</v>
      </c>
      <c r="B10104" s="31">
        <v>41573</v>
      </c>
      <c r="C10104" s="26"/>
      <c r="D10104" s="13"/>
      <c r="E10104" s="26"/>
      <c r="F10104" s="55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1404"/>
        <v>10102</v>
      </c>
      <c r="B10105" s="31">
        <v>41574</v>
      </c>
      <c r="C10105" s="26"/>
      <c r="D10105" s="13"/>
      <c r="E10105" s="26"/>
      <c r="F10105" s="55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1404"/>
        <v>10103</v>
      </c>
      <c r="B10106" s="31">
        <v>41575</v>
      </c>
      <c r="C10106" s="26"/>
      <c r="D10106" s="13"/>
      <c r="E10106" s="26"/>
      <c r="F10106" s="55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1404"/>
        <v>10104</v>
      </c>
      <c r="B10107" s="31">
        <v>41576</v>
      </c>
      <c r="C10107" s="26"/>
      <c r="D10107" s="13"/>
      <c r="E10107" s="26"/>
      <c r="F10107" s="55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1404"/>
        <v>10105</v>
      </c>
      <c r="B10108" s="31">
        <v>41577</v>
      </c>
      <c r="C10108" s="26"/>
      <c r="D10108" s="13"/>
      <c r="E10108" s="26"/>
      <c r="F10108" s="55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1404"/>
        <v>10106</v>
      </c>
      <c r="B10109" s="31">
        <v>41578</v>
      </c>
      <c r="C10109" s="26"/>
      <c r="D10109" s="13"/>
      <c r="E10109" s="26"/>
      <c r="F10109" s="55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1404"/>
        <v>10107</v>
      </c>
      <c r="B10110" s="31">
        <v>41579</v>
      </c>
      <c r="C10110" s="26">
        <v>22</v>
      </c>
      <c r="D10110" s="13"/>
      <c r="E10110" s="26"/>
      <c r="F10110" s="55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1404"/>
        <v>10108</v>
      </c>
      <c r="B10111" s="31">
        <v>41580</v>
      </c>
      <c r="C10111" s="26"/>
      <c r="D10111" s="13"/>
      <c r="E10111" s="26"/>
      <c r="F10111" s="55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1404"/>
        <v>10109</v>
      </c>
      <c r="B10112" s="31">
        <v>41581</v>
      </c>
      <c r="C10112" s="26"/>
      <c r="D10112" s="13"/>
      <c r="E10112" s="26"/>
      <c r="F10112" s="55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1404"/>
        <v>10110</v>
      </c>
      <c r="B10113" s="31">
        <v>41582</v>
      </c>
      <c r="C10113" s="26"/>
      <c r="D10113" s="13"/>
      <c r="E10113" s="26"/>
      <c r="F10113" s="55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1404"/>
        <v>10111</v>
      </c>
      <c r="B10114" s="31">
        <v>41583</v>
      </c>
      <c r="C10114" s="26"/>
      <c r="D10114" s="13"/>
      <c r="E10114" s="26"/>
      <c r="F10114" s="55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1404"/>
        <v>10112</v>
      </c>
      <c r="B10115" s="31">
        <v>41584</v>
      </c>
      <c r="C10115" s="26"/>
      <c r="D10115" s="13"/>
      <c r="E10115" s="26"/>
      <c r="F10115" s="55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1404"/>
        <v>10113</v>
      </c>
      <c r="B10116" s="31">
        <v>41585</v>
      </c>
      <c r="C10116" s="26"/>
      <c r="D10116" s="13"/>
      <c r="E10116" s="26"/>
      <c r="F10116" s="55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1404"/>
        <v>10114</v>
      </c>
      <c r="B10117" s="31">
        <v>41586</v>
      </c>
      <c r="C10117" s="26"/>
      <c r="D10117" s="13"/>
      <c r="E10117" s="26"/>
      <c r="F10117" s="55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1405">A10117+1</f>
        <v>10115</v>
      </c>
      <c r="B10118" s="31">
        <v>41587</v>
      </c>
      <c r="C10118" s="26"/>
      <c r="D10118" s="13"/>
      <c r="E10118" s="26"/>
      <c r="F10118" s="55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1405"/>
        <v>10116</v>
      </c>
      <c r="B10119" s="31">
        <v>41588</v>
      </c>
      <c r="C10119" s="26"/>
      <c r="D10119" s="13"/>
      <c r="E10119" s="26"/>
      <c r="F10119" s="55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1405"/>
        <v>10117</v>
      </c>
      <c r="B10120" s="31">
        <v>41589</v>
      </c>
      <c r="C10120" s="26"/>
      <c r="D10120" s="13"/>
      <c r="E10120" s="26"/>
      <c r="F10120" s="55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1405"/>
        <v>10118</v>
      </c>
      <c r="B10121" s="31">
        <v>41590</v>
      </c>
      <c r="C10121" s="26"/>
      <c r="D10121" s="13"/>
      <c r="E10121" s="26"/>
      <c r="F10121" s="55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1405"/>
        <v>10119</v>
      </c>
      <c r="B10122" s="31">
        <v>41591</v>
      </c>
      <c r="C10122" s="26"/>
      <c r="D10122" s="13"/>
      <c r="E10122" s="26"/>
      <c r="F10122" s="55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1405"/>
        <v>10120</v>
      </c>
      <c r="B10123" s="31">
        <v>41592</v>
      </c>
      <c r="C10123" s="26"/>
      <c r="D10123" s="13"/>
      <c r="E10123" s="26"/>
      <c r="F10123" s="55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1405"/>
        <v>10121</v>
      </c>
      <c r="B10124" s="31">
        <v>41593</v>
      </c>
      <c r="C10124" s="26"/>
      <c r="D10124" s="13"/>
      <c r="E10124" s="26"/>
      <c r="F10124" s="55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1405"/>
        <v>10122</v>
      </c>
      <c r="B10125" s="31">
        <v>41594</v>
      </c>
      <c r="C10125" s="26"/>
      <c r="D10125" s="13"/>
      <c r="E10125" s="26"/>
      <c r="F10125" s="55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1405"/>
        <v>10123</v>
      </c>
      <c r="B10126" s="31">
        <v>41595</v>
      </c>
      <c r="C10126" s="26"/>
      <c r="D10126" s="13"/>
      <c r="E10126" s="26"/>
      <c r="F10126" s="55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1405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55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1405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55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1405"/>
        <v>10126</v>
      </c>
      <c r="B10129" s="31">
        <v>41598</v>
      </c>
      <c r="C10129" s="26"/>
      <c r="D10129" s="13"/>
      <c r="E10129" s="26">
        <v>23.8</v>
      </c>
      <c r="F10129" s="55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1405"/>
        <v>10127</v>
      </c>
      <c r="B10130" s="31">
        <v>41599</v>
      </c>
      <c r="C10130" s="26">
        <v>23</v>
      </c>
      <c r="D10130" s="13"/>
      <c r="E10130" s="26">
        <v>25.3</v>
      </c>
      <c r="F10130" s="55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1405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55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1405"/>
        <v>10129</v>
      </c>
      <c r="B10132" s="31">
        <v>41601</v>
      </c>
      <c r="C10132" s="26"/>
      <c r="D10132" s="13"/>
      <c r="E10132" s="26">
        <v>26.3</v>
      </c>
      <c r="F10132" s="55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1405"/>
        <v>10130</v>
      </c>
      <c r="B10133" s="31">
        <v>41602</v>
      </c>
      <c r="C10133" s="26"/>
      <c r="D10133" s="13"/>
      <c r="E10133" s="26"/>
      <c r="F10133" s="55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1405"/>
        <v>10131</v>
      </c>
      <c r="B10134" s="31">
        <v>41603</v>
      </c>
      <c r="C10134" s="26"/>
      <c r="D10134" s="13"/>
      <c r="E10134" s="26"/>
      <c r="F10134" s="55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1405"/>
        <v>10132</v>
      </c>
      <c r="B10135" s="31">
        <v>41604</v>
      </c>
      <c r="C10135" s="26"/>
      <c r="D10135" s="13"/>
      <c r="E10135" s="26">
        <v>25.6</v>
      </c>
      <c r="F10135" s="55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1405"/>
        <v>10133</v>
      </c>
      <c r="B10136" s="31">
        <v>41605</v>
      </c>
      <c r="C10136" s="26"/>
      <c r="D10136" s="13"/>
      <c r="E10136" s="26"/>
      <c r="F10136" s="55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1405"/>
        <v>10134</v>
      </c>
      <c r="B10137" s="31">
        <v>41606</v>
      </c>
      <c r="C10137" s="26"/>
      <c r="D10137" s="13"/>
      <c r="E10137" s="26"/>
      <c r="F10137" s="55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1405"/>
        <v>10135</v>
      </c>
      <c r="B10138" s="31">
        <v>41607</v>
      </c>
      <c r="C10138" s="26"/>
      <c r="D10138" s="13"/>
      <c r="E10138" s="26"/>
      <c r="F10138" s="55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1405"/>
        <v>10136</v>
      </c>
      <c r="B10139" s="31">
        <v>41608</v>
      </c>
      <c r="C10139" s="26"/>
      <c r="D10139" s="13"/>
      <c r="E10139" s="26"/>
      <c r="F10139" s="55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1405"/>
        <v>10137</v>
      </c>
      <c r="B10140" s="31">
        <v>41609</v>
      </c>
      <c r="C10140" s="26">
        <v>22</v>
      </c>
      <c r="D10140" s="13"/>
      <c r="E10140" s="26"/>
      <c r="F10140" s="55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1405"/>
        <v>10138</v>
      </c>
      <c r="B10141" s="31">
        <v>41610</v>
      </c>
      <c r="C10141" s="26"/>
      <c r="D10141" s="13"/>
      <c r="E10141" s="26"/>
      <c r="F10141" s="55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1405"/>
        <v>10139</v>
      </c>
      <c r="B10142" s="31">
        <v>41611</v>
      </c>
      <c r="C10142" s="26"/>
      <c r="D10142" s="13"/>
      <c r="E10142" s="26"/>
      <c r="F10142" s="55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1405"/>
        <v>10140</v>
      </c>
      <c r="B10143" s="31">
        <v>41612</v>
      </c>
      <c r="C10143" s="26">
        <v>22</v>
      </c>
      <c r="D10143" s="13"/>
      <c r="E10143" s="26"/>
      <c r="F10143" s="55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1405"/>
        <v>10141</v>
      </c>
      <c r="B10144" s="31">
        <v>41613</v>
      </c>
      <c r="C10144" s="26">
        <v>23</v>
      </c>
      <c r="D10144" s="13"/>
      <c r="E10144" s="26"/>
      <c r="F10144" s="55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1405"/>
        <v>10142</v>
      </c>
      <c r="B10145" s="31">
        <v>41614</v>
      </c>
      <c r="C10145" s="26"/>
      <c r="D10145" s="13">
        <v>29</v>
      </c>
      <c r="E10145" s="26">
        <v>24.5</v>
      </c>
      <c r="F10145" s="55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1405"/>
        <v>10143</v>
      </c>
      <c r="B10146" s="31">
        <v>41615</v>
      </c>
      <c r="C10146" s="26"/>
      <c r="D10146" s="13"/>
      <c r="E10146" s="26"/>
      <c r="F10146" s="55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1405"/>
        <v>10144</v>
      </c>
      <c r="B10147" s="31">
        <v>41616</v>
      </c>
      <c r="C10147" s="26"/>
      <c r="D10147" s="13"/>
      <c r="E10147" s="26"/>
      <c r="F10147" s="55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1405"/>
        <v>10145</v>
      </c>
      <c r="B10148" s="31">
        <v>41617</v>
      </c>
      <c r="C10148" s="26"/>
      <c r="D10148" s="13"/>
      <c r="E10148" s="26"/>
      <c r="F10148" s="55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1405"/>
        <v>10146</v>
      </c>
      <c r="B10149" s="31">
        <v>41618</v>
      </c>
      <c r="C10149" s="26"/>
      <c r="D10149" s="13"/>
      <c r="E10149" s="26"/>
      <c r="F10149" s="55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1405"/>
        <v>10147</v>
      </c>
      <c r="B10150" s="31">
        <v>41619</v>
      </c>
      <c r="C10150" s="26">
        <v>23</v>
      </c>
      <c r="D10150" s="13"/>
      <c r="E10150" s="26"/>
      <c r="F10150" s="55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1405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55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1405"/>
        <v>10149</v>
      </c>
      <c r="B10152" s="31">
        <v>41621</v>
      </c>
      <c r="C10152" s="26"/>
      <c r="D10152" s="13"/>
      <c r="E10152" s="26"/>
      <c r="F10152" s="55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1405"/>
        <v>10150</v>
      </c>
      <c r="B10153" s="31">
        <v>41622</v>
      </c>
      <c r="C10153" s="26"/>
      <c r="D10153" s="13"/>
      <c r="E10153" s="26"/>
      <c r="F10153" s="55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1405"/>
        <v>10151</v>
      </c>
      <c r="B10154" s="31">
        <v>41623</v>
      </c>
      <c r="C10154" s="26"/>
      <c r="D10154" s="13"/>
      <c r="E10154" s="26"/>
      <c r="F10154" s="55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1405"/>
        <v>10152</v>
      </c>
      <c r="B10155" s="31">
        <v>41624</v>
      </c>
      <c r="C10155" s="26"/>
      <c r="D10155" s="13"/>
      <c r="E10155" s="26"/>
      <c r="F10155" s="55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1405"/>
        <v>10153</v>
      </c>
      <c r="B10156" s="31">
        <v>41625</v>
      </c>
      <c r="C10156" s="26"/>
      <c r="D10156" s="13"/>
      <c r="E10156" s="26"/>
      <c r="F10156" s="55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1405"/>
        <v>10154</v>
      </c>
      <c r="B10157" s="31">
        <v>41626</v>
      </c>
      <c r="C10157" s="26"/>
      <c r="D10157" s="13"/>
      <c r="E10157" s="26"/>
      <c r="F10157" s="55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1405"/>
        <v>10155</v>
      </c>
      <c r="B10158" s="31">
        <v>41627</v>
      </c>
      <c r="C10158" s="26"/>
      <c r="D10158" s="13"/>
      <c r="E10158" s="26"/>
      <c r="F10158" s="55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1405"/>
        <v>10156</v>
      </c>
      <c r="B10159" s="31">
        <v>41628</v>
      </c>
      <c r="C10159" s="26"/>
      <c r="D10159" s="13"/>
      <c r="E10159" s="26"/>
      <c r="F10159" s="55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1405"/>
        <v>10157</v>
      </c>
      <c r="B10160" s="31">
        <v>41629</v>
      </c>
      <c r="C10160" s="26"/>
      <c r="D10160" s="13"/>
      <c r="E10160" s="26"/>
      <c r="F10160" s="55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1405"/>
        <v>10158</v>
      </c>
      <c r="B10161" s="31">
        <v>41630</v>
      </c>
      <c r="C10161" s="26"/>
      <c r="D10161" s="13"/>
      <c r="E10161" s="26"/>
      <c r="F10161" s="55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1405"/>
        <v>10159</v>
      </c>
      <c r="B10162" s="31">
        <v>41631</v>
      </c>
      <c r="C10162" s="26"/>
      <c r="D10162" s="13"/>
      <c r="E10162" s="26"/>
      <c r="F10162" s="55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1405"/>
        <v>10160</v>
      </c>
      <c r="B10163" s="31">
        <v>41632</v>
      </c>
      <c r="C10163" s="26">
        <v>23</v>
      </c>
      <c r="D10163" s="13"/>
      <c r="E10163" s="26"/>
      <c r="F10163" s="55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1405"/>
        <v>10161</v>
      </c>
      <c r="B10164" s="31">
        <v>41633</v>
      </c>
      <c r="C10164" s="26">
        <v>23</v>
      </c>
      <c r="D10164" s="13"/>
      <c r="E10164" s="26"/>
      <c r="F10164" s="55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1405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55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1405"/>
        <v>10163</v>
      </c>
      <c r="B10166" s="31">
        <v>41635</v>
      </c>
      <c r="C10166" s="26">
        <v>22</v>
      </c>
      <c r="D10166" s="13"/>
      <c r="E10166" s="26"/>
      <c r="F10166" s="55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1405"/>
        <v>10164</v>
      </c>
      <c r="B10167" s="31">
        <v>41636</v>
      </c>
      <c r="C10167" s="26"/>
      <c r="D10167" s="13"/>
      <c r="E10167" s="26"/>
      <c r="F10167" s="55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1405"/>
        <v>10165</v>
      </c>
      <c r="B10168" s="31">
        <v>41637</v>
      </c>
      <c r="C10168" s="26"/>
      <c r="D10168" s="13"/>
      <c r="E10168" s="26"/>
      <c r="F10168" s="55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1405"/>
        <v>10166</v>
      </c>
      <c r="B10169" s="31">
        <v>41638</v>
      </c>
      <c r="C10169" s="26">
        <v>21</v>
      </c>
      <c r="D10169" s="13"/>
      <c r="E10169" s="26"/>
      <c r="F10169" s="55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1405"/>
        <v>10167</v>
      </c>
      <c r="B10170" s="31">
        <v>41639</v>
      </c>
      <c r="C10170" s="26"/>
      <c r="D10170" s="13"/>
      <c r="E10170" s="26"/>
      <c r="F10170" s="55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1405"/>
        <v>10168</v>
      </c>
      <c r="B10171" s="31">
        <v>41640</v>
      </c>
      <c r="C10171" s="26">
        <v>22</v>
      </c>
      <c r="D10171" s="13"/>
      <c r="E10171" s="26">
        <v>26.3</v>
      </c>
      <c r="F10171" s="55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1405"/>
        <v>10169</v>
      </c>
      <c r="B10172" s="31">
        <v>41641</v>
      </c>
      <c r="C10172" s="26">
        <v>22</v>
      </c>
      <c r="D10172" s="13"/>
      <c r="E10172" s="26">
        <v>26.1</v>
      </c>
      <c r="F10172" s="55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1405"/>
        <v>10170</v>
      </c>
      <c r="B10173" s="31">
        <v>41642</v>
      </c>
      <c r="C10173" s="26">
        <v>22</v>
      </c>
      <c r="D10173" s="13"/>
      <c r="E10173" s="26">
        <v>25.5</v>
      </c>
      <c r="F10173" s="55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1405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55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1405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55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1405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55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1405"/>
        <v>10174</v>
      </c>
      <c r="B10177" s="31">
        <v>41646</v>
      </c>
      <c r="C10177" s="26">
        <v>21</v>
      </c>
      <c r="D10177" s="13"/>
      <c r="E10177" s="26">
        <v>25.1</v>
      </c>
      <c r="F10177" s="55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1405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55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1405"/>
        <v>10176</v>
      </c>
      <c r="B10179" s="31">
        <v>41648</v>
      </c>
      <c r="C10179" s="26">
        <v>22</v>
      </c>
      <c r="D10179" s="13"/>
      <c r="E10179" s="26">
        <v>24.6</v>
      </c>
      <c r="F10179" s="55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1405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55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1405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55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1406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55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1406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55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1406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55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1406"/>
        <v>10182</v>
      </c>
      <c r="B10185" s="31">
        <v>41654</v>
      </c>
      <c r="C10185" s="26">
        <v>22</v>
      </c>
      <c r="D10185" s="13"/>
      <c r="E10185" s="26">
        <v>25.1</v>
      </c>
      <c r="F10185" s="55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1406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55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1406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55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1406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55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1406"/>
        <v>10186</v>
      </c>
      <c r="B10189" s="31">
        <v>41658</v>
      </c>
      <c r="C10189" s="26">
        <v>25</v>
      </c>
      <c r="D10189" s="13">
        <v>32.6</v>
      </c>
      <c r="E10189" s="26"/>
      <c r="F10189" s="55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1406"/>
        <v>10187</v>
      </c>
      <c r="B10190" s="31">
        <v>41659</v>
      </c>
      <c r="C10190" s="26"/>
      <c r="D10190" s="13"/>
      <c r="E10190" s="26"/>
      <c r="F10190" s="55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1406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55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1406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55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1406"/>
        <v>10190</v>
      </c>
      <c r="B10193" s="31">
        <v>41662</v>
      </c>
      <c r="C10193" s="26"/>
      <c r="D10193" s="13">
        <v>31.9</v>
      </c>
      <c r="E10193" s="26">
        <v>26.4</v>
      </c>
      <c r="F10193" s="55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1406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55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1406"/>
        <v>10192</v>
      </c>
      <c r="B10195" s="31">
        <v>41664</v>
      </c>
      <c r="C10195" s="26">
        <v>22</v>
      </c>
      <c r="D10195" s="13">
        <v>32.4</v>
      </c>
      <c r="E10195" s="26"/>
      <c r="F10195" s="55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1406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55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1406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55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1406"/>
        <v>10195</v>
      </c>
      <c r="B10198" s="31">
        <v>41667</v>
      </c>
      <c r="C10198" s="26">
        <v>22</v>
      </c>
      <c r="D10198" s="13"/>
      <c r="E10198" s="26">
        <v>27.8</v>
      </c>
      <c r="F10198" s="55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1406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55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1406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55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1406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55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1406"/>
        <v>10199</v>
      </c>
      <c r="B10202" s="31">
        <v>41671</v>
      </c>
      <c r="C10202" s="26"/>
      <c r="D10202" s="13"/>
      <c r="E10202" s="26">
        <v>26.1</v>
      </c>
      <c r="F10202" s="55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1406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55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1406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55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1406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55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1406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55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1406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55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1406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55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1406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55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1406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55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1406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55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1406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55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1406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55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1406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55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1406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55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1406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55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1406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55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1406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55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1406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55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1406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55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1406"/>
        <v>10218</v>
      </c>
      <c r="B10221" s="31">
        <v>41690</v>
      </c>
      <c r="C10221" s="26">
        <v>23</v>
      </c>
      <c r="D10221" s="13"/>
      <c r="E10221" s="26">
        <v>26.6</v>
      </c>
      <c r="F10221" s="55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1406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55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1406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55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1406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55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1406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55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1406"/>
        <v>10223</v>
      </c>
      <c r="B10226" s="31">
        <v>41695</v>
      </c>
      <c r="C10226" s="26"/>
      <c r="D10226" s="13">
        <v>32.6</v>
      </c>
      <c r="E10226" s="26">
        <v>27.1</v>
      </c>
      <c r="F10226" s="55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1406"/>
        <v>10224</v>
      </c>
      <c r="B10227" s="31">
        <v>41696</v>
      </c>
      <c r="C10227" s="26"/>
      <c r="D10227" s="13">
        <v>32.6</v>
      </c>
      <c r="E10227" s="26">
        <v>26.5</v>
      </c>
      <c r="F10227" s="55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1406"/>
        <v>10225</v>
      </c>
      <c r="B10228" s="31">
        <v>41697</v>
      </c>
      <c r="C10228" s="26">
        <v>25</v>
      </c>
      <c r="D10228" s="13"/>
      <c r="E10228" s="26">
        <v>27.5</v>
      </c>
      <c r="F10228" s="55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1406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55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1406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55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1406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55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1406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55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1406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55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1406"/>
        <v>10231</v>
      </c>
      <c r="B10234" s="31">
        <v>41703</v>
      </c>
      <c r="C10234" s="26">
        <v>21</v>
      </c>
      <c r="D10234" s="13"/>
      <c r="E10234" s="26">
        <v>24.9</v>
      </c>
      <c r="F10234" s="55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1406"/>
        <v>10232</v>
      </c>
      <c r="B10235" s="31">
        <v>41704</v>
      </c>
      <c r="C10235" s="26">
        <v>21</v>
      </c>
      <c r="D10235" s="13"/>
      <c r="E10235" s="26">
        <v>25.7</v>
      </c>
      <c r="F10235" s="55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1406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55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1406"/>
        <v>10234</v>
      </c>
      <c r="B10237" s="31">
        <v>41706</v>
      </c>
      <c r="C10237" s="26"/>
      <c r="D10237" s="13">
        <v>32.4</v>
      </c>
      <c r="E10237" s="26">
        <v>25.7</v>
      </c>
      <c r="F10237" s="55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1406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55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1406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55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1406"/>
        <v>10237</v>
      </c>
      <c r="B10240" s="31">
        <v>41709</v>
      </c>
      <c r="C10240" s="26">
        <v>22</v>
      </c>
      <c r="D10240" s="13"/>
      <c r="E10240" s="26">
        <v>28</v>
      </c>
      <c r="F10240" s="55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1406"/>
        <v>10238</v>
      </c>
      <c r="B10241" s="31">
        <v>41710</v>
      </c>
      <c r="C10241" s="26"/>
      <c r="D10241" s="13">
        <v>33</v>
      </c>
      <c r="E10241" s="26">
        <v>27.5</v>
      </c>
      <c r="F10241" s="55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1406"/>
        <v>10239</v>
      </c>
      <c r="B10242" s="31">
        <v>41711</v>
      </c>
      <c r="C10242" s="26">
        <v>22</v>
      </c>
      <c r="D10242" s="13"/>
      <c r="E10242" s="26">
        <v>25.7</v>
      </c>
      <c r="F10242" s="55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1406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55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1406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55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1406"/>
        <v>10242</v>
      </c>
      <c r="B10245" s="31">
        <v>41714</v>
      </c>
      <c r="C10245" s="26"/>
      <c r="D10245" s="13">
        <v>32</v>
      </c>
      <c r="E10245" s="26">
        <v>26.6</v>
      </c>
      <c r="F10245" s="55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1407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55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1407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55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1407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55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1407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55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1407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55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1407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55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1407"/>
        <v>10249</v>
      </c>
      <c r="B10252" s="31">
        <v>41721</v>
      </c>
      <c r="C10252" s="26"/>
      <c r="D10252" s="13">
        <v>32.6</v>
      </c>
      <c r="E10252" s="26">
        <v>27.1</v>
      </c>
      <c r="F10252" s="55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1407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55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1407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55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1407"/>
        <v>10252</v>
      </c>
      <c r="B10255" s="31">
        <v>41724</v>
      </c>
      <c r="C10255" s="26">
        <v>23</v>
      </c>
      <c r="D10255" s="13"/>
      <c r="E10255" s="26">
        <v>28</v>
      </c>
      <c r="F10255" s="55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1407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55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1407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55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1407"/>
        <v>10255</v>
      </c>
      <c r="B10258" s="31">
        <v>41727</v>
      </c>
      <c r="C10258" s="26">
        <v>23</v>
      </c>
      <c r="D10258" s="13">
        <v>30.2</v>
      </c>
      <c r="E10258" s="26"/>
      <c r="F10258" s="55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1407"/>
        <v>10256</v>
      </c>
      <c r="B10259" s="31">
        <v>41728</v>
      </c>
      <c r="C10259" s="26"/>
      <c r="D10259" s="13"/>
      <c r="E10259" s="26"/>
      <c r="F10259" s="55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1407"/>
        <v>10257</v>
      </c>
      <c r="B10260" s="31">
        <v>41729</v>
      </c>
      <c r="C10260" s="26"/>
      <c r="D10260" s="13"/>
      <c r="E10260" s="26"/>
      <c r="F10260" s="55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1407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55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1407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55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1407"/>
        <v>10260</v>
      </c>
      <c r="B10263" s="31">
        <v>41732</v>
      </c>
      <c r="C10263" s="26">
        <v>24</v>
      </c>
      <c r="D10263" s="13"/>
      <c r="E10263" s="26">
        <v>24.4</v>
      </c>
      <c r="F10263" s="55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1407"/>
        <v>10261</v>
      </c>
      <c r="B10264" s="31">
        <v>41733</v>
      </c>
      <c r="C10264" s="26"/>
      <c r="D10264" s="13">
        <v>30.5</v>
      </c>
      <c r="E10264" s="26">
        <v>25.9</v>
      </c>
      <c r="F10264" s="55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1407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55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1407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55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1407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55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1407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55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1407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55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1407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55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1407"/>
        <v>10268</v>
      </c>
      <c r="B10271" s="31">
        <v>41740</v>
      </c>
      <c r="C10271" s="26"/>
      <c r="D10271" s="13">
        <v>29.4</v>
      </c>
      <c r="E10271" s="26">
        <v>25</v>
      </c>
      <c r="F10271" s="55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1407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55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1407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55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1407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55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1407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55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1407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55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1407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55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1407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55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1407"/>
        <v>10276</v>
      </c>
      <c r="B10279" s="31">
        <v>41748</v>
      </c>
      <c r="C10279" s="26"/>
      <c r="D10279" s="13">
        <v>31.2</v>
      </c>
      <c r="E10279" s="26">
        <v>25.8</v>
      </c>
      <c r="F10279" s="55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1407"/>
        <v>10277</v>
      </c>
      <c r="B10280" s="31">
        <v>41749</v>
      </c>
      <c r="C10280" s="26">
        <v>23</v>
      </c>
      <c r="D10280" s="13"/>
      <c r="E10280" s="26">
        <v>25.7</v>
      </c>
      <c r="F10280" s="55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1407"/>
        <v>10278</v>
      </c>
      <c r="B10281" s="31">
        <v>41750</v>
      </c>
      <c r="C10281" s="26">
        <v>23</v>
      </c>
      <c r="D10281" s="13"/>
      <c r="E10281" s="26">
        <v>25.4</v>
      </c>
      <c r="F10281" s="55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1407"/>
        <v>10279</v>
      </c>
      <c r="B10282" s="31">
        <v>41751</v>
      </c>
      <c r="C10282" s="26">
        <v>23</v>
      </c>
      <c r="D10282" s="13"/>
      <c r="E10282" s="26">
        <v>26.5</v>
      </c>
      <c r="F10282" s="55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1407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55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1407"/>
        <v>10281</v>
      </c>
      <c r="B10284" s="31">
        <v>41753</v>
      </c>
      <c r="C10284" s="26"/>
      <c r="D10284" s="13">
        <v>32.6</v>
      </c>
      <c r="E10284" s="26">
        <v>26.7</v>
      </c>
      <c r="F10284" s="55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1407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55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1407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55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1407"/>
        <v>10284</v>
      </c>
      <c r="B10287" s="31">
        <v>41756</v>
      </c>
      <c r="C10287" s="26"/>
      <c r="D10287" s="13"/>
      <c r="E10287" s="26">
        <v>24.3</v>
      </c>
      <c r="F10287" s="55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1407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55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1407"/>
        <v>10286</v>
      </c>
      <c r="B10289" s="31">
        <v>41758</v>
      </c>
      <c r="C10289" s="26">
        <v>23</v>
      </c>
      <c r="D10289" s="13"/>
      <c r="E10289" s="26">
        <v>26.1</v>
      </c>
      <c r="F10289" s="55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1407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55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1407"/>
        <v>10288</v>
      </c>
      <c r="B10291" s="31">
        <v>41760</v>
      </c>
      <c r="C10291" s="26">
        <v>23</v>
      </c>
      <c r="D10291" s="13"/>
      <c r="E10291" s="26">
        <v>26.2</v>
      </c>
      <c r="F10291" s="55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1407"/>
        <v>10289</v>
      </c>
      <c r="B10292" s="31">
        <v>41761</v>
      </c>
      <c r="C10292" s="26"/>
      <c r="D10292" s="13">
        <v>31.2</v>
      </c>
      <c r="E10292" s="26">
        <v>25.6</v>
      </c>
      <c r="F10292" s="55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1407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55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1407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55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1407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55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1407"/>
        <v>10293</v>
      </c>
      <c r="B10296" s="31">
        <v>41765</v>
      </c>
      <c r="C10296" s="26"/>
      <c r="D10296" s="13">
        <v>32.1</v>
      </c>
      <c r="E10296" s="26">
        <v>27.4</v>
      </c>
      <c r="F10296" s="55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1407"/>
        <v>10294</v>
      </c>
      <c r="B10297" s="31">
        <v>41766</v>
      </c>
      <c r="C10297" s="26">
        <v>24</v>
      </c>
      <c r="D10297" s="13"/>
      <c r="E10297" s="26">
        <v>26.2</v>
      </c>
      <c r="F10297" s="55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1407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55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1407"/>
        <v>10296</v>
      </c>
      <c r="B10299" s="31">
        <v>41768</v>
      </c>
      <c r="C10299" s="26"/>
      <c r="D10299" s="13">
        <v>31.6</v>
      </c>
      <c r="E10299" s="26">
        <v>27.5</v>
      </c>
      <c r="F10299" s="55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1407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55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1407"/>
        <v>10298</v>
      </c>
      <c r="B10301" s="31">
        <v>41770</v>
      </c>
      <c r="C10301" s="26">
        <v>24</v>
      </c>
      <c r="D10301" s="13"/>
      <c r="E10301" s="26">
        <v>25.6</v>
      </c>
      <c r="F10301" s="55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1407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55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1407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55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1407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55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1407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55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1407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55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1407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55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1407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55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1407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55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1408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55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1408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55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1408"/>
        <v>10309</v>
      </c>
      <c r="B10312" s="31">
        <v>41781</v>
      </c>
      <c r="C10312" s="26"/>
      <c r="D10312" s="13">
        <v>30</v>
      </c>
      <c r="E10312" s="26"/>
      <c r="F10312" s="55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1408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55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1408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55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1408"/>
        <v>10312</v>
      </c>
      <c r="B10315" s="31">
        <v>41784</v>
      </c>
      <c r="C10315" s="26">
        <v>24</v>
      </c>
      <c r="D10315" s="13"/>
      <c r="E10315" s="26">
        <v>27</v>
      </c>
      <c r="F10315" s="55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1408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55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1408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55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1408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55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1408"/>
        <v>10316</v>
      </c>
      <c r="B10319" s="31">
        <v>41788</v>
      </c>
      <c r="C10319" s="26">
        <v>24</v>
      </c>
      <c r="D10319" s="13"/>
      <c r="E10319" s="26"/>
      <c r="F10319" s="55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1408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55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1408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55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1408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55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1408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55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1408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55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1408"/>
        <v>10322</v>
      </c>
      <c r="B10325" s="31">
        <v>41794</v>
      </c>
      <c r="C10325" s="26"/>
      <c r="D10325" s="13">
        <v>29.4</v>
      </c>
      <c r="E10325" s="26">
        <v>25.6</v>
      </c>
      <c r="F10325" s="55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1408"/>
        <v>10323</v>
      </c>
      <c r="B10326" s="31">
        <v>41795</v>
      </c>
      <c r="C10326" s="26"/>
      <c r="D10326" s="13">
        <v>29.6</v>
      </c>
      <c r="E10326" s="26">
        <v>25.9</v>
      </c>
      <c r="F10326" s="55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1408"/>
        <v>10324</v>
      </c>
      <c r="B10327" s="31">
        <v>41796</v>
      </c>
      <c r="C10327" s="26">
        <v>24</v>
      </c>
      <c r="D10327" s="13"/>
      <c r="E10327" s="26"/>
      <c r="F10327" s="55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1408"/>
        <v>10325</v>
      </c>
      <c r="B10328" s="31">
        <v>41797</v>
      </c>
      <c r="C10328" s="26"/>
      <c r="D10328" s="13"/>
      <c r="E10328" s="26"/>
      <c r="F10328" s="55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1408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55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1408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55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1408"/>
        <v>10328</v>
      </c>
      <c r="B10331" s="31">
        <v>41800</v>
      </c>
      <c r="C10331" s="26"/>
      <c r="D10331" s="13"/>
      <c r="E10331" s="26"/>
      <c r="F10331" s="55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1408"/>
        <v>10329</v>
      </c>
      <c r="B10332" s="31">
        <v>41801</v>
      </c>
      <c r="C10332" s="26"/>
      <c r="D10332" s="13">
        <v>32.200000000000003</v>
      </c>
      <c r="E10332" s="26">
        <v>28</v>
      </c>
      <c r="F10332" s="55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1408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55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1408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55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1408"/>
        <v>10332</v>
      </c>
      <c r="B10335" s="31">
        <v>41804</v>
      </c>
      <c r="C10335" s="26">
        <v>23</v>
      </c>
      <c r="D10335" s="13"/>
      <c r="E10335" s="26"/>
      <c r="F10335" s="55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1408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55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1408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55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1408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55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1408"/>
        <v>10336</v>
      </c>
      <c r="B10339" s="31">
        <v>41808</v>
      </c>
      <c r="C10339" s="26">
        <v>22</v>
      </c>
      <c r="D10339" s="13"/>
      <c r="E10339" s="26">
        <v>24.4</v>
      </c>
      <c r="F10339" s="55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1408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55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1408"/>
        <v>10338</v>
      </c>
      <c r="B10341" s="31">
        <v>41810</v>
      </c>
      <c r="C10341" s="26">
        <v>20</v>
      </c>
      <c r="D10341" s="13"/>
      <c r="E10341" s="26"/>
      <c r="F10341" s="55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1408"/>
        <v>10339</v>
      </c>
      <c r="B10342" s="31">
        <v>41811</v>
      </c>
      <c r="C10342" s="26">
        <v>20</v>
      </c>
      <c r="D10342" s="13"/>
      <c r="E10342" s="26">
        <v>25.8</v>
      </c>
      <c r="F10342" s="55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1408"/>
        <v>10340</v>
      </c>
      <c r="B10343" s="31">
        <v>41812</v>
      </c>
      <c r="C10343" s="26">
        <v>21</v>
      </c>
      <c r="D10343" s="13"/>
      <c r="E10343" s="26"/>
      <c r="F10343" s="55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1408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55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1408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55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1408"/>
        <v>10343</v>
      </c>
      <c r="B10346" s="31">
        <v>41815</v>
      </c>
      <c r="C10346" s="26">
        <v>20</v>
      </c>
      <c r="D10346" s="13"/>
      <c r="E10346" s="26"/>
      <c r="F10346" s="55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1408"/>
        <v>10344</v>
      </c>
      <c r="B10347" s="31">
        <v>41816</v>
      </c>
      <c r="C10347" s="26">
        <v>23</v>
      </c>
      <c r="D10347" s="13"/>
      <c r="E10347" s="26">
        <v>25.7</v>
      </c>
      <c r="F10347" s="55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1408"/>
        <v>10345</v>
      </c>
      <c r="B10348" s="31">
        <v>41817</v>
      </c>
      <c r="C10348" s="26"/>
      <c r="D10348" s="13">
        <v>29</v>
      </c>
      <c r="E10348" s="26">
        <v>24.4</v>
      </c>
      <c r="F10348" s="55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1408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55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1408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55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1408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55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1408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55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1408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55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1408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55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1408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55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1408"/>
        <v>10353</v>
      </c>
      <c r="B10356" s="31">
        <v>41825</v>
      </c>
      <c r="C10356" s="26">
        <v>22</v>
      </c>
      <c r="D10356" s="13"/>
      <c r="E10356" s="26"/>
      <c r="F10356" s="55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1408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55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1408"/>
        <v>10355</v>
      </c>
      <c r="B10358" s="31">
        <v>41827</v>
      </c>
      <c r="C10358" s="26"/>
      <c r="D10358" s="13"/>
      <c r="E10358" s="26">
        <v>25</v>
      </c>
      <c r="F10358" s="55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1408"/>
        <v>10356</v>
      </c>
      <c r="B10359" s="31">
        <v>41828</v>
      </c>
      <c r="C10359" s="26"/>
      <c r="D10359" s="13">
        <v>27</v>
      </c>
      <c r="E10359" s="26">
        <v>23.6</v>
      </c>
      <c r="F10359" s="55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1408"/>
        <v>10357</v>
      </c>
      <c r="B10360" s="31">
        <v>41829</v>
      </c>
      <c r="C10360" s="26">
        <v>22</v>
      </c>
      <c r="D10360" s="13">
        <v>29.6</v>
      </c>
      <c r="E10360" s="26"/>
      <c r="F10360" s="55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1408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55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1408"/>
        <v>10359</v>
      </c>
      <c r="B10362" s="31">
        <v>41831</v>
      </c>
      <c r="C10362" s="26">
        <v>23</v>
      </c>
      <c r="D10362" s="13"/>
      <c r="E10362" s="26"/>
      <c r="F10362" s="55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1408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55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1408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55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1408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55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1408"/>
        <v>10363</v>
      </c>
      <c r="B10366" s="31">
        <v>41835</v>
      </c>
      <c r="C10366" s="26"/>
      <c r="D10366" s="13">
        <v>32</v>
      </c>
      <c r="E10366" s="26">
        <v>25.7</v>
      </c>
      <c r="F10366" s="55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1408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55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1408"/>
        <v>10365</v>
      </c>
      <c r="B10368" s="31">
        <v>41837</v>
      </c>
      <c r="C10368" s="26">
        <v>22</v>
      </c>
      <c r="D10368" s="13"/>
      <c r="E10368" s="26"/>
      <c r="F10368" s="55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1408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55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1408"/>
        <v>10367</v>
      </c>
      <c r="B10370" s="31">
        <v>41839</v>
      </c>
      <c r="C10370" s="26"/>
      <c r="D10370" s="13">
        <v>31.6</v>
      </c>
      <c r="E10370" s="26">
        <v>25.7</v>
      </c>
      <c r="F10370" s="55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1408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55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1408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55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1408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55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1409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55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1409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55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1409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55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1409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55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1409"/>
        <v>10375</v>
      </c>
      <c r="B10378" s="31">
        <v>41847</v>
      </c>
      <c r="C10378" s="26"/>
      <c r="D10378" s="13">
        <v>31</v>
      </c>
      <c r="E10378" s="26">
        <v>25.5</v>
      </c>
      <c r="F10378" s="55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1409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55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1409"/>
        <v>10377</v>
      </c>
      <c r="B10380" s="31">
        <v>41849</v>
      </c>
      <c r="C10380" s="26">
        <v>20</v>
      </c>
      <c r="D10380" s="13"/>
      <c r="E10380" s="26"/>
      <c r="F10380" s="55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1409"/>
        <v>10378</v>
      </c>
      <c r="B10381" s="31">
        <v>41850</v>
      </c>
      <c r="C10381" s="26">
        <v>22</v>
      </c>
      <c r="D10381" s="13"/>
      <c r="E10381" s="26">
        <v>25.2</v>
      </c>
      <c r="F10381" s="55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1409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55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1409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55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1409"/>
        <v>10381</v>
      </c>
      <c r="B10384" s="31">
        <v>41853</v>
      </c>
      <c r="C10384" s="26"/>
      <c r="D10384" s="13">
        <v>30.3</v>
      </c>
      <c r="E10384" s="26">
        <v>25.1</v>
      </c>
      <c r="F10384" s="55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1409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55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1409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55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1409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55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1409"/>
        <v>10385</v>
      </c>
      <c r="B10388" s="31">
        <v>41857</v>
      </c>
      <c r="C10388" s="26">
        <v>22</v>
      </c>
      <c r="D10388" s="13"/>
      <c r="E10388" s="26">
        <v>24.8</v>
      </c>
      <c r="F10388" s="55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1409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55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1409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55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1409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55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1409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55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1409"/>
        <v>10390</v>
      </c>
      <c r="B10393" s="31">
        <v>41862</v>
      </c>
      <c r="C10393" s="26">
        <v>22</v>
      </c>
      <c r="D10393" s="13"/>
      <c r="E10393" s="26">
        <v>24.1</v>
      </c>
      <c r="F10393" s="55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1409"/>
        <v>10391</v>
      </c>
      <c r="B10394" s="31">
        <v>41863</v>
      </c>
      <c r="C10394" s="26"/>
      <c r="D10394" s="13">
        <v>29</v>
      </c>
      <c r="E10394" s="26">
        <v>23.9</v>
      </c>
      <c r="F10394" s="55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1409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55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1409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55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1409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55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1409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55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1409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55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1409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55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1409"/>
        <v>10398</v>
      </c>
      <c r="B10401" s="31">
        <v>41870</v>
      </c>
      <c r="C10401" s="26">
        <v>20</v>
      </c>
      <c r="D10401" s="13"/>
      <c r="E10401" s="26"/>
      <c r="F10401" s="55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1409"/>
        <v>10399</v>
      </c>
      <c r="B10402" s="31">
        <v>41871</v>
      </c>
      <c r="C10402" s="26"/>
      <c r="D10402" s="13"/>
      <c r="E10402" s="26"/>
      <c r="F10402" s="55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1409"/>
        <v>10400</v>
      </c>
      <c r="B10403" s="31">
        <v>41872</v>
      </c>
      <c r="C10403" s="26"/>
      <c r="D10403" s="13"/>
      <c r="E10403" s="26"/>
      <c r="F10403" s="55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1409"/>
        <v>10401</v>
      </c>
      <c r="B10404" s="31">
        <v>41873</v>
      </c>
      <c r="C10404" s="26"/>
      <c r="D10404" s="13"/>
      <c r="E10404" s="26"/>
      <c r="F10404" s="55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1409"/>
        <v>10402</v>
      </c>
      <c r="B10405" s="31">
        <v>41874</v>
      </c>
      <c r="C10405" s="26"/>
      <c r="D10405" s="13"/>
      <c r="E10405" s="26"/>
      <c r="F10405" s="55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1409"/>
        <v>10403</v>
      </c>
      <c r="B10406" s="31">
        <v>41875</v>
      </c>
      <c r="C10406" s="26"/>
      <c r="D10406" s="13"/>
      <c r="E10406" s="26"/>
      <c r="F10406" s="55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1409"/>
        <v>10404</v>
      </c>
      <c r="B10407" s="31">
        <v>41876</v>
      </c>
      <c r="C10407" s="26"/>
      <c r="D10407" s="13"/>
      <c r="E10407" s="26"/>
      <c r="F10407" s="55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1409"/>
        <v>10405</v>
      </c>
      <c r="B10408" s="31">
        <v>41877</v>
      </c>
      <c r="C10408" s="26"/>
      <c r="D10408" s="13"/>
      <c r="E10408" s="26"/>
      <c r="F10408" s="55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1409"/>
        <v>10406</v>
      </c>
      <c r="B10409" s="31">
        <v>41878</v>
      </c>
      <c r="C10409" s="26"/>
      <c r="D10409" s="13"/>
      <c r="E10409" s="26"/>
      <c r="F10409" s="55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1409"/>
        <v>10407</v>
      </c>
      <c r="B10410" s="31">
        <v>41879</v>
      </c>
      <c r="C10410" s="26"/>
      <c r="D10410" s="13"/>
      <c r="E10410" s="26"/>
      <c r="F10410" s="55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1409"/>
        <v>10408</v>
      </c>
      <c r="B10411" s="31">
        <v>41880</v>
      </c>
      <c r="C10411" s="26"/>
      <c r="D10411" s="13"/>
      <c r="E10411" s="26"/>
      <c r="F10411" s="55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1409"/>
        <v>10409</v>
      </c>
      <c r="B10412" s="31">
        <v>41881</v>
      </c>
      <c r="C10412" s="26"/>
      <c r="D10412" s="13"/>
      <c r="E10412" s="26"/>
      <c r="F10412" s="55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1409"/>
        <v>10410</v>
      </c>
      <c r="B10413" s="31">
        <v>41882</v>
      </c>
      <c r="C10413" s="26"/>
      <c r="D10413" s="13"/>
      <c r="E10413" s="26"/>
      <c r="F10413" s="55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1409"/>
        <v>10411</v>
      </c>
      <c r="B10414" s="31">
        <v>41883</v>
      </c>
      <c r="C10414" s="26"/>
      <c r="D10414" s="13"/>
      <c r="E10414" s="26"/>
      <c r="F10414" s="55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1409"/>
        <v>10412</v>
      </c>
      <c r="B10415" s="31">
        <v>41884</v>
      </c>
      <c r="C10415" s="26"/>
      <c r="D10415" s="13"/>
      <c r="E10415" s="26"/>
      <c r="F10415" s="55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1409"/>
        <v>10413</v>
      </c>
      <c r="B10416" s="31">
        <v>41885</v>
      </c>
      <c r="C10416" s="26"/>
      <c r="D10416" s="13"/>
      <c r="E10416" s="26"/>
      <c r="F10416" s="55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1409"/>
        <v>10414</v>
      </c>
      <c r="B10417" s="31">
        <v>41886</v>
      </c>
      <c r="C10417" s="26"/>
      <c r="D10417" s="13"/>
      <c r="E10417" s="26"/>
      <c r="F10417" s="55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1409"/>
        <v>10415</v>
      </c>
      <c r="B10418" s="31">
        <v>41887</v>
      </c>
      <c r="C10418" s="26"/>
      <c r="D10418" s="13"/>
      <c r="E10418" s="26"/>
      <c r="F10418" s="55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1409"/>
        <v>10416</v>
      </c>
      <c r="B10419" s="31">
        <v>41888</v>
      </c>
      <c r="C10419" s="26"/>
      <c r="D10419" s="13"/>
      <c r="E10419" s="26"/>
      <c r="F10419" s="55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1409"/>
        <v>10417</v>
      </c>
      <c r="B10420" s="31">
        <v>41889</v>
      </c>
      <c r="C10420" s="26"/>
      <c r="D10420" s="13"/>
      <c r="E10420" s="26"/>
      <c r="F10420" s="55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1409"/>
        <v>10418</v>
      </c>
      <c r="B10421" s="31">
        <v>41890</v>
      </c>
      <c r="C10421" s="26"/>
      <c r="D10421" s="13"/>
      <c r="E10421" s="26"/>
      <c r="F10421" s="55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1409"/>
        <v>10419</v>
      </c>
      <c r="B10422" s="31">
        <v>41891</v>
      </c>
      <c r="C10422" s="26"/>
      <c r="D10422" s="13"/>
      <c r="E10422" s="26"/>
      <c r="F10422" s="55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1409"/>
        <v>10420</v>
      </c>
      <c r="B10423" s="31">
        <v>41892</v>
      </c>
      <c r="C10423" s="26"/>
      <c r="D10423" s="13"/>
      <c r="E10423" s="26"/>
      <c r="F10423" s="55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1409"/>
        <v>10421</v>
      </c>
      <c r="B10424" s="31">
        <v>41893</v>
      </c>
      <c r="C10424" s="26"/>
      <c r="D10424" s="13"/>
      <c r="E10424" s="26"/>
      <c r="F10424" s="55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1409"/>
        <v>10422</v>
      </c>
      <c r="B10425" s="31">
        <v>41894</v>
      </c>
      <c r="C10425" s="26"/>
      <c r="D10425" s="13"/>
      <c r="E10425" s="26"/>
      <c r="F10425" s="55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1409"/>
        <v>10423</v>
      </c>
      <c r="B10426" s="31">
        <v>41895</v>
      </c>
      <c r="C10426" s="26"/>
      <c r="D10426" s="13"/>
      <c r="E10426" s="26"/>
      <c r="F10426" s="55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1409"/>
        <v>10424</v>
      </c>
      <c r="B10427" s="31">
        <v>41896</v>
      </c>
      <c r="C10427" s="26"/>
      <c r="D10427" s="13"/>
      <c r="E10427" s="26"/>
      <c r="F10427" s="55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1409"/>
        <v>10425</v>
      </c>
      <c r="B10428" s="31">
        <v>41897</v>
      </c>
      <c r="C10428" s="26"/>
      <c r="D10428" s="13"/>
      <c r="E10428" s="26"/>
      <c r="F10428" s="55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1409"/>
        <v>10426</v>
      </c>
      <c r="B10429" s="31">
        <v>41898</v>
      </c>
      <c r="C10429" s="26"/>
      <c r="D10429" s="13"/>
      <c r="E10429" s="26"/>
      <c r="F10429" s="55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1409"/>
        <v>10427</v>
      </c>
      <c r="B10430" s="31">
        <v>41899</v>
      </c>
      <c r="C10430" s="26"/>
      <c r="D10430" s="13"/>
      <c r="E10430" s="26"/>
      <c r="F10430" s="55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1409"/>
        <v>10428</v>
      </c>
      <c r="B10431" s="31">
        <v>41900</v>
      </c>
      <c r="C10431" s="26"/>
      <c r="D10431" s="13"/>
      <c r="E10431" s="26"/>
      <c r="F10431" s="55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1409"/>
        <v>10429</v>
      </c>
      <c r="B10432" s="31">
        <v>41901</v>
      </c>
      <c r="C10432" s="26"/>
      <c r="D10432" s="13"/>
      <c r="E10432" s="26"/>
      <c r="F10432" s="55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1409"/>
        <v>10430</v>
      </c>
      <c r="B10433" s="31">
        <v>41902</v>
      </c>
      <c r="C10433" s="26"/>
      <c r="D10433" s="13"/>
      <c r="E10433" s="26"/>
      <c r="F10433" s="55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1409"/>
        <v>10431</v>
      </c>
      <c r="B10434" s="31">
        <v>41903</v>
      </c>
      <c r="C10434" s="26"/>
      <c r="D10434" s="13"/>
      <c r="E10434" s="26"/>
      <c r="F10434" s="55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1409"/>
        <v>10432</v>
      </c>
      <c r="B10435" s="31">
        <v>41904</v>
      </c>
      <c r="C10435" s="26"/>
      <c r="D10435" s="13"/>
      <c r="E10435" s="26"/>
      <c r="F10435" s="55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1409"/>
        <v>10433</v>
      </c>
      <c r="B10436" s="31">
        <v>41905</v>
      </c>
      <c r="C10436" s="26"/>
      <c r="D10436" s="13"/>
      <c r="E10436" s="26"/>
      <c r="F10436" s="55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1409"/>
        <v>10434</v>
      </c>
      <c r="B10437" s="31">
        <v>41906</v>
      </c>
      <c r="C10437" s="26"/>
      <c r="D10437" s="13"/>
      <c r="E10437" s="26"/>
      <c r="F10437" s="55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1410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55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1410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55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1410"/>
        <v>10437</v>
      </c>
      <c r="B10440" s="31">
        <v>41909</v>
      </c>
      <c r="C10440" s="26">
        <v>21</v>
      </c>
      <c r="D10440" s="13"/>
      <c r="E10440" s="26">
        <v>25.2</v>
      </c>
      <c r="F10440" s="55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1410"/>
        <v>10438</v>
      </c>
      <c r="B10441" s="31">
        <v>41910</v>
      </c>
      <c r="C10441" s="26"/>
      <c r="D10441" s="13"/>
      <c r="E10441" s="26"/>
      <c r="F10441" s="55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1410"/>
        <v>10439</v>
      </c>
      <c r="B10442" s="31">
        <v>41911</v>
      </c>
      <c r="C10442" s="26"/>
      <c r="D10442" s="13"/>
      <c r="E10442" s="26"/>
      <c r="F10442" s="55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1410"/>
        <v>10440</v>
      </c>
      <c r="B10443" s="31">
        <v>41912</v>
      </c>
      <c r="C10443" s="26"/>
      <c r="D10443" s="13"/>
      <c r="E10443" s="26"/>
      <c r="F10443" s="55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1410"/>
        <v>10441</v>
      </c>
      <c r="B10444" s="31">
        <v>41913</v>
      </c>
      <c r="C10444" s="26"/>
      <c r="D10444" s="13"/>
      <c r="E10444" s="26"/>
      <c r="F10444" s="55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1410"/>
        <v>10442</v>
      </c>
      <c r="B10445" s="31">
        <v>41914</v>
      </c>
      <c r="C10445" s="26"/>
      <c r="D10445" s="13"/>
      <c r="E10445" s="26"/>
      <c r="F10445" s="55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1410"/>
        <v>10443</v>
      </c>
      <c r="B10446" s="31">
        <v>41915</v>
      </c>
      <c r="C10446" s="26">
        <v>23</v>
      </c>
      <c r="D10446" s="13"/>
      <c r="E10446" s="26"/>
      <c r="F10446" s="55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1410"/>
        <v>10444</v>
      </c>
      <c r="B10447" s="31">
        <v>41916</v>
      </c>
      <c r="C10447" s="26"/>
      <c r="D10447" s="13"/>
      <c r="E10447" s="26"/>
      <c r="F10447" s="55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1410"/>
        <v>10445</v>
      </c>
      <c r="B10448" s="31">
        <v>41917</v>
      </c>
      <c r="C10448" s="26"/>
      <c r="D10448" s="13"/>
      <c r="E10448" s="26"/>
      <c r="F10448" s="55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1410"/>
        <v>10446</v>
      </c>
      <c r="B10449" s="31">
        <v>41918</v>
      </c>
      <c r="C10449" s="26"/>
      <c r="D10449" s="13"/>
      <c r="E10449" s="26"/>
      <c r="F10449" s="55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1410"/>
        <v>10447</v>
      </c>
      <c r="B10450" s="31">
        <v>41919</v>
      </c>
      <c r="C10450" s="26"/>
      <c r="D10450" s="13"/>
      <c r="E10450" s="26"/>
      <c r="F10450" s="55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1410"/>
        <v>10448</v>
      </c>
      <c r="B10451" s="31">
        <v>41920</v>
      </c>
      <c r="C10451" s="26"/>
      <c r="D10451" s="13"/>
      <c r="E10451" s="26"/>
      <c r="F10451" s="55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1410"/>
        <v>10449</v>
      </c>
      <c r="B10452" s="31">
        <v>41921</v>
      </c>
      <c r="C10452" s="26"/>
      <c r="D10452" s="13"/>
      <c r="E10452" s="26"/>
      <c r="F10452" s="55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1410"/>
        <v>10450</v>
      </c>
      <c r="B10453" s="31">
        <v>41922</v>
      </c>
      <c r="C10453" s="26"/>
      <c r="D10453" s="13"/>
      <c r="E10453" s="26"/>
      <c r="F10453" s="55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1410"/>
        <v>10451</v>
      </c>
      <c r="B10454" s="31">
        <v>41923</v>
      </c>
      <c r="C10454" s="26"/>
      <c r="D10454" s="13"/>
      <c r="E10454" s="26"/>
      <c r="F10454" s="55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1410"/>
        <v>10452</v>
      </c>
      <c r="B10455" s="31">
        <v>41924</v>
      </c>
      <c r="C10455" s="26"/>
      <c r="D10455" s="13"/>
      <c r="E10455" s="26"/>
      <c r="F10455" s="55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1410"/>
        <v>10453</v>
      </c>
      <c r="B10456" s="31">
        <v>41925</v>
      </c>
      <c r="C10456" s="26"/>
      <c r="D10456" s="13"/>
      <c r="E10456" s="26"/>
      <c r="F10456" s="55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1410"/>
        <v>10454</v>
      </c>
      <c r="B10457" s="31">
        <v>41926</v>
      </c>
      <c r="C10457" s="26">
        <v>24</v>
      </c>
      <c r="D10457" s="13"/>
      <c r="E10457" s="26"/>
      <c r="F10457" s="55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1410"/>
        <v>10455</v>
      </c>
      <c r="B10458" s="31">
        <v>41927</v>
      </c>
      <c r="C10458" s="26"/>
      <c r="D10458" s="13"/>
      <c r="E10458" s="26"/>
      <c r="F10458" s="55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1410"/>
        <v>10456</v>
      </c>
      <c r="B10459" s="31">
        <v>41928</v>
      </c>
      <c r="C10459" s="26"/>
      <c r="D10459" s="13"/>
      <c r="E10459" s="26"/>
      <c r="F10459" s="55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1410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55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1410"/>
        <v>10458</v>
      </c>
      <c r="B10461" s="31">
        <v>41930</v>
      </c>
      <c r="C10461" s="26">
        <v>23</v>
      </c>
      <c r="D10461" s="13">
        <v>28.6</v>
      </c>
      <c r="E10461" s="26"/>
      <c r="F10461" s="55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1410"/>
        <v>10459</v>
      </c>
      <c r="B10462" s="31">
        <v>41931</v>
      </c>
      <c r="C10462" s="26">
        <v>23</v>
      </c>
      <c r="D10462" s="13"/>
      <c r="E10462" s="26"/>
      <c r="F10462" s="55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1410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55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1410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55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1410"/>
        <v>10462</v>
      </c>
      <c r="B10465" s="31">
        <v>41934</v>
      </c>
      <c r="C10465" s="26"/>
      <c r="D10465" s="13"/>
      <c r="E10465" s="26"/>
      <c r="F10465" s="55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1410"/>
        <v>10463</v>
      </c>
      <c r="B10466" s="31">
        <v>41935</v>
      </c>
      <c r="C10466" s="26">
        <v>23</v>
      </c>
      <c r="D10466" s="13"/>
      <c r="E10466" s="26"/>
      <c r="F10466" s="55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1410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55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1410"/>
        <v>10465</v>
      </c>
      <c r="B10468" s="31">
        <v>41937</v>
      </c>
      <c r="C10468" s="26">
        <v>23</v>
      </c>
      <c r="D10468" s="13">
        <v>30.4</v>
      </c>
      <c r="E10468" s="26"/>
      <c r="F10468" s="55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1410"/>
        <v>10466</v>
      </c>
      <c r="B10469" s="31">
        <v>41938</v>
      </c>
      <c r="C10469" s="26">
        <v>23</v>
      </c>
      <c r="D10469" s="13">
        <v>31.4</v>
      </c>
      <c r="E10469" s="26"/>
      <c r="F10469" s="55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1410"/>
        <v>10467</v>
      </c>
      <c r="B10470" s="31">
        <v>41939</v>
      </c>
      <c r="C10470" s="26">
        <v>24</v>
      </c>
      <c r="D10470" s="13"/>
      <c r="E10470" s="26"/>
      <c r="F10470" s="55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1410"/>
        <v>10468</v>
      </c>
      <c r="B10471" s="31">
        <v>41940</v>
      </c>
      <c r="C10471" s="26"/>
      <c r="D10471" s="13"/>
      <c r="E10471" s="26"/>
      <c r="F10471" s="55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1410"/>
        <v>10469</v>
      </c>
      <c r="B10472" s="31">
        <v>41941</v>
      </c>
      <c r="C10472" s="26">
        <v>21</v>
      </c>
      <c r="D10472" s="13"/>
      <c r="E10472" s="26"/>
      <c r="F10472" s="55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1410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55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1410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55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1410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55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1410"/>
        <v>10473</v>
      </c>
      <c r="B10476" s="31">
        <v>41945</v>
      </c>
      <c r="C10476" s="26"/>
      <c r="D10476" s="13"/>
      <c r="E10476" s="26"/>
      <c r="F10476" s="55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1410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55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1410"/>
        <v>10475</v>
      </c>
      <c r="B10478" s="31">
        <v>41947</v>
      </c>
      <c r="C10478" s="26">
        <v>22</v>
      </c>
      <c r="D10478" s="13"/>
      <c r="E10478" s="26"/>
      <c r="F10478" s="55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1410"/>
        <v>10476</v>
      </c>
      <c r="B10479" s="31">
        <v>41948</v>
      </c>
      <c r="C10479" s="26">
        <v>24</v>
      </c>
      <c r="D10479" s="13">
        <v>30.6</v>
      </c>
      <c r="E10479" s="26"/>
      <c r="F10479" s="55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1410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55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1410"/>
        <v>10478</v>
      </c>
      <c r="B10481" s="31">
        <v>41950</v>
      </c>
      <c r="C10481" s="26"/>
      <c r="D10481" s="13">
        <v>31.4</v>
      </c>
      <c r="E10481" s="26"/>
      <c r="F10481" s="55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1410"/>
        <v>10479</v>
      </c>
      <c r="B10482" s="31">
        <v>41951</v>
      </c>
      <c r="C10482" s="26">
        <v>23</v>
      </c>
      <c r="D10482" s="13"/>
      <c r="E10482" s="26"/>
      <c r="F10482" s="55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1410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55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1410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55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1410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55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1410"/>
        <v>10483</v>
      </c>
      <c r="B10486" s="31">
        <v>41955</v>
      </c>
      <c r="C10486" s="26"/>
      <c r="D10486" s="13"/>
      <c r="E10486" s="26"/>
      <c r="F10486" s="55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1410"/>
        <v>10484</v>
      </c>
      <c r="B10487" s="31">
        <v>41956</v>
      </c>
      <c r="C10487" s="26">
        <v>23</v>
      </c>
      <c r="D10487" s="13"/>
      <c r="E10487" s="26"/>
      <c r="F10487" s="55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1410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55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1410"/>
        <v>10486</v>
      </c>
      <c r="B10489" s="31">
        <v>41958</v>
      </c>
      <c r="C10489" s="26"/>
      <c r="D10489" s="13"/>
      <c r="E10489" s="26"/>
      <c r="F10489" s="55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1410"/>
        <v>10487</v>
      </c>
      <c r="B10490" s="31">
        <v>41959</v>
      </c>
      <c r="C10490" s="26">
        <v>22</v>
      </c>
      <c r="D10490" s="13"/>
      <c r="E10490" s="26"/>
      <c r="F10490" s="55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1410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55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1410"/>
        <v>10489</v>
      </c>
      <c r="B10492" s="31">
        <v>41961</v>
      </c>
      <c r="C10492" s="26"/>
      <c r="D10492" s="13"/>
      <c r="E10492" s="26"/>
      <c r="F10492" s="55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1410"/>
        <v>10490</v>
      </c>
      <c r="B10493" s="31">
        <v>41962</v>
      </c>
      <c r="C10493" s="26">
        <v>24</v>
      </c>
      <c r="D10493" s="13"/>
      <c r="E10493" s="26"/>
      <c r="F10493" s="55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1410"/>
        <v>10491</v>
      </c>
      <c r="B10494" s="31">
        <v>41963</v>
      </c>
      <c r="C10494" s="26">
        <v>23</v>
      </c>
      <c r="D10494" s="13"/>
      <c r="E10494" s="26"/>
      <c r="F10494" s="55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1410"/>
        <v>10492</v>
      </c>
      <c r="B10495" s="31">
        <v>41964</v>
      </c>
      <c r="C10495" s="26">
        <v>23</v>
      </c>
      <c r="D10495" s="13"/>
      <c r="E10495" s="26"/>
      <c r="F10495" s="55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1410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55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1410"/>
        <v>10494</v>
      </c>
      <c r="B10497" s="31">
        <v>41966</v>
      </c>
      <c r="C10497" s="26"/>
      <c r="D10497" s="13"/>
      <c r="E10497" s="26"/>
      <c r="F10497" s="55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1410"/>
        <v>10495</v>
      </c>
      <c r="B10498" s="31">
        <v>41967</v>
      </c>
      <c r="C10498" s="26"/>
      <c r="D10498" s="13">
        <v>30.2</v>
      </c>
      <c r="E10498" s="26">
        <v>24.7</v>
      </c>
      <c r="F10498" s="55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1410"/>
        <v>10496</v>
      </c>
      <c r="B10499" s="31">
        <v>41968</v>
      </c>
      <c r="C10499" s="26">
        <v>22</v>
      </c>
      <c r="D10499" s="13"/>
      <c r="E10499" s="26"/>
      <c r="F10499" s="55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1410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55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1410"/>
        <v>10498</v>
      </c>
      <c r="B10501" s="31">
        <v>41970</v>
      </c>
      <c r="C10501" s="26"/>
      <c r="D10501" s="13"/>
      <c r="E10501" s="26"/>
      <c r="F10501" s="55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1411">A10501+1</f>
        <v>10499</v>
      </c>
      <c r="B10502" s="31">
        <v>41971</v>
      </c>
      <c r="C10502" s="26">
        <v>24</v>
      </c>
      <c r="D10502" s="13"/>
      <c r="E10502" s="26"/>
      <c r="F10502" s="55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1411"/>
        <v>10500</v>
      </c>
      <c r="B10503" s="31">
        <v>41972</v>
      </c>
      <c r="C10503" s="26"/>
      <c r="D10503" s="13"/>
      <c r="E10503" s="26"/>
      <c r="F10503" s="55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1411"/>
        <v>10501</v>
      </c>
      <c r="B10504" s="31">
        <v>41973</v>
      </c>
      <c r="C10504" s="26"/>
      <c r="D10504" s="13"/>
      <c r="E10504" s="26"/>
      <c r="F10504" s="55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1411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55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1411"/>
        <v>10503</v>
      </c>
      <c r="B10506" s="31">
        <v>41975</v>
      </c>
      <c r="C10506" s="26">
        <v>22</v>
      </c>
      <c r="D10506" s="13"/>
      <c r="E10506" s="26"/>
      <c r="F10506" s="55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1411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55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1411"/>
        <v>10505</v>
      </c>
      <c r="B10508" s="31">
        <v>41977</v>
      </c>
      <c r="C10508" s="26"/>
      <c r="D10508" s="13"/>
      <c r="E10508" s="26">
        <v>25.6</v>
      </c>
      <c r="F10508" s="55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1411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55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1411"/>
        <v>10507</v>
      </c>
      <c r="B10510" s="31">
        <v>41979</v>
      </c>
      <c r="C10510" s="26">
        <v>22</v>
      </c>
      <c r="D10510" s="13"/>
      <c r="E10510" s="26"/>
      <c r="F10510" s="55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1411"/>
        <v>10508</v>
      </c>
      <c r="B10511" s="31">
        <v>41980</v>
      </c>
      <c r="C10511" s="26"/>
      <c r="D10511" s="13"/>
      <c r="E10511" s="26"/>
      <c r="F10511" s="55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1411"/>
        <v>10509</v>
      </c>
      <c r="B10512" s="31">
        <v>41981</v>
      </c>
      <c r="C10512" s="26">
        <v>23</v>
      </c>
      <c r="D10512" s="13"/>
      <c r="E10512" s="26">
        <v>25.6</v>
      </c>
      <c r="F10512" s="55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1411"/>
        <v>10510</v>
      </c>
      <c r="B10513" s="31">
        <v>41982</v>
      </c>
      <c r="C10513" s="26">
        <v>23</v>
      </c>
      <c r="D10513" s="13"/>
      <c r="E10513" s="26">
        <v>26.4</v>
      </c>
      <c r="F10513" s="55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1411"/>
        <v>10511</v>
      </c>
      <c r="B10514" s="31">
        <v>41983</v>
      </c>
      <c r="C10514" s="26"/>
      <c r="D10514" s="13">
        <v>29.6</v>
      </c>
      <c r="E10514" s="26">
        <v>25.3</v>
      </c>
      <c r="F10514" s="55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1411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55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1411"/>
        <v>10513</v>
      </c>
      <c r="B10516" s="31">
        <v>41985</v>
      </c>
      <c r="C10516" s="26">
        <v>23</v>
      </c>
      <c r="D10516" s="13">
        <v>32.4</v>
      </c>
      <c r="E10516" s="26"/>
      <c r="F10516" s="55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1411"/>
        <v>10514</v>
      </c>
      <c r="B10517" s="31">
        <v>41986</v>
      </c>
      <c r="C10517" s="26"/>
      <c r="D10517" s="13"/>
      <c r="E10517" s="26"/>
      <c r="F10517" s="55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1411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55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1411"/>
        <v>10516</v>
      </c>
      <c r="B10519" s="31">
        <v>41988</v>
      </c>
      <c r="C10519" s="26"/>
      <c r="D10519" s="13"/>
      <c r="E10519" s="26"/>
      <c r="F10519" s="55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1411"/>
        <v>10517</v>
      </c>
      <c r="B10520" s="31">
        <v>41989</v>
      </c>
      <c r="C10520" s="26">
        <v>22</v>
      </c>
      <c r="D10520" s="13"/>
      <c r="E10520" s="26"/>
      <c r="F10520" s="55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1411"/>
        <v>10518</v>
      </c>
      <c r="B10521" s="31">
        <v>41990</v>
      </c>
      <c r="C10521" s="26"/>
      <c r="D10521" s="13"/>
      <c r="E10521" s="26">
        <v>26.1</v>
      </c>
      <c r="F10521" s="55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1411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55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1411"/>
        <v>10520</v>
      </c>
      <c r="B10523" s="31">
        <v>41992</v>
      </c>
      <c r="C10523" s="26">
        <v>23</v>
      </c>
      <c r="D10523" s="13"/>
      <c r="E10523" s="26"/>
      <c r="F10523" s="55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1411"/>
        <v>10521</v>
      </c>
      <c r="B10524" s="31">
        <v>41993</v>
      </c>
      <c r="C10524" s="26">
        <v>22</v>
      </c>
      <c r="D10524" s="13">
        <v>31.8</v>
      </c>
      <c r="E10524" s="26"/>
      <c r="F10524" s="55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1411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55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1411"/>
        <v>10523</v>
      </c>
      <c r="B10526" s="31">
        <v>41995</v>
      </c>
      <c r="C10526" s="26">
        <v>23</v>
      </c>
      <c r="D10526" s="13"/>
      <c r="E10526" s="26"/>
      <c r="F10526" s="55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1411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55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1411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55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1411"/>
        <v>10526</v>
      </c>
      <c r="B10529" s="31">
        <v>41998</v>
      </c>
      <c r="C10529" s="26">
        <v>23</v>
      </c>
      <c r="D10529" s="13"/>
      <c r="E10529" s="26"/>
      <c r="F10529" s="55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1411"/>
        <v>10527</v>
      </c>
      <c r="B10530" s="31">
        <v>41999</v>
      </c>
      <c r="C10530" s="26">
        <v>23</v>
      </c>
      <c r="D10530" s="13"/>
      <c r="E10530" s="26">
        <v>24.6</v>
      </c>
      <c r="F10530" s="55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1411"/>
        <v>10528</v>
      </c>
      <c r="B10531" s="31">
        <v>42000</v>
      </c>
      <c r="C10531" s="26">
        <v>22</v>
      </c>
      <c r="D10531" s="13"/>
      <c r="E10531" s="26"/>
      <c r="F10531" s="55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1411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55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1411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55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1411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55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1411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55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1411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55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1411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55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1411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55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1411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55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1411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55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1411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55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1411"/>
        <v>10539</v>
      </c>
      <c r="B10542" s="31">
        <v>42011</v>
      </c>
      <c r="C10542" s="26"/>
      <c r="D10542" s="13"/>
      <c r="E10542" s="26"/>
      <c r="F10542" s="55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1411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55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1411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55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1411"/>
        <v>10542</v>
      </c>
      <c r="B10545" s="31">
        <v>42014</v>
      </c>
      <c r="C10545" s="26">
        <v>22</v>
      </c>
      <c r="D10545" s="13"/>
      <c r="E10545" s="26">
        <v>23.1</v>
      </c>
      <c r="F10545" s="55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1411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55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1411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55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1411"/>
        <v>10545</v>
      </c>
      <c r="B10548" s="31">
        <v>42017</v>
      </c>
      <c r="C10548" s="26"/>
      <c r="D10548" s="13">
        <v>32.6</v>
      </c>
      <c r="E10548" s="26">
        <v>24.7</v>
      </c>
      <c r="F10548" s="55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1411"/>
        <v>10546</v>
      </c>
      <c r="B10549" s="31">
        <v>42018</v>
      </c>
      <c r="C10549" s="26">
        <v>22</v>
      </c>
      <c r="D10549" s="13">
        <v>28.3</v>
      </c>
      <c r="E10549" s="26"/>
      <c r="F10549" s="55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1411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55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1411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55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1411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55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1411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55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1411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55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1411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55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1411"/>
        <v>10553</v>
      </c>
      <c r="B10556" s="31">
        <v>42025</v>
      </c>
      <c r="C10556" s="26"/>
      <c r="D10556" s="13"/>
      <c r="E10556" s="26"/>
      <c r="F10556" s="55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1411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55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1411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55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1411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55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1411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55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1411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55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1411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55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1411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55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1411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55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1411"/>
        <v>10562</v>
      </c>
      <c r="B10565" s="31">
        <v>42034</v>
      </c>
      <c r="C10565" s="26">
        <v>21</v>
      </c>
      <c r="D10565" s="13">
        <v>30</v>
      </c>
      <c r="E10565" s="26"/>
      <c r="F10565" s="55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1412">A10565+1</f>
        <v>10563</v>
      </c>
      <c r="B10566" s="31">
        <v>42035</v>
      </c>
      <c r="C10566" s="26"/>
      <c r="D10566" s="13"/>
      <c r="E10566" s="26"/>
      <c r="F10566" s="55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1412"/>
        <v>10564</v>
      </c>
      <c r="B10567" s="31">
        <v>42036</v>
      </c>
      <c r="C10567" s="26">
        <v>24</v>
      </c>
      <c r="D10567" s="13"/>
      <c r="E10567" s="26"/>
      <c r="F10567" s="55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1412"/>
        <v>10565</v>
      </c>
      <c r="B10568" s="31">
        <v>42037</v>
      </c>
      <c r="C10568" s="26"/>
      <c r="D10568" s="13"/>
      <c r="E10568" s="26"/>
      <c r="F10568" s="55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1412"/>
        <v>10566</v>
      </c>
      <c r="B10569" s="31">
        <v>42038</v>
      </c>
      <c r="C10569" s="26"/>
      <c r="D10569" s="13"/>
      <c r="E10569" s="26"/>
      <c r="F10569" s="55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1412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55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1412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55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1412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55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1412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55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1412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55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1412"/>
        <v>10572</v>
      </c>
      <c r="B10575" s="31">
        <v>42044</v>
      </c>
      <c r="C10575" s="26">
        <v>24</v>
      </c>
      <c r="D10575" s="13"/>
      <c r="E10575" s="26">
        <v>27.7</v>
      </c>
      <c r="F10575" s="55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1412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55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1412"/>
        <v>10574</v>
      </c>
      <c r="B10577" s="31">
        <v>42046</v>
      </c>
      <c r="C10577" s="26"/>
      <c r="D10577" s="13"/>
      <c r="E10577" s="26"/>
      <c r="F10577" s="55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1412"/>
        <v>10575</v>
      </c>
      <c r="B10578" s="31">
        <v>42047</v>
      </c>
      <c r="C10578" s="26"/>
      <c r="D10578" s="13">
        <v>30.6</v>
      </c>
      <c r="E10578" s="26">
        <v>26</v>
      </c>
      <c r="F10578" s="55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1412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55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1412"/>
        <v>10577</v>
      </c>
      <c r="B10580" s="31">
        <v>42049</v>
      </c>
      <c r="C10580" s="26"/>
      <c r="D10580" s="13"/>
      <c r="E10580" s="26"/>
      <c r="F10580" s="55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1412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55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1412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55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1412"/>
        <v>10580</v>
      </c>
      <c r="B10583" s="31">
        <v>42052</v>
      </c>
      <c r="C10583" s="26"/>
      <c r="D10583" s="13"/>
      <c r="E10583" s="26"/>
      <c r="F10583" s="55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1412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55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1412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55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1412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55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1412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55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1412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55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1412"/>
        <v>10586</v>
      </c>
      <c r="B10589" s="31">
        <v>42058</v>
      </c>
      <c r="C10589" s="26"/>
      <c r="D10589" s="13">
        <v>30.8</v>
      </c>
      <c r="E10589" s="26">
        <v>25.9</v>
      </c>
      <c r="F10589" s="55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1412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55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1412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55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1412"/>
        <v>10589</v>
      </c>
      <c r="B10592" s="31">
        <v>42061</v>
      </c>
      <c r="C10592" s="26">
        <v>22</v>
      </c>
      <c r="D10592" s="13">
        <v>31.9</v>
      </c>
      <c r="E10592" s="26"/>
      <c r="F10592" s="55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1412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55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1412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55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1412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55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1412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55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1412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55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1412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55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1412"/>
        <v>10596</v>
      </c>
      <c r="B10599" s="31">
        <v>42068</v>
      </c>
      <c r="C10599" s="26"/>
      <c r="D10599" s="13"/>
      <c r="E10599" s="26"/>
      <c r="F10599" s="55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1412"/>
        <v>10597</v>
      </c>
      <c r="B10600" s="31">
        <v>42069</v>
      </c>
      <c r="C10600" s="26"/>
      <c r="D10600" s="13"/>
      <c r="E10600" s="26"/>
      <c r="F10600" s="55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1412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55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1412"/>
        <v>10599</v>
      </c>
      <c r="B10602" s="31">
        <v>42071</v>
      </c>
      <c r="C10602" s="26"/>
      <c r="D10602" s="13"/>
      <c r="E10602" s="26"/>
      <c r="F10602" s="55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1412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55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1412"/>
        <v>10601</v>
      </c>
      <c r="B10604" s="31">
        <v>42073</v>
      </c>
      <c r="C10604" s="26">
        <v>22</v>
      </c>
      <c r="D10604" s="13"/>
      <c r="E10604" s="26"/>
      <c r="F10604" s="55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1412"/>
        <v>10602</v>
      </c>
      <c r="B10605" s="31">
        <v>42074</v>
      </c>
      <c r="C10605" s="26"/>
      <c r="D10605" s="13"/>
      <c r="E10605" s="26"/>
      <c r="F10605" s="55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1412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55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1412"/>
        <v>10604</v>
      </c>
      <c r="B10607" s="31">
        <v>42076</v>
      </c>
      <c r="C10607" s="26"/>
      <c r="D10607" s="13"/>
      <c r="E10607" s="26"/>
      <c r="F10607" s="55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1412"/>
        <v>10605</v>
      </c>
      <c r="B10608" s="31">
        <v>42077</v>
      </c>
      <c r="C10608" s="26"/>
      <c r="D10608" s="13"/>
      <c r="E10608" s="26"/>
      <c r="F10608" s="55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1412"/>
        <v>10606</v>
      </c>
      <c r="B10609" s="31">
        <v>42078</v>
      </c>
      <c r="C10609" s="26"/>
      <c r="D10609" s="13"/>
      <c r="E10609" s="26"/>
      <c r="F10609" s="55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1412"/>
        <v>10607</v>
      </c>
      <c r="B10610" s="31">
        <v>42079</v>
      </c>
      <c r="C10610" s="26"/>
      <c r="D10610" s="13"/>
      <c r="E10610" s="26"/>
      <c r="F10610" s="55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1412"/>
        <v>10608</v>
      </c>
      <c r="B10611" s="31">
        <v>42080</v>
      </c>
      <c r="C10611" s="26"/>
      <c r="D10611" s="13"/>
      <c r="E10611" s="26"/>
      <c r="F10611" s="55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1412"/>
        <v>10609</v>
      </c>
      <c r="B10612" s="31">
        <v>42081</v>
      </c>
      <c r="C10612" s="26"/>
      <c r="D10612" s="13"/>
      <c r="E10612" s="26"/>
      <c r="F10612" s="55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1412"/>
        <v>10610</v>
      </c>
      <c r="B10613" s="31">
        <v>42082</v>
      </c>
      <c r="C10613" s="26"/>
      <c r="D10613" s="13"/>
      <c r="E10613" s="26"/>
      <c r="F10613" s="55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1412"/>
        <v>10611</v>
      </c>
      <c r="B10614" s="31">
        <v>42083</v>
      </c>
      <c r="C10614" s="26"/>
      <c r="D10614" s="13"/>
      <c r="E10614" s="26"/>
      <c r="F10614" s="55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1412"/>
        <v>10612</v>
      </c>
      <c r="B10615" s="31">
        <v>42084</v>
      </c>
      <c r="C10615" s="26"/>
      <c r="D10615" s="13"/>
      <c r="E10615" s="26"/>
      <c r="F10615" s="55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1412"/>
        <v>10613</v>
      </c>
      <c r="B10616" s="31">
        <v>42085</v>
      </c>
      <c r="C10616" s="26"/>
      <c r="D10616" s="13"/>
      <c r="E10616" s="26"/>
      <c r="F10616" s="55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1412"/>
        <v>10614</v>
      </c>
      <c r="B10617" s="31">
        <v>42086</v>
      </c>
      <c r="C10617" s="26"/>
      <c r="D10617" s="13"/>
      <c r="E10617" s="26"/>
      <c r="F10617" s="55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1412"/>
        <v>10615</v>
      </c>
      <c r="B10618" s="31">
        <v>42087</v>
      </c>
      <c r="C10618" s="26"/>
      <c r="D10618" s="13"/>
      <c r="E10618" s="26"/>
      <c r="F10618" s="55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1412"/>
        <v>10616</v>
      </c>
      <c r="B10619" s="31">
        <v>42088</v>
      </c>
      <c r="C10619" s="26"/>
      <c r="D10619" s="13"/>
      <c r="E10619" s="26"/>
      <c r="F10619" s="55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1412"/>
        <v>10617</v>
      </c>
      <c r="B10620" s="31">
        <v>42089</v>
      </c>
      <c r="C10620" s="26"/>
      <c r="D10620" s="13"/>
      <c r="E10620" s="26"/>
      <c r="F10620" s="55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1412"/>
        <v>10618</v>
      </c>
      <c r="B10621" s="31">
        <v>42090</v>
      </c>
      <c r="C10621" s="26"/>
      <c r="D10621" s="13"/>
      <c r="E10621" s="26"/>
      <c r="F10621" s="55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1412"/>
        <v>10619</v>
      </c>
      <c r="B10622" s="31">
        <v>42091</v>
      </c>
      <c r="C10622" s="26"/>
      <c r="D10622" s="13"/>
      <c r="E10622" s="26"/>
      <c r="F10622" s="55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1412"/>
        <v>10620</v>
      </c>
      <c r="B10623" s="31">
        <v>42092</v>
      </c>
      <c r="C10623" s="26"/>
      <c r="D10623" s="13"/>
      <c r="E10623" s="26"/>
      <c r="F10623" s="55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1412"/>
        <v>10621</v>
      </c>
      <c r="B10624" s="31">
        <v>42093</v>
      </c>
      <c r="C10624" s="26"/>
      <c r="D10624" s="13"/>
      <c r="E10624" s="26"/>
      <c r="F10624" s="55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1412"/>
        <v>10622</v>
      </c>
      <c r="B10625" s="31">
        <v>42094</v>
      </c>
      <c r="C10625" s="26"/>
      <c r="D10625" s="13"/>
      <c r="E10625" s="26"/>
      <c r="F10625" s="55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1412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55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1412"/>
        <v>10624</v>
      </c>
      <c r="B10627" s="31">
        <v>42157</v>
      </c>
      <c r="C10627" s="26">
        <v>23</v>
      </c>
      <c r="D10627" s="13"/>
      <c r="E10627" s="26">
        <v>25.4</v>
      </c>
      <c r="F10627" s="55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1412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55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1412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55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1413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55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1413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55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1413"/>
        <v>10629</v>
      </c>
      <c r="B10632" s="31">
        <v>42162</v>
      </c>
      <c r="C10632" s="26"/>
      <c r="D10632" s="13">
        <v>30.6</v>
      </c>
      <c r="E10632" s="26">
        <v>26</v>
      </c>
      <c r="F10632" s="55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1413"/>
        <v>10630</v>
      </c>
      <c r="B10633" s="31">
        <v>42163</v>
      </c>
      <c r="C10633" s="26"/>
      <c r="D10633" s="13">
        <v>29.5</v>
      </c>
      <c r="E10633" s="26">
        <v>25.1</v>
      </c>
      <c r="F10633" s="55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1413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55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1413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55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1413"/>
        <v>10633</v>
      </c>
      <c r="B10636" s="31">
        <v>42166</v>
      </c>
      <c r="C10636" s="26"/>
      <c r="D10636" s="13">
        <v>29.5</v>
      </c>
      <c r="E10636" s="26">
        <v>24.7</v>
      </c>
      <c r="F10636" s="55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1413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55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1413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55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1413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55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1413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55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1413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55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1413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55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1413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55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1413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55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1413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55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1413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55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1413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55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1413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55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1413"/>
        <v>10646</v>
      </c>
      <c r="B10649" s="31">
        <v>42179</v>
      </c>
      <c r="C10649" s="26">
        <v>22</v>
      </c>
      <c r="D10649" s="13"/>
      <c r="E10649" s="26">
        <v>26.3</v>
      </c>
      <c r="F10649" s="55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1413"/>
        <v>10647</v>
      </c>
      <c r="B10650" s="31">
        <v>42180</v>
      </c>
      <c r="C10650" s="26"/>
      <c r="D10650" s="13"/>
      <c r="E10650" s="26"/>
      <c r="F10650" s="55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1413"/>
        <v>10648</v>
      </c>
      <c r="B10651" s="31">
        <v>42181</v>
      </c>
      <c r="C10651" s="26"/>
      <c r="D10651" s="13"/>
      <c r="E10651" s="26"/>
      <c r="F10651" s="55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1413"/>
        <v>10649</v>
      </c>
      <c r="B10652" s="31">
        <v>42182</v>
      </c>
      <c r="C10652" s="26">
        <v>21</v>
      </c>
      <c r="D10652" s="13"/>
      <c r="E10652" s="26"/>
      <c r="F10652" s="55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1413"/>
        <v>10650</v>
      </c>
      <c r="B10653" s="31">
        <v>42183</v>
      </c>
      <c r="C10653" s="26">
        <v>24</v>
      </c>
      <c r="D10653" s="13"/>
      <c r="E10653" s="26">
        <v>27.7</v>
      </c>
      <c r="F10653" s="55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1413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55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1413"/>
        <v>10652</v>
      </c>
      <c r="B10655" s="31">
        <v>42185</v>
      </c>
      <c r="C10655" s="26">
        <v>20</v>
      </c>
      <c r="D10655" s="13"/>
      <c r="E10655" s="26"/>
      <c r="F10655" s="55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1413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55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1413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55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1413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55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1413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55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1413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55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1413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55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1413"/>
        <v>10659</v>
      </c>
      <c r="B10662" s="31">
        <v>42192</v>
      </c>
      <c r="C10662" s="26">
        <v>22</v>
      </c>
      <c r="D10662" s="13"/>
      <c r="E10662" s="26"/>
      <c r="F10662" s="55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1413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55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1413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55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1413"/>
        <v>10662</v>
      </c>
      <c r="B10665" s="31">
        <v>42195</v>
      </c>
      <c r="C10665" s="26">
        <v>21</v>
      </c>
      <c r="D10665" s="13">
        <v>31.8</v>
      </c>
      <c r="E10665" s="26"/>
      <c r="F10665" s="55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1413"/>
        <v>10663</v>
      </c>
      <c r="B10666" s="31">
        <v>42196</v>
      </c>
      <c r="C10666" s="26">
        <v>21</v>
      </c>
      <c r="D10666" s="13"/>
      <c r="E10666" s="26"/>
      <c r="F10666" s="55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1413"/>
        <v>10664</v>
      </c>
      <c r="B10667" s="31">
        <v>42197</v>
      </c>
      <c r="C10667" s="26">
        <v>22</v>
      </c>
      <c r="D10667" s="13"/>
      <c r="E10667" s="26"/>
      <c r="F10667" s="55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1413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55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1413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55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1413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55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1413"/>
        <v>10668</v>
      </c>
      <c r="B10671" s="31">
        <v>42201</v>
      </c>
      <c r="C10671" s="26">
        <v>22</v>
      </c>
      <c r="D10671" s="13">
        <v>33</v>
      </c>
      <c r="E10671" s="26"/>
      <c r="F10671" s="55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1413"/>
        <v>10669</v>
      </c>
      <c r="B10672" s="31">
        <v>42202</v>
      </c>
      <c r="C10672" s="26">
        <v>24</v>
      </c>
      <c r="D10672" s="13"/>
      <c r="E10672" s="26"/>
      <c r="F10672" s="55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1413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55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1413"/>
        <v>10671</v>
      </c>
      <c r="B10674" s="31">
        <v>42204</v>
      </c>
      <c r="C10674" s="26"/>
      <c r="D10674" s="13"/>
      <c r="E10674" s="26"/>
      <c r="F10674" s="55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1413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55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1413"/>
        <v>10673</v>
      </c>
      <c r="B10676" s="31">
        <v>42206</v>
      </c>
      <c r="C10676" s="26"/>
      <c r="D10676" s="13"/>
      <c r="E10676" s="26"/>
      <c r="F10676" s="55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1413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55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1413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55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1413"/>
        <v>10676</v>
      </c>
      <c r="B10679" s="31">
        <v>42209</v>
      </c>
      <c r="C10679" s="26"/>
      <c r="D10679" s="13"/>
      <c r="E10679" s="26"/>
      <c r="F10679" s="55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1413"/>
        <v>10677</v>
      </c>
      <c r="B10680" s="31">
        <v>42210</v>
      </c>
      <c r="C10680" s="26">
        <v>22</v>
      </c>
      <c r="D10680" s="13"/>
      <c r="E10680" s="26"/>
      <c r="F10680" s="55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1413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55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1413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55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1413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55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1413"/>
        <v>10681</v>
      </c>
      <c r="B10684" s="31">
        <v>42214</v>
      </c>
      <c r="C10684" s="26"/>
      <c r="D10684" s="13"/>
      <c r="E10684" s="26"/>
      <c r="F10684" s="55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1413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55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1413"/>
        <v>10683</v>
      </c>
      <c r="B10686" s="31">
        <v>42216</v>
      </c>
      <c r="C10686" s="26"/>
      <c r="D10686" s="13"/>
      <c r="E10686" s="26"/>
      <c r="F10686" s="55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1413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55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1413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55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1413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55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1413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55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1413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55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1413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55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1413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55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1414">A10693+1</f>
        <v>10691</v>
      </c>
      <c r="B10694" s="31">
        <v>42224</v>
      </c>
      <c r="C10694" s="26"/>
      <c r="D10694" s="13"/>
      <c r="E10694" s="26"/>
      <c r="F10694" s="55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1414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55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1414"/>
        <v>10693</v>
      </c>
      <c r="B10696" s="31">
        <v>42226</v>
      </c>
      <c r="C10696" s="26">
        <v>24</v>
      </c>
      <c r="D10696" s="13"/>
      <c r="E10696" s="26">
        <v>26.2</v>
      </c>
      <c r="F10696" s="55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1414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55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1414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55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1414"/>
        <v>10696</v>
      </c>
      <c r="B10699" s="31">
        <v>42229</v>
      </c>
      <c r="C10699" s="26"/>
      <c r="D10699" s="13"/>
      <c r="E10699" s="26"/>
      <c r="F10699" s="55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1414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55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1414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55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1414"/>
        <v>10699</v>
      </c>
      <c r="B10702" s="31">
        <v>42232</v>
      </c>
      <c r="C10702" s="26">
        <v>23</v>
      </c>
      <c r="D10702" s="13"/>
      <c r="E10702" s="26"/>
      <c r="F10702" s="55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1414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55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1414"/>
        <v>10701</v>
      </c>
      <c r="B10704" s="31">
        <v>42234</v>
      </c>
      <c r="C10704" s="26">
        <v>22</v>
      </c>
      <c r="D10704" s="13"/>
      <c r="E10704" s="26">
        <v>25.8</v>
      </c>
      <c r="F10704" s="55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1414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55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1414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55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1414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55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1414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55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1414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55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1414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55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1414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55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1414"/>
        <v>10709</v>
      </c>
      <c r="B10712" s="31">
        <v>42242</v>
      </c>
      <c r="C10712" s="26"/>
      <c r="D10712" s="13">
        <v>29.2</v>
      </c>
      <c r="E10712" s="26">
        <v>24.6</v>
      </c>
      <c r="F10712" s="55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1414"/>
        <v>10710</v>
      </c>
      <c r="B10713" s="31">
        <v>42243</v>
      </c>
      <c r="C10713" s="26">
        <v>23</v>
      </c>
      <c r="D10713" s="13"/>
      <c r="E10713" s="26"/>
      <c r="F10713" s="55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1414"/>
        <v>10711</v>
      </c>
      <c r="B10714" s="31">
        <v>42244</v>
      </c>
      <c r="C10714" s="26">
        <v>23</v>
      </c>
      <c r="D10714" s="13"/>
      <c r="E10714" s="26"/>
      <c r="F10714" s="55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1414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55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1414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55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1414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55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1414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55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1414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55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1414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55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1414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55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1414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55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1414"/>
        <v>10720</v>
      </c>
      <c r="B10723" s="31">
        <v>42253</v>
      </c>
      <c r="C10723" s="26"/>
      <c r="D10723" s="13"/>
      <c r="E10723" s="26"/>
      <c r="F10723" s="55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1414"/>
        <v>10721</v>
      </c>
      <c r="B10724" s="31">
        <v>42254</v>
      </c>
      <c r="C10724" s="26"/>
      <c r="D10724" s="13"/>
      <c r="E10724" s="26"/>
      <c r="F10724" s="55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1414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55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1414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55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1414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55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1414"/>
        <v>10725</v>
      </c>
      <c r="B10728" s="31">
        <v>42258</v>
      </c>
      <c r="C10728" s="26"/>
      <c r="D10728" s="13">
        <v>30.6</v>
      </c>
      <c r="E10728" s="26">
        <v>24.7</v>
      </c>
      <c r="F10728" s="55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1414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55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1414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55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1414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55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1414"/>
        <v>10729</v>
      </c>
      <c r="B10732" s="31">
        <v>42262</v>
      </c>
      <c r="C10732" s="26"/>
      <c r="D10732" s="13"/>
      <c r="E10732" s="26"/>
      <c r="F10732" s="55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1414"/>
        <v>10730</v>
      </c>
      <c r="B10733" s="31">
        <v>42263</v>
      </c>
      <c r="C10733" s="26">
        <v>23</v>
      </c>
      <c r="D10733" s="13"/>
      <c r="E10733" s="26"/>
      <c r="F10733" s="55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1414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55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1414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55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1414"/>
        <v>10733</v>
      </c>
      <c r="B10736" s="31">
        <v>42266</v>
      </c>
      <c r="C10736" s="26">
        <v>24</v>
      </c>
      <c r="D10736" s="13">
        <v>33</v>
      </c>
      <c r="E10736" s="26"/>
      <c r="F10736" s="55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1414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55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1414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55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1414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55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1414"/>
        <v>10737</v>
      </c>
      <c r="B10740" s="31">
        <v>42270</v>
      </c>
      <c r="C10740" s="26">
        <v>24</v>
      </c>
      <c r="D10740" s="13">
        <v>27.2</v>
      </c>
      <c r="E10740" s="26"/>
      <c r="F10740" s="55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1414"/>
        <v>10738</v>
      </c>
      <c r="B10741" s="31">
        <v>42271</v>
      </c>
      <c r="C10741" s="26">
        <v>22</v>
      </c>
      <c r="D10741" s="13">
        <v>30.8</v>
      </c>
      <c r="E10741" s="26"/>
      <c r="F10741" s="55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1414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55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1414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55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1414"/>
        <v>10741</v>
      </c>
      <c r="B10744" s="31">
        <v>42274</v>
      </c>
      <c r="C10744" s="26">
        <v>23</v>
      </c>
      <c r="D10744" s="13"/>
      <c r="E10744" s="26"/>
      <c r="F10744" s="55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1414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55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1414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55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1414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55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1414"/>
        <v>10745</v>
      </c>
      <c r="B10748" s="31">
        <v>42278</v>
      </c>
      <c r="C10748" s="26"/>
      <c r="D10748" s="13"/>
      <c r="E10748" s="26"/>
      <c r="F10748" s="55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1414"/>
        <v>10746</v>
      </c>
      <c r="B10749" s="31">
        <v>42279</v>
      </c>
      <c r="C10749" s="26">
        <v>23</v>
      </c>
      <c r="D10749" s="13"/>
      <c r="E10749" s="26"/>
      <c r="F10749" s="55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1414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55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1414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55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1414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55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1414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55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1414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55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1414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55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1414"/>
        <v>10753</v>
      </c>
      <c r="B10756" s="31">
        <v>42286</v>
      </c>
      <c r="C10756" s="26">
        <v>23</v>
      </c>
      <c r="D10756" s="13">
        <v>29</v>
      </c>
      <c r="E10756" s="26"/>
      <c r="F10756" s="55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1414"/>
        <v>10754</v>
      </c>
      <c r="B10757" s="31">
        <v>42287</v>
      </c>
      <c r="C10757" s="26">
        <v>22</v>
      </c>
      <c r="D10757" s="13"/>
      <c r="E10757" s="26"/>
      <c r="F10757" s="55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1415">A10757+1</f>
        <v>10755</v>
      </c>
      <c r="B10758" s="31">
        <v>42288</v>
      </c>
      <c r="C10758" s="26">
        <v>23</v>
      </c>
      <c r="D10758" s="13"/>
      <c r="E10758" s="26"/>
      <c r="F10758" s="55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1415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55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1415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55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1415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55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1415"/>
        <v>10759</v>
      </c>
      <c r="B10762" s="31">
        <v>42292</v>
      </c>
      <c r="C10762" s="26"/>
      <c r="D10762" s="13"/>
      <c r="E10762" s="26"/>
      <c r="F10762" s="55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1415"/>
        <v>10760</v>
      </c>
      <c r="B10763" s="31">
        <v>42293</v>
      </c>
      <c r="C10763" s="26"/>
      <c r="D10763" s="13"/>
      <c r="E10763" s="26"/>
      <c r="F10763" s="55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1415"/>
        <v>10761</v>
      </c>
      <c r="B10764" s="31">
        <v>42294</v>
      </c>
      <c r="C10764" s="26">
        <v>24</v>
      </c>
      <c r="D10764" s="13"/>
      <c r="E10764" s="26"/>
      <c r="F10764" s="55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1415"/>
        <v>10762</v>
      </c>
      <c r="B10765" s="31">
        <v>42295</v>
      </c>
      <c r="C10765" s="26">
        <v>23</v>
      </c>
      <c r="D10765" s="13"/>
      <c r="E10765" s="26"/>
      <c r="F10765" s="55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1415"/>
        <v>10763</v>
      </c>
      <c r="B10766" s="31">
        <v>42296</v>
      </c>
      <c r="C10766" s="26">
        <v>23</v>
      </c>
      <c r="D10766" s="13"/>
      <c r="E10766" s="26"/>
      <c r="F10766" s="55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1415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55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1415"/>
        <v>10765</v>
      </c>
      <c r="B10768" s="31">
        <v>42298</v>
      </c>
      <c r="C10768" s="26">
        <v>21</v>
      </c>
      <c r="D10768" s="13"/>
      <c r="E10768" s="26"/>
      <c r="F10768" s="55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1415"/>
        <v>10766</v>
      </c>
      <c r="B10769" s="31">
        <v>42299</v>
      </c>
      <c r="C10769" s="26">
        <v>22</v>
      </c>
      <c r="D10769" s="13">
        <v>30</v>
      </c>
      <c r="E10769" s="26"/>
      <c r="F10769" s="55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1415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55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1415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55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1415"/>
        <v>10769</v>
      </c>
      <c r="B10772" s="31">
        <v>42302</v>
      </c>
      <c r="C10772" s="26"/>
      <c r="D10772" s="13"/>
      <c r="E10772" s="26"/>
      <c r="F10772" s="55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1415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55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1415"/>
        <v>10771</v>
      </c>
      <c r="B10774" s="31">
        <v>42304</v>
      </c>
      <c r="C10774" s="26"/>
      <c r="D10774" s="13"/>
      <c r="E10774" s="26"/>
      <c r="F10774" s="55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1415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55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1415"/>
        <v>10773</v>
      </c>
      <c r="B10776" s="31">
        <v>42306</v>
      </c>
      <c r="C10776" s="26"/>
      <c r="D10776" s="13"/>
      <c r="E10776" s="26"/>
      <c r="F10776" s="55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1415"/>
        <v>10774</v>
      </c>
      <c r="B10777" s="31">
        <v>42307</v>
      </c>
      <c r="C10777" s="26"/>
      <c r="D10777" s="13"/>
      <c r="E10777" s="26"/>
      <c r="F10777" s="55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1415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55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1415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55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1415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55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1415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55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1415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55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1415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55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1415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55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1415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55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1415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55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1415"/>
        <v>10784</v>
      </c>
      <c r="B10787" s="31">
        <v>42317</v>
      </c>
      <c r="C10787" s="26"/>
      <c r="D10787" s="13"/>
      <c r="E10787" s="26"/>
      <c r="F10787" s="55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1415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55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1415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55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1415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55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1415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55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1415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55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1415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55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1415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55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1415"/>
        <v>10792</v>
      </c>
      <c r="B10795" s="31">
        <v>42325</v>
      </c>
      <c r="C10795" s="26">
        <v>22</v>
      </c>
      <c r="D10795" s="13">
        <v>31</v>
      </c>
      <c r="E10795" s="26"/>
      <c r="F10795" s="55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1415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55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1415"/>
        <v>10794</v>
      </c>
      <c r="B10797" s="31">
        <v>42327</v>
      </c>
      <c r="C10797" s="26">
        <v>24</v>
      </c>
      <c r="D10797" s="13">
        <v>33.200000000000003</v>
      </c>
      <c r="E10797" s="26"/>
      <c r="F10797" s="55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1415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55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1415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55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1415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55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1415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55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1415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55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1415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55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1415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55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1415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55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1415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55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1415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55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1415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55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1415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55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1415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55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1415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55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1415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55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1415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55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1415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55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1415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55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1415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55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1415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55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1415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55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1415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55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1415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55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1415"/>
        <v>10818</v>
      </c>
      <c r="B10821" s="31">
        <v>42351</v>
      </c>
      <c r="C10821" s="26"/>
      <c r="D10821" s="13">
        <v>26.4</v>
      </c>
      <c r="E10821" s="26">
        <v>23.8</v>
      </c>
      <c r="F10821" s="55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1416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55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1416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55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1416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55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1416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55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1416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55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1416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55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1416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55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1416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55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1416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55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1416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55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1416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55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1416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55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1416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55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1416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55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1416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55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1416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55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1416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55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1416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55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1416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55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1416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55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1416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55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1416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55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1416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55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1416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55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1416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55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1416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55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1416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55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1416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55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1416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55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1416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55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1416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55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1416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55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1416"/>
        <v>10851</v>
      </c>
      <c r="B10854" s="31">
        <v>42384</v>
      </c>
      <c r="C10854" s="26">
        <v>24</v>
      </c>
      <c r="D10854" s="13"/>
      <c r="E10854" s="26">
        <v>25.6</v>
      </c>
      <c r="F10854" s="55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1416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55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1416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55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1416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55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1416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55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1416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55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1416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55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1416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55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1416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55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1416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55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1416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55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1416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55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1416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55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1416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55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1416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55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1416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55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1416"/>
        <v>10867</v>
      </c>
      <c r="B10870" s="31">
        <v>42400</v>
      </c>
      <c r="C10870" s="26"/>
      <c r="D10870" s="13">
        <v>31</v>
      </c>
      <c r="E10870" s="26">
        <v>25.5</v>
      </c>
      <c r="F10870" s="55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1416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55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1416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55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1416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55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1416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55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1416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55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1416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55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1416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55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1416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55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1416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55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1416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55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1416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55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1416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55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1416"/>
        <v>10880</v>
      </c>
      <c r="B10883" s="31">
        <v>42413</v>
      </c>
      <c r="C10883" s="26">
        <v>23</v>
      </c>
      <c r="D10883" s="13"/>
      <c r="E10883" s="26"/>
      <c r="F10883" s="55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1416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55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1416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55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1417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55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1417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55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1417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55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1417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55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1417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55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1417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55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1417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55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1417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55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1417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55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1417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55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1417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55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1417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55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1417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55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1417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55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1417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55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1417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55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1417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55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1417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55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1417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55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1417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55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1417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55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1417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55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1417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55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1417"/>
        <v>10906</v>
      </c>
      <c r="B10909" s="31">
        <v>42439</v>
      </c>
      <c r="C10909" s="26"/>
      <c r="D10909" s="13">
        <v>31.4</v>
      </c>
      <c r="E10909" s="26">
        <v>26</v>
      </c>
      <c r="F10909" s="55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1417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55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1417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55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1417"/>
        <v>10909</v>
      </c>
      <c r="B10912" s="31">
        <v>42442</v>
      </c>
      <c r="C10912" s="26">
        <v>23</v>
      </c>
      <c r="D10912" s="13"/>
      <c r="E10912" s="26"/>
      <c r="F10912" s="55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1417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55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1417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55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1417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55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1417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55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1417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55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1417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55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1417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55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1417"/>
        <v>10917</v>
      </c>
      <c r="B10920" s="31">
        <v>42450</v>
      </c>
      <c r="C10920" s="26"/>
      <c r="D10920" s="13"/>
      <c r="E10920" s="26"/>
      <c r="F10920" s="55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1417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55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1417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55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1417"/>
        <v>10920</v>
      </c>
      <c r="B10923" s="31">
        <v>42453</v>
      </c>
      <c r="C10923" s="26"/>
      <c r="D10923" s="13">
        <v>33.4</v>
      </c>
      <c r="E10923" s="26">
        <v>27.8</v>
      </c>
      <c r="F10923" s="55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1417"/>
        <v>10921</v>
      </c>
      <c r="B10924" s="31">
        <v>42454</v>
      </c>
      <c r="C10924" s="26">
        <v>25</v>
      </c>
      <c r="D10924" s="13"/>
      <c r="E10924" s="26"/>
      <c r="F10924" s="55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1417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55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1417"/>
        <v>10923</v>
      </c>
      <c r="B10926" s="31">
        <v>42456</v>
      </c>
      <c r="C10926" s="26"/>
      <c r="D10926" s="13">
        <v>33.4</v>
      </c>
      <c r="E10926" s="26">
        <v>27.4</v>
      </c>
      <c r="F10926" s="55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1417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55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1417"/>
        <v>10925</v>
      </c>
      <c r="B10928" s="31">
        <v>42458</v>
      </c>
      <c r="C10928" s="26"/>
      <c r="D10928" s="13"/>
      <c r="E10928" s="26"/>
      <c r="F10928" s="55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1417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55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1417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55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1417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55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1417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55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1417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55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1417"/>
        <v>10931</v>
      </c>
      <c r="B10934" s="31">
        <v>42464</v>
      </c>
      <c r="C10934" s="26"/>
      <c r="D10934" s="13"/>
      <c r="E10934" s="26"/>
      <c r="F10934" s="55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1417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55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1417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55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1417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55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1417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55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1417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55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1417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55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1417"/>
        <v>10938</v>
      </c>
      <c r="B10941" s="31">
        <v>42471</v>
      </c>
      <c r="C10941" s="26"/>
      <c r="D10941" s="13">
        <v>31.6</v>
      </c>
      <c r="E10941" s="26">
        <v>28.7</v>
      </c>
      <c r="F10941" s="55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1417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55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1417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55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1417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55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1417"/>
        <v>10942</v>
      </c>
      <c r="B10945" s="31">
        <v>42475</v>
      </c>
      <c r="C10945" s="26"/>
      <c r="D10945" s="13"/>
      <c r="E10945" s="26"/>
      <c r="F10945" s="55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1417"/>
        <v>10943</v>
      </c>
      <c r="B10946" s="31">
        <v>42476</v>
      </c>
      <c r="C10946" s="26">
        <v>24</v>
      </c>
      <c r="D10946" s="13"/>
      <c r="E10946" s="26"/>
      <c r="F10946" s="55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1417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55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1417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55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1417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55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1418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55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1418"/>
        <v>10948</v>
      </c>
      <c r="B10951" s="31">
        <v>42481</v>
      </c>
      <c r="C10951" s="26"/>
      <c r="D10951" s="13"/>
      <c r="E10951" s="26"/>
      <c r="F10951" s="55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1418"/>
        <v>10949</v>
      </c>
      <c r="B10952" s="31">
        <v>42482</v>
      </c>
      <c r="C10952" s="26">
        <v>22</v>
      </c>
      <c r="D10952" s="13"/>
      <c r="E10952" s="26"/>
      <c r="F10952" s="55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1418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55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1418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55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1418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55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1418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55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1418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55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1418"/>
        <v>10955</v>
      </c>
      <c r="B10958" s="31">
        <v>42488</v>
      </c>
      <c r="C10958" s="26">
        <v>24</v>
      </c>
      <c r="D10958" s="13">
        <v>31</v>
      </c>
      <c r="E10958" s="26"/>
      <c r="F10958" s="55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1418"/>
        <v>10956</v>
      </c>
      <c r="B10959" s="31">
        <v>42489</v>
      </c>
      <c r="C10959" s="26">
        <v>23</v>
      </c>
      <c r="D10959" s="13"/>
      <c r="E10959" s="26"/>
      <c r="F10959" s="55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1418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55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1418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55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1418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55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1418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55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1418"/>
        <v>10961</v>
      </c>
      <c r="B10964" s="31">
        <v>42494</v>
      </c>
      <c r="C10964" s="26"/>
      <c r="D10964" s="13"/>
      <c r="E10964" s="26"/>
      <c r="F10964" s="55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1418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55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1418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55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1418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55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1418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55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1418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55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1418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55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1418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55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1418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55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1418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55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1418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55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1418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55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1418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55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1418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55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1418"/>
        <v>10975</v>
      </c>
      <c r="B10978" s="31">
        <v>42508</v>
      </c>
      <c r="C10978" s="26"/>
      <c r="D10978" s="13">
        <v>33</v>
      </c>
      <c r="E10978" s="26">
        <v>27.2</v>
      </c>
      <c r="F10978" s="55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1418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55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1418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55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1418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55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1418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55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1418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55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1418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55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1418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55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1418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55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1418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55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1418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55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1418"/>
        <v>10986</v>
      </c>
      <c r="B10989" s="31">
        <v>42519</v>
      </c>
      <c r="C10989" s="26"/>
      <c r="D10989" s="13"/>
      <c r="E10989" s="26"/>
      <c r="F10989" s="55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1418"/>
        <v>10987</v>
      </c>
      <c r="B10990" s="31">
        <v>42520</v>
      </c>
      <c r="C10990" s="26">
        <v>22</v>
      </c>
      <c r="D10990" s="13"/>
      <c r="E10990" s="26"/>
      <c r="F10990" s="55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1418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55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1418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55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1418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55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1418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55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1418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55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1418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55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1418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55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1418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55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1418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55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1418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55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1418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55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1418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55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1418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55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1418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55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1418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55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1418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55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1418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55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1418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55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1418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55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1418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55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1418"/>
        <v>11008</v>
      </c>
      <c r="B11011" s="31">
        <v>42541</v>
      </c>
      <c r="C11011" s="26"/>
      <c r="D11011" s="13">
        <v>31.6</v>
      </c>
      <c r="E11011" s="26">
        <v>26</v>
      </c>
      <c r="F11011" s="55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1418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55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1418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55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1419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55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1419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55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1419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55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1419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55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1419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55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1419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55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1419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55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1419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55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1419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55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1419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55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1419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55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1419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55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1419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55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1419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55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1419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55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1419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55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1419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55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1419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55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1419"/>
        <v>11029</v>
      </c>
      <c r="B11032" s="31">
        <v>42562</v>
      </c>
      <c r="C11032" s="26"/>
      <c r="D11032" s="13">
        <v>29.6</v>
      </c>
      <c r="E11032" s="26">
        <v>24.5</v>
      </c>
      <c r="F11032" s="55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1419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55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1419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55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1419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55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1419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55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1419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55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1419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55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1419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55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1419"/>
        <v>11037</v>
      </c>
      <c r="B11040" s="31">
        <v>42570</v>
      </c>
      <c r="C11040" s="26"/>
      <c r="D11040" s="13"/>
      <c r="E11040" s="26"/>
      <c r="F11040" s="55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1419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55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1419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55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1419"/>
        <v>11040</v>
      </c>
      <c r="B11043" s="31">
        <v>42573</v>
      </c>
      <c r="C11043" s="26">
        <v>22</v>
      </c>
      <c r="D11043" s="13"/>
      <c r="E11043" s="26"/>
      <c r="F11043" s="55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1419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55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1419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55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1419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55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1419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55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1419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55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1419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55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1419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55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1419"/>
        <v>11048</v>
      </c>
      <c r="B11051" s="31">
        <v>42581</v>
      </c>
      <c r="C11051" s="26"/>
      <c r="D11051" s="13">
        <v>31</v>
      </c>
      <c r="E11051" s="26">
        <v>25.3</v>
      </c>
      <c r="F11051" s="55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1419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55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1419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55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1419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55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1419"/>
        <v>11052</v>
      </c>
      <c r="B11055" s="31">
        <v>42585</v>
      </c>
      <c r="C11055" s="26"/>
      <c r="D11055" s="13">
        <v>31.4</v>
      </c>
      <c r="E11055" s="26">
        <v>25.6</v>
      </c>
      <c r="F11055" s="55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1419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55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1419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55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1419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55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1419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55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1419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55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1419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55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1419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55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1419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55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1419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55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1419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55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1419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55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1419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55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1419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55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1419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55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1419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55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1419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55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1419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55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1419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55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1419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55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1419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55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1419"/>
        <v>11073</v>
      </c>
      <c r="B11076" s="31">
        <v>42606</v>
      </c>
      <c r="C11076" s="26"/>
      <c r="D11076" s="13">
        <v>22.4</v>
      </c>
      <c r="E11076" s="26">
        <v>22.9</v>
      </c>
      <c r="F11076" s="55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1419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55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1420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55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1420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55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1420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55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1420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55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1420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55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1420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55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1420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55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1420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55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1420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55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1420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55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1420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55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1420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55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1420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55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1420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55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1420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55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1420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55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1420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55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1420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55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1420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55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1420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55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1420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55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1420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55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1420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55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1420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55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1420"/>
        <v>11099</v>
      </c>
      <c r="B11102" s="31">
        <v>42632</v>
      </c>
      <c r="C11102" s="26"/>
      <c r="D11102" s="13">
        <v>30.2</v>
      </c>
      <c r="E11102" s="26">
        <v>25.2</v>
      </c>
      <c r="F11102" s="55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1420"/>
        <v>11100</v>
      </c>
      <c r="B11103" s="31">
        <v>42633</v>
      </c>
      <c r="C11103" s="26">
        <v>22</v>
      </c>
      <c r="D11103" s="13"/>
      <c r="E11103" s="26">
        <v>25.8</v>
      </c>
      <c r="F11103" s="55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1420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55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1420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55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1420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55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1420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55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1420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55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1420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55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1420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55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1420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55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1420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55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1420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55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1420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55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1420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55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1420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55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1420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55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1420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55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1420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55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1420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55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1420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55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1420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55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1420"/>
        <v>11120</v>
      </c>
      <c r="B11123" s="31">
        <v>42653</v>
      </c>
      <c r="C11123" s="26">
        <v>22</v>
      </c>
      <c r="D11123" s="13"/>
      <c r="E11123" s="26">
        <v>25.8</v>
      </c>
      <c r="F11123" s="55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1420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55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1420"/>
        <v>11122</v>
      </c>
      <c r="B11125" s="31">
        <v>42655</v>
      </c>
      <c r="C11125" s="26"/>
      <c r="D11125" s="13">
        <v>29.4</v>
      </c>
      <c r="E11125" s="26">
        <v>25.1</v>
      </c>
      <c r="F11125" s="55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1420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55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1420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55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1420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55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1420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55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1420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55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1420"/>
        <v>11128</v>
      </c>
      <c r="B11131" s="31">
        <v>42661</v>
      </c>
      <c r="C11131" s="26"/>
      <c r="D11131" s="13">
        <v>31.6</v>
      </c>
      <c r="E11131" s="26">
        <v>26.3</v>
      </c>
      <c r="F11131" s="55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1420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55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1420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55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1420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55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1420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55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1420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55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1420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55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1420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55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1420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55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1420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55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1420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55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1421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55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1421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55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1421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55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1421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55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1421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55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1421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55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1421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55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1421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55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1421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55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1421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55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1421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55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1421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55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1421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55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1421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55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1421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55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1421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55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1421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55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1421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55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1421"/>
        <v>11157</v>
      </c>
      <c r="B11160" s="31">
        <v>42690</v>
      </c>
      <c r="C11160" s="26"/>
      <c r="D11160" s="13">
        <v>31</v>
      </c>
      <c r="E11160" s="26">
        <v>25.9</v>
      </c>
      <c r="F11160" s="55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1421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55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1421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55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1421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55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1421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55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1421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55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1421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55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1421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55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1421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55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1421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55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1421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55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1421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55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1421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55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1421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55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1421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55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1421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55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1421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55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1421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55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1421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55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1421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55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1421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55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1421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55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1421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55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1421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55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1421"/>
        <v>11181</v>
      </c>
      <c r="B11184" s="31">
        <v>42714</v>
      </c>
      <c r="C11184" s="26"/>
      <c r="D11184" s="13"/>
      <c r="E11184" s="26"/>
      <c r="F11184" s="55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1421"/>
        <v>11182</v>
      </c>
      <c r="B11185" s="31">
        <v>42715</v>
      </c>
      <c r="C11185" s="26"/>
      <c r="D11185" s="13"/>
      <c r="E11185" s="26"/>
      <c r="F11185" s="55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1421"/>
        <v>11183</v>
      </c>
      <c r="B11186" s="31">
        <v>42716</v>
      </c>
      <c r="C11186" s="26"/>
      <c r="D11186" s="13"/>
      <c r="E11186" s="26"/>
      <c r="F11186" s="55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1421"/>
        <v>11184</v>
      </c>
      <c r="B11187" s="31">
        <v>42717</v>
      </c>
      <c r="C11187" s="26"/>
      <c r="D11187" s="13"/>
      <c r="E11187" s="26"/>
      <c r="F11187" s="55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1421"/>
        <v>11185</v>
      </c>
      <c r="B11188" s="31">
        <v>42718</v>
      </c>
      <c r="C11188" s="26"/>
      <c r="D11188" s="13"/>
      <c r="E11188" s="26"/>
      <c r="F11188" s="55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1421"/>
        <v>11186</v>
      </c>
      <c r="B11189" s="31">
        <v>42719</v>
      </c>
      <c r="C11189" s="26"/>
      <c r="D11189" s="13"/>
      <c r="E11189" s="26"/>
      <c r="F11189" s="55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1421"/>
        <v>11187</v>
      </c>
      <c r="B11190" s="31">
        <v>42720</v>
      </c>
      <c r="C11190" s="26"/>
      <c r="D11190" s="13"/>
      <c r="E11190" s="26"/>
      <c r="F11190" s="55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1421"/>
        <v>11188</v>
      </c>
      <c r="B11191" s="31">
        <v>42721</v>
      </c>
      <c r="C11191" s="26"/>
      <c r="D11191" s="13"/>
      <c r="E11191" s="26"/>
      <c r="F11191" s="55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1421"/>
        <v>11189</v>
      </c>
      <c r="B11192" s="31">
        <v>42722</v>
      </c>
      <c r="C11192" s="26"/>
      <c r="D11192" s="13"/>
      <c r="E11192" s="26"/>
      <c r="F11192" s="55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1421"/>
        <v>11190</v>
      </c>
      <c r="B11193" s="31">
        <v>42723</v>
      </c>
      <c r="C11193" s="26"/>
      <c r="D11193" s="13"/>
      <c r="E11193" s="26"/>
      <c r="F11193" s="55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1421"/>
        <v>11191</v>
      </c>
      <c r="B11194" s="31">
        <v>42724</v>
      </c>
      <c r="C11194" s="26"/>
      <c r="D11194" s="13"/>
      <c r="E11194" s="26"/>
      <c r="F11194" s="55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1421"/>
        <v>11192</v>
      </c>
      <c r="B11195" s="31">
        <v>42725</v>
      </c>
      <c r="C11195" s="26"/>
      <c r="D11195" s="13"/>
      <c r="E11195" s="26"/>
      <c r="F11195" s="55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1421"/>
        <v>11193</v>
      </c>
      <c r="B11196" s="31">
        <v>42726</v>
      </c>
      <c r="C11196" s="26"/>
      <c r="D11196" s="13"/>
      <c r="E11196" s="26"/>
      <c r="F11196" s="55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1421"/>
        <v>11194</v>
      </c>
      <c r="B11197" s="31">
        <v>42727</v>
      </c>
      <c r="C11197" s="26"/>
      <c r="D11197" s="13"/>
      <c r="E11197" s="26"/>
      <c r="F11197" s="55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1421"/>
        <v>11195</v>
      </c>
      <c r="B11198" s="31">
        <v>42728</v>
      </c>
      <c r="C11198" s="26"/>
      <c r="D11198" s="13"/>
      <c r="E11198" s="26"/>
      <c r="F11198" s="55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1421"/>
        <v>11196</v>
      </c>
      <c r="B11199" s="31">
        <v>42729</v>
      </c>
      <c r="C11199" s="26"/>
      <c r="D11199" s="13"/>
      <c r="E11199" s="26"/>
      <c r="F11199" s="55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1421"/>
        <v>11197</v>
      </c>
      <c r="B11200" s="31">
        <v>42730</v>
      </c>
      <c r="C11200" s="26"/>
      <c r="D11200" s="13"/>
      <c r="E11200" s="26"/>
      <c r="F11200" s="55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1421"/>
        <v>11198</v>
      </c>
      <c r="B11201" s="31">
        <v>42731</v>
      </c>
      <c r="C11201" s="26"/>
      <c r="D11201" s="13"/>
      <c r="E11201" s="26"/>
      <c r="F11201" s="55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1421"/>
        <v>11199</v>
      </c>
      <c r="B11202" s="31">
        <v>42732</v>
      </c>
      <c r="C11202" s="26"/>
      <c r="D11202" s="13"/>
      <c r="E11202" s="26"/>
      <c r="F11202" s="55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1421"/>
        <v>11200</v>
      </c>
      <c r="B11203" s="31">
        <v>42733</v>
      </c>
      <c r="C11203" s="26"/>
      <c r="D11203" s="13"/>
      <c r="E11203" s="26"/>
      <c r="F11203" s="55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1421"/>
        <v>11201</v>
      </c>
      <c r="B11204" s="31">
        <v>42734</v>
      </c>
      <c r="C11204" s="26"/>
      <c r="D11204" s="13"/>
      <c r="E11204" s="26"/>
      <c r="F11204" s="55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1421"/>
        <v>11202</v>
      </c>
      <c r="B11205" s="31">
        <v>42735</v>
      </c>
      <c r="C11205" s="26"/>
      <c r="D11205" s="13"/>
      <c r="E11205" s="26"/>
      <c r="F11205" s="55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1422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55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1422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55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1422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55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1422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55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1422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55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1422"/>
        <v>11208</v>
      </c>
      <c r="B11211" s="31">
        <v>42741</v>
      </c>
      <c r="C11211" s="26"/>
      <c r="D11211" s="13">
        <v>26.8</v>
      </c>
      <c r="E11211" s="26">
        <v>24.7</v>
      </c>
      <c r="F11211" s="55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1422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55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1422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55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1422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55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1422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55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1422"/>
        <v>11213</v>
      </c>
      <c r="B11216" s="31">
        <v>42746</v>
      </c>
      <c r="C11216" s="26"/>
      <c r="D11216" s="13"/>
      <c r="E11216" s="26"/>
      <c r="F11216" s="55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1422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55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1422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55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1422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55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1422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55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1422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55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1422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55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1422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55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1422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55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1422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55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1422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55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1422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55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1422"/>
        <v>11225</v>
      </c>
      <c r="B11228" s="31">
        <v>42758</v>
      </c>
      <c r="C11228" s="26">
        <v>22</v>
      </c>
      <c r="D11228" s="13"/>
      <c r="E11228" s="26"/>
      <c r="F11228" s="55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1422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55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1422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55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1422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55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1422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55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1422"/>
        <v>11230</v>
      </c>
      <c r="B11233" s="31">
        <v>42763</v>
      </c>
      <c r="C11233" s="26"/>
      <c r="D11233" s="13">
        <v>30.8</v>
      </c>
      <c r="E11233" s="26">
        <v>26</v>
      </c>
      <c r="F11233" s="55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1422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55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1422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55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1422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55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1422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55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1422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55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1422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55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1422"/>
        <v>11237</v>
      </c>
      <c r="B11240" s="31">
        <v>42770</v>
      </c>
      <c r="C11240" s="26"/>
      <c r="D11240" s="13">
        <v>31.6</v>
      </c>
      <c r="E11240" s="26">
        <v>24.9</v>
      </c>
      <c r="F11240" s="55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1422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55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1422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55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1422"/>
        <v>11240</v>
      </c>
      <c r="B11243" s="31">
        <v>42773</v>
      </c>
      <c r="C11243" s="26"/>
      <c r="D11243" s="13"/>
      <c r="E11243" s="26"/>
      <c r="F11243" s="55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1422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55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1422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55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1422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55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1422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55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1422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55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1422"/>
        <v>11246</v>
      </c>
      <c r="B11249" s="31">
        <v>42779</v>
      </c>
      <c r="C11249" s="26">
        <v>19</v>
      </c>
      <c r="D11249" s="13"/>
      <c r="E11249" s="26">
        <v>28.4</v>
      </c>
      <c r="F11249" s="55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1422"/>
        <v>11247</v>
      </c>
      <c r="B11250" s="31">
        <v>42780</v>
      </c>
      <c r="C11250" s="26"/>
      <c r="D11250" s="13">
        <v>33</v>
      </c>
      <c r="E11250" s="26"/>
      <c r="F11250" s="55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1422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55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1422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55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1422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55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1422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55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1422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55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1422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55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1422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55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1422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55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1422"/>
        <v>11256</v>
      </c>
      <c r="B11259" s="31">
        <v>42789</v>
      </c>
      <c r="C11259" s="26">
        <v>22</v>
      </c>
      <c r="D11259" s="13"/>
      <c r="E11259" s="26">
        <v>23.4</v>
      </c>
      <c r="F11259" s="55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1422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55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1422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55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1422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55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1422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55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1422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55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1422"/>
        <v>11262</v>
      </c>
      <c r="B11265" s="31">
        <v>42795</v>
      </c>
      <c r="C11265" s="26"/>
      <c r="D11265" s="13">
        <v>31.8</v>
      </c>
      <c r="E11265" s="26">
        <v>25.2</v>
      </c>
      <c r="F11265" s="55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1422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55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1422"/>
        <v>11264</v>
      </c>
      <c r="B11267" s="31">
        <v>42797</v>
      </c>
      <c r="C11267" s="26"/>
      <c r="D11267" s="13">
        <v>28.2</v>
      </c>
      <c r="E11267" s="26">
        <v>25.5</v>
      </c>
      <c r="F11267" s="55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1422"/>
        <v>11265</v>
      </c>
      <c r="B11268" s="31">
        <v>42798</v>
      </c>
      <c r="C11268" s="26"/>
      <c r="D11268" s="13">
        <v>31.4</v>
      </c>
      <c r="E11268" s="26">
        <v>25.4</v>
      </c>
      <c r="F11268" s="55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1422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55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1423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55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1423"/>
        <v>11268</v>
      </c>
      <c r="B11271" s="31">
        <v>42801</v>
      </c>
      <c r="C11271" s="26"/>
      <c r="D11271" s="13">
        <v>31.6</v>
      </c>
      <c r="E11271" s="26">
        <v>25.8</v>
      </c>
      <c r="F11271" s="55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1423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55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1423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55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1423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55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1423"/>
        <v>11272</v>
      </c>
      <c r="B11275" s="31">
        <v>42805</v>
      </c>
      <c r="C11275" s="26">
        <v>23</v>
      </c>
      <c r="D11275" s="13"/>
      <c r="E11275" s="26">
        <v>25.2</v>
      </c>
      <c r="F11275" s="55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1423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55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1423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55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1423"/>
        <v>11275</v>
      </c>
      <c r="B11278" s="31">
        <v>42808</v>
      </c>
      <c r="C11278" s="26"/>
      <c r="D11278" s="13">
        <v>30.4</v>
      </c>
      <c r="E11278" s="26">
        <v>26.3</v>
      </c>
      <c r="F11278" s="55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1423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55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1423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55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1423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55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1423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55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1423"/>
        <v>11280</v>
      </c>
      <c r="B11283" s="31">
        <v>42813</v>
      </c>
      <c r="C11283" s="26"/>
      <c r="D11283" s="13">
        <v>31.8</v>
      </c>
      <c r="E11283" s="26">
        <v>25.4</v>
      </c>
      <c r="F11283" s="55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1423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55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1423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55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1423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55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1423"/>
        <v>11284</v>
      </c>
      <c r="B11287" s="31">
        <v>42817</v>
      </c>
      <c r="C11287" s="26">
        <v>24</v>
      </c>
      <c r="D11287" s="13">
        <v>32.4</v>
      </c>
      <c r="E11287" s="26"/>
      <c r="F11287" s="55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1423"/>
        <v>11285</v>
      </c>
      <c r="B11288" s="31">
        <v>42818</v>
      </c>
      <c r="C11288" s="26"/>
      <c r="D11288" s="13">
        <v>31.8</v>
      </c>
      <c r="E11288" s="26">
        <v>26.3</v>
      </c>
      <c r="F11288" s="55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1423"/>
        <v>11286</v>
      </c>
      <c r="B11289" s="31">
        <v>42819</v>
      </c>
      <c r="C11289" s="26">
        <v>21</v>
      </c>
      <c r="D11289" s="13"/>
      <c r="E11289" s="26"/>
      <c r="F11289" s="55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1423"/>
        <v>11287</v>
      </c>
      <c r="B11290" s="31">
        <v>42820</v>
      </c>
      <c r="C11290" s="26"/>
      <c r="D11290" s="13"/>
      <c r="E11290" s="26"/>
      <c r="F11290" s="55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1423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55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1423"/>
        <v>11289</v>
      </c>
      <c r="B11292" s="31">
        <v>42822</v>
      </c>
      <c r="C11292" s="26"/>
      <c r="D11292" s="13"/>
      <c r="E11292" s="26">
        <v>24.8</v>
      </c>
      <c r="F11292" s="55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1423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55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1423"/>
        <v>11291</v>
      </c>
      <c r="B11294" s="31">
        <v>42824</v>
      </c>
      <c r="C11294" s="26"/>
      <c r="D11294" s="13">
        <v>30.9</v>
      </c>
      <c r="E11294" s="26">
        <v>26.1</v>
      </c>
      <c r="F11294" s="55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1423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55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1423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55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1423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55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1423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55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1423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55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1423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55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1423"/>
        <v>11298</v>
      </c>
      <c r="B11301" s="31">
        <v>42831</v>
      </c>
      <c r="C11301" s="26">
        <v>23</v>
      </c>
      <c r="D11301" s="13">
        <v>31.2</v>
      </c>
      <c r="E11301" s="26"/>
      <c r="F11301" s="55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1423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55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1423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55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1423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55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1423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55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1423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55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1423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55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1423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55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1423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55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1423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55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1423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55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1423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55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1423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55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1423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55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1423"/>
        <v>11312</v>
      </c>
      <c r="B11315" s="31">
        <v>42845</v>
      </c>
      <c r="C11315" s="26"/>
      <c r="D11315" s="13">
        <v>31</v>
      </c>
      <c r="E11315" s="26">
        <v>25.1</v>
      </c>
      <c r="F11315" s="55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1423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55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1423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55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1423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55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1423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55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1423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55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1423"/>
        <v>11318</v>
      </c>
      <c r="B11321" s="31">
        <v>42851</v>
      </c>
      <c r="C11321" s="26"/>
      <c r="D11321" s="13">
        <v>30</v>
      </c>
      <c r="E11321" s="26">
        <v>25.1</v>
      </c>
      <c r="F11321" s="55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1423"/>
        <v>11319</v>
      </c>
      <c r="B11322" s="31">
        <v>42852</v>
      </c>
      <c r="C11322" s="26">
        <v>23</v>
      </c>
      <c r="D11322" s="13">
        <v>30.4</v>
      </c>
      <c r="E11322" s="26"/>
      <c r="F11322" s="55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1423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55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1423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55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1423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55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1423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55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1423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55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1423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55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1423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55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1423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55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1423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55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1423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55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1423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55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1424">A11333+1</f>
        <v>11331</v>
      </c>
      <c r="B11334" s="31">
        <v>42864</v>
      </c>
      <c r="C11334" s="26">
        <v>23</v>
      </c>
      <c r="D11334" s="13"/>
      <c r="E11334" s="26">
        <v>26.4</v>
      </c>
      <c r="F11334" s="55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1424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55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1424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55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1424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55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1424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55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1424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55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1424"/>
        <v>11337</v>
      </c>
      <c r="B11340" s="31">
        <v>42870</v>
      </c>
      <c r="C11340" s="26"/>
      <c r="D11340" s="13">
        <v>31.4</v>
      </c>
      <c r="E11340" s="26">
        <v>26.8</v>
      </c>
      <c r="F11340" s="55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1424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55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1424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55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1424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55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1424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55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1424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55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1424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55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1424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55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1424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55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1424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55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1424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55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1424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55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1424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55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1424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55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1424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55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1424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55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1424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55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1424"/>
        <v>11354</v>
      </c>
      <c r="B11357" s="31">
        <v>42887</v>
      </c>
      <c r="C11357" s="26"/>
      <c r="D11357" s="13">
        <v>32.4</v>
      </c>
      <c r="E11357" s="26">
        <v>25.8</v>
      </c>
      <c r="F11357" s="55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1424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55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1424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55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1424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55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1424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55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1424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55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1424"/>
        <v>11360</v>
      </c>
      <c r="B11363" s="31">
        <v>42893</v>
      </c>
      <c r="C11363" s="26"/>
      <c r="D11363" s="13">
        <v>33.4</v>
      </c>
      <c r="E11363" s="26">
        <v>26.6</v>
      </c>
      <c r="F11363" s="55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1424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55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1424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55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1424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55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1424"/>
        <v>11364</v>
      </c>
      <c r="B11367" s="31">
        <v>42897</v>
      </c>
      <c r="C11367" s="26"/>
      <c r="D11367" s="13">
        <v>31.4</v>
      </c>
      <c r="E11367" s="26">
        <v>25.9</v>
      </c>
      <c r="F11367" s="55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1424"/>
        <v>11365</v>
      </c>
      <c r="B11368" s="31">
        <v>42898</v>
      </c>
      <c r="C11368" s="26"/>
      <c r="D11368" s="13">
        <v>31.2</v>
      </c>
      <c r="E11368" s="26">
        <v>24.4</v>
      </c>
      <c r="F11368" s="55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1424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55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1424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55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1424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55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1424"/>
        <v>11369</v>
      </c>
      <c r="B11372" s="31">
        <v>42902</v>
      </c>
      <c r="C11372" s="26">
        <v>23</v>
      </c>
      <c r="D11372" s="13"/>
      <c r="E11372" s="26">
        <v>26.6</v>
      </c>
      <c r="F11372" s="55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1424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55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1424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55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1424"/>
        <v>11372</v>
      </c>
      <c r="B11375" s="31">
        <v>42905</v>
      </c>
      <c r="C11375" s="26"/>
      <c r="D11375" s="13">
        <v>31.2</v>
      </c>
      <c r="E11375" s="26">
        <v>24.5</v>
      </c>
      <c r="F11375" s="55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1424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55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1424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55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1424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55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1424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55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1424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55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1424"/>
        <v>11378</v>
      </c>
      <c r="B11381" s="31">
        <v>42911</v>
      </c>
      <c r="C11381" s="26"/>
      <c r="D11381" s="13">
        <v>31.2</v>
      </c>
      <c r="E11381" s="26">
        <v>25.1</v>
      </c>
      <c r="F11381" s="55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1424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55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1424"/>
        <v>11380</v>
      </c>
      <c r="B11383" s="31">
        <v>42913</v>
      </c>
      <c r="C11383" s="26"/>
      <c r="D11383" s="13">
        <v>29.8</v>
      </c>
      <c r="E11383" s="26">
        <v>24.6</v>
      </c>
      <c r="F11383" s="55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1424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55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1424"/>
        <v>11382</v>
      </c>
      <c r="B11385" s="31">
        <v>42915</v>
      </c>
      <c r="C11385" s="26"/>
      <c r="D11385" s="13">
        <v>31</v>
      </c>
      <c r="E11385" s="26">
        <v>26.1</v>
      </c>
      <c r="F11385" s="55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1424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55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1424"/>
        <v>11384</v>
      </c>
      <c r="B11387" s="31">
        <v>42917</v>
      </c>
      <c r="C11387" s="26"/>
      <c r="D11387" s="13"/>
      <c r="E11387" s="26"/>
      <c r="F11387" s="55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1424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55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1424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55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1424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55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1424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55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1424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55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1424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55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1424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55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1424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55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1424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55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1424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55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1425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55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1425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55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1425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55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1425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55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1425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55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1425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55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1425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55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1425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55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1425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55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1425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55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1425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55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1425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55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1425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55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1425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55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1425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55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1425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55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1425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55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1425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55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1425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55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1425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55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1425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55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1425"/>
        <v>11416</v>
      </c>
      <c r="B11419" s="31">
        <v>42949</v>
      </c>
      <c r="C11419" s="26"/>
      <c r="D11419" s="13">
        <v>31.4</v>
      </c>
      <c r="E11419" s="26">
        <v>26</v>
      </c>
      <c r="F11419" s="55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1425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55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1425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55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1425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55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1425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55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1425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55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1425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55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1425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55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1425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55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1425"/>
        <v>11425</v>
      </c>
      <c r="B11428" s="31">
        <v>42958</v>
      </c>
      <c r="C11428" s="26"/>
      <c r="D11428" s="13">
        <v>30</v>
      </c>
      <c r="E11428" s="26">
        <v>23.5</v>
      </c>
      <c r="F11428" s="55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1425"/>
        <v>11426</v>
      </c>
      <c r="B11429" s="31">
        <v>42959</v>
      </c>
      <c r="C11429" s="26"/>
      <c r="D11429" s="13">
        <v>28.6</v>
      </c>
      <c r="E11429" s="26">
        <v>23.8</v>
      </c>
      <c r="F11429" s="55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1425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55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1425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55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1425"/>
        <v>11429</v>
      </c>
      <c r="B11432" s="31">
        <v>42962</v>
      </c>
      <c r="C11432" s="26">
        <v>23</v>
      </c>
      <c r="D11432" s="13">
        <v>29.8</v>
      </c>
      <c r="E11432" s="26"/>
      <c r="F11432" s="55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1425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55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1425"/>
        <v>11431</v>
      </c>
      <c r="B11434" s="31">
        <v>42964</v>
      </c>
      <c r="C11434" s="26">
        <v>23</v>
      </c>
      <c r="D11434" s="13"/>
      <c r="E11434" s="26">
        <v>24.7</v>
      </c>
      <c r="F11434" s="55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1425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55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1425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55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1425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55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1425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55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1425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55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1425"/>
        <v>11437</v>
      </c>
      <c r="B11440" s="31">
        <v>42970</v>
      </c>
      <c r="C11440" s="26"/>
      <c r="D11440" s="13">
        <v>32</v>
      </c>
      <c r="E11440" s="26">
        <v>25.5</v>
      </c>
      <c r="F11440" s="55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1425"/>
        <v>11438</v>
      </c>
      <c r="B11441" s="31">
        <v>42971</v>
      </c>
      <c r="C11441" s="26"/>
      <c r="D11441" s="13">
        <v>29.6</v>
      </c>
      <c r="E11441" s="26">
        <v>25.8</v>
      </c>
      <c r="F11441" s="55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1425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55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1425"/>
        <v>11440</v>
      </c>
      <c r="B11443" s="31">
        <v>42973</v>
      </c>
      <c r="C11443" s="26"/>
      <c r="D11443" s="13">
        <v>31.4</v>
      </c>
      <c r="E11443" s="26">
        <v>26.3</v>
      </c>
      <c r="F11443" s="55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1425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55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1425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55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1425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55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1425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55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1425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55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1425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55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1425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55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1425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55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1425"/>
        <v>11449</v>
      </c>
      <c r="B11452" s="31">
        <v>42982</v>
      </c>
      <c r="C11452" s="26">
        <v>23</v>
      </c>
      <c r="D11452" s="13"/>
      <c r="E11452" s="26">
        <v>25</v>
      </c>
      <c r="F11452" s="55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1425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55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1425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55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1425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55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1425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55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1425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55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1425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55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1425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55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1425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55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1425"/>
        <v>11458</v>
      </c>
      <c r="B11461" s="31">
        <v>42991</v>
      </c>
      <c r="C11461" s="26">
        <v>21</v>
      </c>
      <c r="D11461" s="13"/>
      <c r="E11461" s="26">
        <v>24.3</v>
      </c>
      <c r="F11461" s="55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1426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55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1426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55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1426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55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1426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55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1426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55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1426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55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1426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55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1426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55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1426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55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1426"/>
        <v>11468</v>
      </c>
      <c r="B11471" s="31">
        <v>43001</v>
      </c>
      <c r="C11471" s="26">
        <v>24</v>
      </c>
      <c r="D11471" s="13"/>
      <c r="E11471" s="26">
        <v>25.7</v>
      </c>
      <c r="F11471" s="55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1426"/>
        <v>11469</v>
      </c>
      <c r="B11472" s="31">
        <v>43002</v>
      </c>
      <c r="C11472" s="26">
        <v>22</v>
      </c>
      <c r="D11472" s="13"/>
      <c r="E11472" s="26">
        <v>25.7</v>
      </c>
      <c r="F11472" s="55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1426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55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1426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55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1426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55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1426"/>
        <v>11473</v>
      </c>
      <c r="B11476" s="31">
        <v>43006</v>
      </c>
      <c r="C11476" s="26"/>
      <c r="D11476" s="13">
        <v>32.4</v>
      </c>
      <c r="E11476" s="26">
        <v>25.4</v>
      </c>
      <c r="F11476" s="55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1426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55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1426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55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1426"/>
        <v>11476</v>
      </c>
      <c r="B11479" s="31">
        <v>43009</v>
      </c>
      <c r="C11479" s="26"/>
      <c r="D11479" s="13"/>
      <c r="E11479" s="26"/>
      <c r="F11479" s="55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1426"/>
        <v>11477</v>
      </c>
      <c r="B11480" s="31">
        <v>43010</v>
      </c>
      <c r="C11480" s="26"/>
      <c r="D11480" s="13"/>
      <c r="E11480" s="26"/>
      <c r="F11480" s="55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1426"/>
        <v>11478</v>
      </c>
      <c r="B11481" s="31">
        <v>43011</v>
      </c>
      <c r="C11481" s="26"/>
      <c r="D11481" s="13"/>
      <c r="E11481" s="26"/>
      <c r="F11481" s="55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1426"/>
        <v>11479</v>
      </c>
      <c r="B11482" s="31">
        <v>43012</v>
      </c>
      <c r="C11482" s="26"/>
      <c r="D11482" s="13"/>
      <c r="E11482" s="26"/>
      <c r="F11482" s="55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1426"/>
        <v>11480</v>
      </c>
      <c r="B11483" s="31">
        <v>43013</v>
      </c>
      <c r="C11483" s="26"/>
      <c r="D11483" s="13"/>
      <c r="E11483" s="26"/>
      <c r="F11483" s="55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1426"/>
        <v>11481</v>
      </c>
      <c r="B11484" s="31">
        <v>43014</v>
      </c>
      <c r="C11484" s="26"/>
      <c r="D11484" s="13"/>
      <c r="E11484" s="26"/>
      <c r="F11484" s="55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1426"/>
        <v>11482</v>
      </c>
      <c r="B11485" s="31">
        <v>43015</v>
      </c>
      <c r="C11485" s="26"/>
      <c r="D11485" s="13"/>
      <c r="E11485" s="26"/>
      <c r="F11485" s="55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1426"/>
        <v>11483</v>
      </c>
      <c r="B11486" s="31">
        <v>43016</v>
      </c>
      <c r="C11486" s="26"/>
      <c r="D11486" s="13"/>
      <c r="E11486" s="26"/>
      <c r="F11486" s="55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1426"/>
        <v>11484</v>
      </c>
      <c r="B11487" s="31">
        <v>43017</v>
      </c>
      <c r="C11487" s="26"/>
      <c r="D11487" s="13"/>
      <c r="E11487" s="26"/>
      <c r="F11487" s="55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1426"/>
        <v>11485</v>
      </c>
      <c r="B11488" s="31">
        <v>43018</v>
      </c>
      <c r="C11488" s="26"/>
      <c r="D11488" s="13"/>
      <c r="E11488" s="26"/>
      <c r="F11488" s="55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1426"/>
        <v>11486</v>
      </c>
      <c r="B11489" s="31">
        <v>43019</v>
      </c>
      <c r="C11489" s="26"/>
      <c r="D11489" s="13"/>
      <c r="E11489" s="26"/>
      <c r="F11489" s="55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1426"/>
        <v>11487</v>
      </c>
      <c r="B11490" s="31">
        <v>43020</v>
      </c>
      <c r="C11490" s="26"/>
      <c r="D11490" s="13"/>
      <c r="E11490" s="26"/>
      <c r="F11490" s="55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1426"/>
        <v>11488</v>
      </c>
      <c r="B11491" s="31">
        <v>43021</v>
      </c>
      <c r="C11491" s="26"/>
      <c r="D11491" s="13"/>
      <c r="E11491" s="26"/>
      <c r="F11491" s="55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1426"/>
        <v>11489</v>
      </c>
      <c r="B11492" s="31">
        <v>43022</v>
      </c>
      <c r="C11492" s="26"/>
      <c r="D11492" s="13"/>
      <c r="E11492" s="26"/>
      <c r="F11492" s="55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1426"/>
        <v>11490</v>
      </c>
      <c r="B11493" s="31">
        <v>43023</v>
      </c>
      <c r="C11493" s="26"/>
      <c r="D11493" s="13"/>
      <c r="E11493" s="26"/>
      <c r="F11493" s="55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1426"/>
        <v>11491</v>
      </c>
      <c r="B11494" s="31">
        <v>43024</v>
      </c>
      <c r="C11494" s="26"/>
      <c r="D11494" s="13"/>
      <c r="E11494" s="26"/>
      <c r="F11494" s="55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1426"/>
        <v>11492</v>
      </c>
      <c r="B11495" s="31">
        <v>43025</v>
      </c>
      <c r="C11495" s="26"/>
      <c r="D11495" s="13"/>
      <c r="E11495" s="26"/>
      <c r="F11495" s="55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1426"/>
        <v>11493</v>
      </c>
      <c r="B11496" s="31">
        <v>43026</v>
      </c>
      <c r="C11496" s="26"/>
      <c r="D11496" s="13"/>
      <c r="E11496" s="26"/>
      <c r="F11496" s="55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1426"/>
        <v>11494</v>
      </c>
      <c r="B11497" s="31">
        <v>43027</v>
      </c>
      <c r="C11497" s="26"/>
      <c r="D11497" s="13"/>
      <c r="E11497" s="26"/>
      <c r="F11497" s="55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1426"/>
        <v>11495</v>
      </c>
      <c r="B11498" s="31">
        <v>43028</v>
      </c>
      <c r="C11498" s="26"/>
      <c r="D11498" s="13"/>
      <c r="E11498" s="26"/>
      <c r="F11498" s="55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1426"/>
        <v>11496</v>
      </c>
      <c r="B11499" s="31">
        <v>43029</v>
      </c>
      <c r="C11499" s="26"/>
      <c r="D11499" s="13"/>
      <c r="E11499" s="26"/>
      <c r="F11499" s="55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1426"/>
        <v>11497</v>
      </c>
      <c r="B11500" s="31">
        <v>43030</v>
      </c>
      <c r="C11500" s="26"/>
      <c r="D11500" s="13"/>
      <c r="E11500" s="26"/>
      <c r="F11500" s="55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1426"/>
        <v>11498</v>
      </c>
      <c r="B11501" s="31">
        <v>43031</v>
      </c>
      <c r="C11501" s="26"/>
      <c r="D11501" s="13"/>
      <c r="E11501" s="26"/>
      <c r="F11501" s="55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1426"/>
        <v>11499</v>
      </c>
      <c r="B11502" s="31">
        <v>43032</v>
      </c>
      <c r="C11502" s="26"/>
      <c r="D11502" s="13"/>
      <c r="E11502" s="26"/>
      <c r="F11502" s="55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1426"/>
        <v>11500</v>
      </c>
      <c r="B11503" s="31">
        <v>43033</v>
      </c>
      <c r="C11503" s="26"/>
      <c r="D11503" s="13"/>
      <c r="E11503" s="26"/>
      <c r="F11503" s="55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1426"/>
        <v>11501</v>
      </c>
      <c r="B11504" s="31">
        <v>43034</v>
      </c>
      <c r="C11504" s="26"/>
      <c r="D11504" s="13"/>
      <c r="E11504" s="26"/>
      <c r="F11504" s="55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1426"/>
        <v>11502</v>
      </c>
      <c r="B11505" s="31">
        <v>43035</v>
      </c>
      <c r="C11505" s="26"/>
      <c r="D11505" s="13"/>
      <c r="E11505" s="26"/>
      <c r="F11505" s="55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1426"/>
        <v>11503</v>
      </c>
      <c r="B11506" s="31">
        <v>43036</v>
      </c>
      <c r="C11506" s="26"/>
      <c r="D11506" s="13"/>
      <c r="E11506" s="26"/>
      <c r="F11506" s="55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1426"/>
        <v>11504</v>
      </c>
      <c r="B11507" s="31">
        <v>43037</v>
      </c>
      <c r="C11507" s="26"/>
      <c r="D11507" s="13"/>
      <c r="E11507" s="26"/>
      <c r="F11507" s="55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1426"/>
        <v>11505</v>
      </c>
      <c r="B11508" s="31">
        <v>43038</v>
      </c>
      <c r="C11508" s="26"/>
      <c r="D11508" s="13"/>
      <c r="E11508" s="26"/>
      <c r="F11508" s="55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1426"/>
        <v>11506</v>
      </c>
      <c r="B11509" s="31">
        <v>43039</v>
      </c>
      <c r="C11509" s="26"/>
      <c r="D11509" s="13"/>
      <c r="E11509" s="26"/>
      <c r="F11509" s="55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1426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55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1426"/>
        <v>11508</v>
      </c>
      <c r="B11511" s="31">
        <v>43041</v>
      </c>
      <c r="C11511" s="26">
        <v>23</v>
      </c>
      <c r="D11511" s="13"/>
      <c r="E11511" s="26">
        <v>24.7</v>
      </c>
      <c r="F11511" s="55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1426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55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1426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55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1426"/>
        <v>11511</v>
      </c>
      <c r="B11514" s="31">
        <v>43044</v>
      </c>
      <c r="C11514" s="26"/>
      <c r="D11514" s="13">
        <v>31.2</v>
      </c>
      <c r="E11514" s="26">
        <v>26.1</v>
      </c>
      <c r="F11514" s="55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1426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55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1426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55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1426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55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1426"/>
        <v>11515</v>
      </c>
      <c r="B11518" s="31">
        <v>43048</v>
      </c>
      <c r="C11518" s="26">
        <v>22</v>
      </c>
      <c r="D11518" s="13">
        <v>30</v>
      </c>
      <c r="E11518" s="26"/>
      <c r="F11518" s="55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1426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55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1426"/>
        <v>11517</v>
      </c>
      <c r="B11520" s="31">
        <v>43050</v>
      </c>
      <c r="C11520" s="26"/>
      <c r="D11520" s="13">
        <v>31.2</v>
      </c>
      <c r="E11520" s="26">
        <v>25.7</v>
      </c>
      <c r="F11520" s="55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1426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55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1426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55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1426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55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1426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55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1426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55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1427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55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1427"/>
        <v>11524</v>
      </c>
      <c r="B11527" s="31">
        <v>43057</v>
      </c>
      <c r="C11527" s="26"/>
      <c r="D11527" s="13">
        <v>31</v>
      </c>
      <c r="E11527" s="26">
        <v>25.8</v>
      </c>
      <c r="F11527" s="55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1427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55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1427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55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1427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55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1427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55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1427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55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1427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55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1427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55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1427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55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1427"/>
        <v>11533</v>
      </c>
      <c r="B11536" s="31">
        <v>43066</v>
      </c>
      <c r="C11536" s="26"/>
      <c r="D11536" s="13">
        <v>27</v>
      </c>
      <c r="E11536" s="26">
        <v>23.8</v>
      </c>
      <c r="F11536" s="55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1427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55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1427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55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1427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55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1427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55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1427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55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1427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55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1427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55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1427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55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1427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55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1427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55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1427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55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1427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55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1427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55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1427"/>
        <v>11547</v>
      </c>
      <c r="B11550" s="31">
        <v>43080</v>
      </c>
      <c r="C11550" s="26"/>
      <c r="D11550" s="13"/>
      <c r="E11550" s="26">
        <v>26.3</v>
      </c>
      <c r="F11550" s="55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1427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55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1427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55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1427"/>
        <v>11550</v>
      </c>
      <c r="B11553" s="31">
        <v>43083</v>
      </c>
      <c r="C11553" s="26"/>
      <c r="D11553" s="13">
        <v>31.1</v>
      </c>
      <c r="E11553" s="26">
        <v>25.6</v>
      </c>
      <c r="F11553" s="55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1427"/>
        <v>11551</v>
      </c>
      <c r="B11554" s="31">
        <v>43084</v>
      </c>
      <c r="C11554" s="26">
        <v>21</v>
      </c>
      <c r="D11554" s="13"/>
      <c r="E11554" s="26"/>
      <c r="F11554" s="55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1427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55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1427"/>
        <v>11553</v>
      </c>
      <c r="B11556" s="31">
        <v>43086</v>
      </c>
      <c r="C11556" s="26">
        <v>22</v>
      </c>
      <c r="D11556" s="13"/>
      <c r="E11556" s="26">
        <v>25.2</v>
      </c>
      <c r="F11556" s="55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1427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55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1427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55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1427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55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1427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55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1427"/>
        <v>11558</v>
      </c>
      <c r="B11561" s="31">
        <v>43091</v>
      </c>
      <c r="C11561" s="26"/>
      <c r="D11561" s="13"/>
      <c r="E11561" s="26"/>
      <c r="F11561" s="55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1427"/>
        <v>11559</v>
      </c>
      <c r="B11562" s="31">
        <v>43092</v>
      </c>
      <c r="C11562" s="26">
        <v>23</v>
      </c>
      <c r="D11562" s="13"/>
      <c r="E11562" s="26"/>
      <c r="F11562" s="55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1427"/>
        <v>11560</v>
      </c>
      <c r="B11563" s="31">
        <v>43093</v>
      </c>
      <c r="C11563" s="26"/>
      <c r="D11563" s="13">
        <v>30.2</v>
      </c>
      <c r="E11563" s="26">
        <v>25.6</v>
      </c>
      <c r="F11563" s="55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1427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55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1427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55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1427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55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1427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55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1427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55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1427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55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1427"/>
        <v>11567</v>
      </c>
      <c r="B11570" s="31">
        <v>43100</v>
      </c>
      <c r="C11570" s="26">
        <v>21</v>
      </c>
      <c r="D11570" s="13"/>
      <c r="E11570" s="26">
        <v>24.4</v>
      </c>
      <c r="F11570" s="55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1427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55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1427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55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1427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55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1427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55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1427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55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1427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55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1427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55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1427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55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1427"/>
        <v>11576</v>
      </c>
      <c r="B11579" s="31">
        <v>43109</v>
      </c>
      <c r="C11579" s="26">
        <v>23</v>
      </c>
      <c r="D11579" s="13"/>
      <c r="E11579" s="26">
        <v>25.2</v>
      </c>
      <c r="F11579" s="55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1427"/>
        <v>11577</v>
      </c>
      <c r="B11580" s="31">
        <v>43110</v>
      </c>
      <c r="C11580" s="26"/>
      <c r="D11580" s="13">
        <v>30.2</v>
      </c>
      <c r="E11580" s="26">
        <v>23.9</v>
      </c>
      <c r="F11580" s="55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1427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55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1427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55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1427"/>
        <v>11580</v>
      </c>
      <c r="B11583" s="31">
        <v>43113</v>
      </c>
      <c r="C11583" s="26"/>
      <c r="D11583" s="13">
        <v>29.4</v>
      </c>
      <c r="E11583" s="26">
        <v>25.4</v>
      </c>
      <c r="F11583" s="55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1427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55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1427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55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1427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55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1427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55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1427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55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1427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55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1428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55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1428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55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1428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55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1428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55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1428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55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1428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55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1428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55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1428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55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1428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55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1428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55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1428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55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1428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55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1428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55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1428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55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1428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55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1428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55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1428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55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1428"/>
        <v>11604</v>
      </c>
      <c r="B11607" s="31">
        <v>43137</v>
      </c>
      <c r="C11607" s="26"/>
      <c r="D11607" s="13">
        <v>32.6</v>
      </c>
      <c r="E11607" s="26">
        <v>26.3</v>
      </c>
      <c r="F11607" s="55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1428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55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1428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55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1428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55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1428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55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1428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55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1428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55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1428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55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1428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55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1428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55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1428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55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1428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55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1428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55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1428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55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1428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55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1428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55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1428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55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1428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55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1428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55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1428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55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1428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55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1428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55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1428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55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1428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55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1428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55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1428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55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1428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55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1428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55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1428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55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1428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55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1428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55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1428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55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1428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55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1428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55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1428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55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1428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55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1428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55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1428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55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1428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55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1428"/>
        <v>11643</v>
      </c>
      <c r="B11646" s="31">
        <v>43176</v>
      </c>
      <c r="C11646" s="26"/>
      <c r="D11646" s="13"/>
      <c r="E11646" s="26"/>
      <c r="F11646" s="55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1428"/>
        <v>11644</v>
      </c>
      <c r="B11647" s="31">
        <v>43177</v>
      </c>
      <c r="C11647" s="26"/>
      <c r="D11647" s="13"/>
      <c r="E11647" s="26"/>
      <c r="F11647" s="55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1428"/>
        <v>11645</v>
      </c>
      <c r="B11648" s="31">
        <v>43178</v>
      </c>
      <c r="C11648" s="26"/>
      <c r="D11648" s="13"/>
      <c r="E11648" s="26"/>
      <c r="F11648" s="55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1428"/>
        <v>11646</v>
      </c>
      <c r="B11649" s="31">
        <v>43179</v>
      </c>
      <c r="C11649" s="26"/>
      <c r="D11649" s="13"/>
      <c r="E11649" s="26"/>
      <c r="F11649" s="55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1428"/>
        <v>11647</v>
      </c>
      <c r="B11650" s="31">
        <v>43180</v>
      </c>
      <c r="C11650" s="26"/>
      <c r="D11650" s="13"/>
      <c r="E11650" s="26"/>
      <c r="F11650" s="55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1428"/>
        <v>11648</v>
      </c>
      <c r="B11651" s="31">
        <v>43181</v>
      </c>
      <c r="C11651" s="26"/>
      <c r="D11651" s="13"/>
      <c r="E11651" s="26"/>
      <c r="F11651" s="55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1428"/>
        <v>11649</v>
      </c>
      <c r="B11652" s="31">
        <v>43182</v>
      </c>
      <c r="C11652" s="26"/>
      <c r="D11652" s="13"/>
      <c r="E11652" s="26"/>
      <c r="F11652" s="55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1428"/>
        <v>11650</v>
      </c>
      <c r="B11653" s="31">
        <v>43183</v>
      </c>
      <c r="C11653" s="26"/>
      <c r="D11653" s="13"/>
      <c r="E11653" s="26"/>
      <c r="F11653" s="55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1429">A11653+1</f>
        <v>11651</v>
      </c>
      <c r="B11654" s="31">
        <v>43184</v>
      </c>
      <c r="C11654" s="26"/>
      <c r="D11654" s="13"/>
      <c r="E11654" s="26"/>
      <c r="F11654" s="55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1429"/>
        <v>11652</v>
      </c>
      <c r="B11655" s="31">
        <v>43185</v>
      </c>
      <c r="C11655" s="26"/>
      <c r="D11655" s="13"/>
      <c r="E11655" s="26"/>
      <c r="F11655" s="55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1429"/>
        <v>11653</v>
      </c>
      <c r="B11656" s="31">
        <v>43186</v>
      </c>
      <c r="C11656" s="26"/>
      <c r="D11656" s="13"/>
      <c r="E11656" s="26"/>
      <c r="F11656" s="55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1429"/>
        <v>11654</v>
      </c>
      <c r="B11657" s="31">
        <v>43187</v>
      </c>
      <c r="C11657" s="26"/>
      <c r="D11657" s="13"/>
      <c r="E11657" s="26"/>
      <c r="F11657" s="55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1429"/>
        <v>11655</v>
      </c>
      <c r="B11658" s="31">
        <v>43188</v>
      </c>
      <c r="C11658" s="26"/>
      <c r="D11658" s="13"/>
      <c r="E11658" s="26"/>
      <c r="F11658" s="55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1429"/>
        <v>11656</v>
      </c>
      <c r="B11659" s="31">
        <v>43189</v>
      </c>
      <c r="C11659" s="26"/>
      <c r="D11659" s="13"/>
      <c r="E11659" s="26"/>
      <c r="F11659" s="55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1429"/>
        <v>11657</v>
      </c>
      <c r="B11660" s="31">
        <v>43190</v>
      </c>
      <c r="C11660" s="26"/>
      <c r="D11660" s="13"/>
      <c r="E11660" s="26"/>
      <c r="F11660" s="55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1429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55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1429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55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1429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55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1429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55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1429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55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1429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55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1429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55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1429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55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1429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55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1429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55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1429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55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1429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55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1429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55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1429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55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1429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55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1429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55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1429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55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1429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55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1429"/>
        <v>11676</v>
      </c>
      <c r="B11679" s="31">
        <v>43209</v>
      </c>
      <c r="C11679" s="26"/>
      <c r="D11679" s="13">
        <v>31.2</v>
      </c>
      <c r="E11679" s="26">
        <v>25.9</v>
      </c>
      <c r="F11679" s="55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1429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55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1429"/>
        <v>11678</v>
      </c>
      <c r="B11681" s="31">
        <v>43211</v>
      </c>
      <c r="C11681" s="26"/>
      <c r="D11681" s="13">
        <v>30.9</v>
      </c>
      <c r="E11681" s="26">
        <v>25.6</v>
      </c>
      <c r="F11681" s="55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1429"/>
        <v>11679</v>
      </c>
      <c r="B11682" s="31">
        <v>43212</v>
      </c>
      <c r="C11682" s="26"/>
      <c r="D11682" s="13">
        <v>31.8</v>
      </c>
      <c r="E11682" s="26">
        <v>25.7</v>
      </c>
      <c r="F11682" s="55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1429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55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1429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55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1429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55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1429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55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1429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55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1429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55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1429"/>
        <v>11686</v>
      </c>
      <c r="B11689" s="31">
        <v>43219</v>
      </c>
      <c r="C11689" s="26"/>
      <c r="D11689" s="13">
        <v>32.4</v>
      </c>
      <c r="E11689" s="26">
        <v>26.2</v>
      </c>
      <c r="F11689" s="55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1429"/>
        <v>11687</v>
      </c>
      <c r="B11690" s="31">
        <v>43220</v>
      </c>
      <c r="C11690" s="26"/>
      <c r="D11690" s="13">
        <v>32.200000000000003</v>
      </c>
      <c r="E11690" s="26">
        <v>26</v>
      </c>
      <c r="F11690" s="55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1429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55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1429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55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1429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55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1429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55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1429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55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1429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55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1429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55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1429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55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1429"/>
        <v>11696</v>
      </c>
      <c r="B11699" s="31">
        <v>43229</v>
      </c>
      <c r="C11699" s="26"/>
      <c r="D11699" s="13">
        <v>34.6</v>
      </c>
      <c r="E11699" s="26">
        <v>27.4</v>
      </c>
      <c r="F11699" s="55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1429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55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1429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55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1429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55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1429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55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1429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55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1429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55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1429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55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1429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55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1429"/>
        <v>11705</v>
      </c>
      <c r="B11708" s="31">
        <v>43238</v>
      </c>
      <c r="C11708" s="26"/>
      <c r="D11708" s="13">
        <v>31.2</v>
      </c>
      <c r="E11708" s="26">
        <v>26</v>
      </c>
      <c r="F11708" s="55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1429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55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1429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55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1429"/>
        <v>11708</v>
      </c>
      <c r="B11711" s="31">
        <v>43241</v>
      </c>
      <c r="C11711" s="26"/>
      <c r="D11711" s="13">
        <v>31.2</v>
      </c>
      <c r="E11711" s="26">
        <v>26</v>
      </c>
      <c r="F11711" s="55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1429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55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1429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55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1429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55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1429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55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1429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55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1429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55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1430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55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1430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55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1430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55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1430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55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1430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55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1430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55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1430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55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1430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55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1430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55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1430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55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1430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55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1430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55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1430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55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1430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55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1430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55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1430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55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1430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55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1430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55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1430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55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1430"/>
        <v>11734</v>
      </c>
      <c r="B11737" s="31">
        <v>43267</v>
      </c>
      <c r="C11737" s="26"/>
      <c r="D11737" s="13">
        <v>32.6</v>
      </c>
      <c r="E11737" s="26">
        <v>27.1</v>
      </c>
      <c r="F11737" s="55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1430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55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1430"/>
        <v>11736</v>
      </c>
      <c r="B11739" s="31">
        <v>43269</v>
      </c>
      <c r="C11739" s="26"/>
      <c r="D11739" s="13">
        <v>29.2</v>
      </c>
      <c r="E11739" s="26">
        <v>23.6</v>
      </c>
      <c r="F11739" s="55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1430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55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1430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55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1430"/>
        <v>11739</v>
      </c>
      <c r="B11742" s="31">
        <v>43272</v>
      </c>
      <c r="C11742" s="26">
        <v>25</v>
      </c>
      <c r="D11742" s="13"/>
      <c r="E11742" s="26">
        <v>27</v>
      </c>
      <c r="F11742" s="55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1430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55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1430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55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1430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55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1430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55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1430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55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1430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55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1430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55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1430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55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1430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55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1430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55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1430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55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1430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55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1430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55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1430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55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1430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55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1430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55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1430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55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1430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55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1430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55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1430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55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1430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55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1430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55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1430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55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1430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55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1430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55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1430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55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1430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55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1430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55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1430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55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1430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55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1430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55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1430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55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1430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55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1430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55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1430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55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1430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55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1430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55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1430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55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1430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55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1431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55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1431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55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1431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55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1431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55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1431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55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1431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55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1431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55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1431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55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1431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55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1431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55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1431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55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1431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55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1431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55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1431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55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1431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55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1431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55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1431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55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1431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55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1431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55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1431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55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1431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55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1431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55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1431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55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1431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55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1431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55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1431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55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1431"/>
        <v>11805</v>
      </c>
      <c r="B11808" s="31">
        <v>43338</v>
      </c>
      <c r="C11808" s="26">
        <v>21</v>
      </c>
      <c r="D11808" s="13"/>
      <c r="E11808" s="26">
        <v>26</v>
      </c>
      <c r="F11808" s="55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1431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55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1431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55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1431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55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1431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55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1431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55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1431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55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1431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55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1431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55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1431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55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1431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55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1431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55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1431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55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1431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55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1431"/>
        <v>11819</v>
      </c>
      <c r="B11822" s="31">
        <v>43352</v>
      </c>
      <c r="C11822" s="26">
        <v>23</v>
      </c>
      <c r="D11822" s="13"/>
      <c r="E11822" s="26">
        <v>24.6</v>
      </c>
      <c r="F11822" s="55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1431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55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1431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55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1431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55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1431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55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1431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55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1431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55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1431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55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1431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55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1431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55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1431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55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1431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55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1431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55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1431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55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1431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55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1431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55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1431"/>
        <v>11835</v>
      </c>
      <c r="B11838" s="31">
        <v>43368</v>
      </c>
      <c r="C11838" s="26"/>
      <c r="D11838" s="13">
        <v>30.2</v>
      </c>
      <c r="E11838" s="26">
        <v>24.4</v>
      </c>
      <c r="F11838" s="55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1431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55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1431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55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1431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55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1431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55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1431"/>
        <v>11840</v>
      </c>
      <c r="B11843" s="31">
        <v>43373</v>
      </c>
      <c r="C11843" s="26"/>
      <c r="D11843" s="13">
        <v>30.4</v>
      </c>
      <c r="E11843" s="26">
        <v>25.1</v>
      </c>
      <c r="F11843" s="55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1431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55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1431"/>
        <v>11842</v>
      </c>
      <c r="B11845" s="31">
        <v>43375</v>
      </c>
      <c r="C11845" s="26"/>
      <c r="D11845" s="13">
        <v>30.4</v>
      </c>
      <c r="E11845" s="26">
        <v>24.9</v>
      </c>
      <c r="F11845" s="55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1432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55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1432"/>
        <v>11844</v>
      </c>
      <c r="B11847" s="31">
        <v>43377</v>
      </c>
      <c r="C11847" s="26"/>
      <c r="D11847" s="13">
        <v>28</v>
      </c>
      <c r="E11847" s="26">
        <v>25.2</v>
      </c>
      <c r="F11847" s="55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1432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55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1432"/>
        <v>11846</v>
      </c>
      <c r="B11849" s="31">
        <v>43379</v>
      </c>
      <c r="C11849" s="26">
        <v>23</v>
      </c>
      <c r="D11849" s="13"/>
      <c r="E11849" s="26">
        <v>25.9</v>
      </c>
      <c r="F11849" s="55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1432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55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1432"/>
        <v>11848</v>
      </c>
      <c r="B11851" s="31">
        <v>43381</v>
      </c>
      <c r="C11851" s="26">
        <v>24</v>
      </c>
      <c r="D11851" s="13"/>
      <c r="E11851" s="26">
        <v>25.2</v>
      </c>
      <c r="F11851" s="55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1432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55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1432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55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1432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55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1432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55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1432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55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1432"/>
        <v>11854</v>
      </c>
      <c r="B11857" s="31">
        <v>43387</v>
      </c>
      <c r="C11857" s="26"/>
      <c r="D11857" s="13">
        <v>31.5</v>
      </c>
      <c r="E11857" s="26">
        <v>25.7</v>
      </c>
      <c r="F11857" s="55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1432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55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1432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55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1432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55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1432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55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1432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55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1432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55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1432"/>
        <v>11861</v>
      </c>
      <c r="B11864" s="31">
        <v>43394</v>
      </c>
      <c r="C11864" s="26"/>
      <c r="D11864" s="13">
        <v>32.5</v>
      </c>
      <c r="E11864" s="26">
        <v>25.6</v>
      </c>
      <c r="F11864" s="55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1432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55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1432"/>
        <v>11863</v>
      </c>
      <c r="B11866" s="31">
        <v>43396</v>
      </c>
      <c r="C11866" s="26">
        <v>23</v>
      </c>
      <c r="D11866" s="13"/>
      <c r="E11866" s="26">
        <v>24.5</v>
      </c>
      <c r="F11866" s="55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1432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55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1432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55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1432"/>
        <v>11866</v>
      </c>
      <c r="B11869" s="31">
        <v>43399</v>
      </c>
      <c r="C11869" s="26"/>
      <c r="D11869" s="13">
        <v>30</v>
      </c>
      <c r="E11869" s="26">
        <v>24.6</v>
      </c>
      <c r="F11869" s="55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1432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55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1432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55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1432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55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1432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55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1432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55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1432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55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1432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55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1432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55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1432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55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1432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55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1432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55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1432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55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1432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55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1432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55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1432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55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1432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55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1432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55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1432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55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1432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55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1432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55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1432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55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1432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55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1432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55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1432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55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1432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55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1432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55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1432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55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1432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55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1432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55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1432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55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1432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55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1432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55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1432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55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1432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55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1432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55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1432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55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1432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55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1432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55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1432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55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1432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55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1433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55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1433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55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1433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55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1433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55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1433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55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1433"/>
        <v>11912</v>
      </c>
      <c r="B11915" s="31">
        <v>43445</v>
      </c>
      <c r="C11915" s="26"/>
      <c r="D11915" s="13">
        <v>30</v>
      </c>
      <c r="E11915" s="26">
        <v>25.2</v>
      </c>
      <c r="F11915" s="55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1433"/>
        <v>11913</v>
      </c>
      <c r="B11916" s="31">
        <v>43446</v>
      </c>
      <c r="C11916" s="26"/>
      <c r="D11916" s="13">
        <v>30</v>
      </c>
      <c r="E11916" s="26">
        <v>25.2</v>
      </c>
      <c r="F11916" s="55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1433"/>
        <v>11914</v>
      </c>
      <c r="B11917" s="31">
        <v>43447</v>
      </c>
      <c r="C11917" s="26"/>
      <c r="D11917" s="13"/>
      <c r="E11917" s="26">
        <v>25.7</v>
      </c>
      <c r="F11917" s="55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1433"/>
        <v>11915</v>
      </c>
      <c r="B11918" s="31">
        <v>43448</v>
      </c>
      <c r="C11918" s="26">
        <v>21</v>
      </c>
      <c r="D11918" s="13"/>
      <c r="E11918" s="26">
        <v>25</v>
      </c>
      <c r="F11918" s="55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1433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55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1433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55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1433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55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1433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55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1433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55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1433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55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1433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55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1433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55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1433"/>
        <v>11924</v>
      </c>
      <c r="B11927" s="31">
        <v>43457</v>
      </c>
      <c r="C11927" s="26"/>
      <c r="D11927" s="13">
        <v>29.8</v>
      </c>
      <c r="E11927" s="26">
        <v>25.8</v>
      </c>
      <c r="F11927" s="55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1433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55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1433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55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1433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55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1433"/>
        <v>11928</v>
      </c>
      <c r="B11931" s="31">
        <v>43461</v>
      </c>
      <c r="C11931" s="26"/>
      <c r="D11931" s="13">
        <v>31</v>
      </c>
      <c r="E11931" s="26">
        <v>25.6</v>
      </c>
      <c r="F11931" s="55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1433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55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1433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55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1433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55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1433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55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1433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55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1433"/>
        <v>11934</v>
      </c>
      <c r="B11937" s="31">
        <v>43467</v>
      </c>
      <c r="C11937" s="26"/>
      <c r="D11937" s="13">
        <v>29.6</v>
      </c>
      <c r="E11937" s="26">
        <v>23.3</v>
      </c>
      <c r="F11937" s="55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1433"/>
        <v>11935</v>
      </c>
      <c r="B11938" s="31">
        <v>43468</v>
      </c>
      <c r="C11938" s="26"/>
      <c r="D11938" s="13">
        <v>29.6</v>
      </c>
      <c r="E11938" s="26">
        <v>25</v>
      </c>
      <c r="F11938" s="55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1433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55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1433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55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1433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55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1433"/>
        <v>11939</v>
      </c>
      <c r="B11942" s="31">
        <v>43472</v>
      </c>
      <c r="C11942" s="26"/>
      <c r="D11942" s="13">
        <v>29.6</v>
      </c>
      <c r="E11942" s="26">
        <v>25.4</v>
      </c>
      <c r="F11942" s="55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1433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55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1433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55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1433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55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1433"/>
        <v>11943</v>
      </c>
      <c r="B11946" s="31">
        <v>43476</v>
      </c>
      <c r="C11946" s="26"/>
      <c r="D11946" s="13">
        <v>32</v>
      </c>
      <c r="E11946" s="26">
        <v>26.2</v>
      </c>
      <c r="F11946" s="55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1433"/>
        <v>11944</v>
      </c>
      <c r="B11947" s="31">
        <v>43477</v>
      </c>
      <c r="C11947" s="26"/>
      <c r="D11947" s="13"/>
      <c r="E11947" s="26"/>
      <c r="F11947" s="55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1433"/>
        <v>11945</v>
      </c>
      <c r="B11948" s="31">
        <v>43478</v>
      </c>
      <c r="C11948" s="26">
        <v>22</v>
      </c>
      <c r="D11948" s="13"/>
      <c r="E11948" s="26"/>
      <c r="F11948" s="55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1433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55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1433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55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1433"/>
        <v>11948</v>
      </c>
      <c r="B11951" s="31">
        <v>43481</v>
      </c>
      <c r="C11951" s="26"/>
      <c r="D11951" s="13">
        <v>29</v>
      </c>
      <c r="E11951" s="26">
        <v>25.2</v>
      </c>
      <c r="F11951" s="55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1433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55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1433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55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1433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55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1433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55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1433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55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1433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55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1433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55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1433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55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1433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55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1433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55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1433"/>
        <v>11959</v>
      </c>
      <c r="B11962" s="31">
        <v>43492</v>
      </c>
      <c r="C11962" s="26"/>
      <c r="D11962" s="13">
        <v>31.2</v>
      </c>
      <c r="E11962" s="26">
        <v>25.4</v>
      </c>
      <c r="F11962" s="55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1433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55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1433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55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1433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55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1433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55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1433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55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1433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55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1433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55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1433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55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1433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55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1433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55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1433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55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1434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55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1434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55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1434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55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1434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55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1434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55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1434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55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1434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55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1434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55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1434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55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1434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55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1434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55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1434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55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1434"/>
        <v>11983</v>
      </c>
      <c r="B11986" s="31">
        <v>43516</v>
      </c>
      <c r="C11986" s="26"/>
      <c r="D11986" s="13">
        <v>32.6</v>
      </c>
      <c r="E11986" s="26">
        <v>26.7</v>
      </c>
      <c r="F11986" s="55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1434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55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1434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55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1434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55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1434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55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1434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55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1434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55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1434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55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1434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55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1434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55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1434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55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1434"/>
        <v>11994</v>
      </c>
      <c r="B11997" s="31">
        <v>43527</v>
      </c>
      <c r="C11997" s="26"/>
      <c r="D11997" s="13">
        <v>31.2</v>
      </c>
      <c r="E11997" s="26">
        <v>25.7</v>
      </c>
      <c r="F11997" s="55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1434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55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1434"/>
        <v>11996</v>
      </c>
      <c r="B11999" s="31">
        <v>43529</v>
      </c>
      <c r="C11999" s="26"/>
      <c r="D11999" s="13">
        <v>28.3</v>
      </c>
      <c r="E11999" s="26">
        <v>25.1</v>
      </c>
      <c r="F11999" s="55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1434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55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1434"/>
        <v>11998</v>
      </c>
      <c r="B12001" s="31">
        <v>43531</v>
      </c>
      <c r="C12001" s="26"/>
      <c r="D12001" s="13">
        <v>31.4</v>
      </c>
      <c r="E12001" s="26">
        <v>27.3</v>
      </c>
      <c r="F12001" s="55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1434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55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1434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55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1434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55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1434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55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1434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55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1434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55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1434"/>
        <v>12005</v>
      </c>
      <c r="B12008" s="31">
        <v>43538</v>
      </c>
      <c r="C12008" s="26"/>
      <c r="D12008" s="13">
        <v>33.4</v>
      </c>
      <c r="E12008" s="26">
        <v>26.3</v>
      </c>
      <c r="F12008" s="55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1434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55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1434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55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1434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55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1434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55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1434"/>
        <v>12010</v>
      </c>
      <c r="B12013" s="31">
        <v>43543</v>
      </c>
      <c r="C12013" s="26"/>
      <c r="D12013" s="13">
        <v>31.8</v>
      </c>
      <c r="E12013" s="26">
        <v>26.3</v>
      </c>
      <c r="F12013" s="55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1434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55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1434"/>
        <v>12012</v>
      </c>
      <c r="B12015" s="31">
        <v>43545</v>
      </c>
      <c r="C12015" s="26"/>
      <c r="D12015" s="13">
        <v>32.5</v>
      </c>
      <c r="E12015" s="26">
        <v>26.3</v>
      </c>
      <c r="F12015" s="55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1434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55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1434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55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1434"/>
        <v>12015</v>
      </c>
      <c r="B12018" s="31">
        <v>43548</v>
      </c>
      <c r="C12018" s="26"/>
      <c r="D12018" s="13">
        <v>29.3</v>
      </c>
      <c r="E12018" s="26">
        <v>24</v>
      </c>
      <c r="F12018" s="55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1434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55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1434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55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1434"/>
        <v>12018</v>
      </c>
      <c r="B12021" s="31">
        <v>43551</v>
      </c>
      <c r="C12021" s="26"/>
      <c r="D12021" s="13">
        <v>29.5</v>
      </c>
      <c r="E12021" s="26">
        <v>26.2</v>
      </c>
      <c r="F12021" s="55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1434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55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1434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55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1434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55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1434"/>
        <v>12022</v>
      </c>
      <c r="B12025" s="31">
        <v>43555</v>
      </c>
      <c r="C12025" s="26"/>
      <c r="D12025" s="13">
        <v>32.1</v>
      </c>
      <c r="E12025" s="26">
        <v>26.7</v>
      </c>
      <c r="F12025" s="55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1434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55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1434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55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1434"/>
        <v>12025</v>
      </c>
      <c r="B12028" s="31">
        <v>43558</v>
      </c>
      <c r="C12028" s="26"/>
      <c r="D12028" s="13">
        <v>32.799999999999997</v>
      </c>
      <c r="E12028" s="26">
        <v>27</v>
      </c>
      <c r="F12028" s="55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1434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55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1434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55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1434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55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1434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55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1434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55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1434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55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1434"/>
        <v>12032</v>
      </c>
      <c r="B12035" s="31">
        <v>43565</v>
      </c>
      <c r="C12035" s="26"/>
      <c r="D12035" s="13">
        <v>30.8</v>
      </c>
      <c r="E12035" s="26">
        <v>24.7</v>
      </c>
      <c r="F12035" s="55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1434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55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1434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55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1435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55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1435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55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1435"/>
        <v>12037</v>
      </c>
      <c r="B12040" s="31">
        <v>43570</v>
      </c>
      <c r="C12040" s="26"/>
      <c r="D12040" s="13">
        <v>32.200000000000003</v>
      </c>
      <c r="E12040" s="26">
        <v>26</v>
      </c>
      <c r="F12040" s="55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1435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55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1435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55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1435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55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1435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55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1435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55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1435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55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1435"/>
        <v>12044</v>
      </c>
      <c r="B12047" s="31">
        <v>43577</v>
      </c>
      <c r="C12047" s="26"/>
      <c r="D12047" s="13">
        <v>29</v>
      </c>
      <c r="E12047" s="26">
        <v>26</v>
      </c>
      <c r="F12047" s="55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1435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55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1435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55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1435"/>
        <v>12047</v>
      </c>
      <c r="B12050" s="31">
        <v>43580</v>
      </c>
      <c r="C12050" s="26"/>
      <c r="D12050" s="13">
        <v>30.6</v>
      </c>
      <c r="E12050" s="26">
        <v>26.2</v>
      </c>
      <c r="F12050" s="55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1435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55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1435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55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1435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55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1435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55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1435"/>
        <v>12052</v>
      </c>
      <c r="B12055" s="31">
        <v>43585</v>
      </c>
      <c r="C12055" s="26"/>
      <c r="D12055" s="13">
        <v>33</v>
      </c>
      <c r="E12055" s="26">
        <v>26.9</v>
      </c>
      <c r="F12055" s="55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1435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55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1435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55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1435"/>
        <v>12055</v>
      </c>
      <c r="B12058" s="31">
        <v>43588</v>
      </c>
      <c r="C12058" s="26"/>
      <c r="D12058" s="13">
        <v>31.8</v>
      </c>
      <c r="E12058" s="26">
        <v>25.9</v>
      </c>
      <c r="F12058" s="55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1435"/>
        <v>12056</v>
      </c>
      <c r="B12059" s="31">
        <v>43589</v>
      </c>
      <c r="C12059" s="26"/>
      <c r="D12059" s="13">
        <v>32</v>
      </c>
      <c r="E12059" s="26">
        <v>25.5</v>
      </c>
      <c r="F12059" s="55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1435"/>
        <v>12057</v>
      </c>
      <c r="B12060" s="31">
        <v>43590</v>
      </c>
      <c r="C12060" s="26"/>
      <c r="D12060" s="13">
        <v>27.7</v>
      </c>
      <c r="E12060" s="26">
        <v>24.4</v>
      </c>
      <c r="F12060" s="55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1435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55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1435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55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1435"/>
        <v>12060</v>
      </c>
      <c r="B12063" s="31">
        <v>43593</v>
      </c>
      <c r="C12063" s="26"/>
      <c r="D12063" s="13">
        <v>31.6</v>
      </c>
      <c r="E12063" s="26">
        <v>26.5</v>
      </c>
      <c r="F12063" s="55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1435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55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1435"/>
        <v>12062</v>
      </c>
      <c r="B12065" s="31">
        <v>43595</v>
      </c>
      <c r="C12065" s="26"/>
      <c r="D12065" s="13">
        <v>31.6</v>
      </c>
      <c r="E12065" s="26">
        <v>26.7</v>
      </c>
      <c r="F12065" s="55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1435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55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1435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55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1435"/>
        <v>12065</v>
      </c>
      <c r="B12068" s="31">
        <v>43598</v>
      </c>
      <c r="C12068" s="26"/>
      <c r="D12068" s="13">
        <v>31.8</v>
      </c>
      <c r="E12068" s="26">
        <v>26.3</v>
      </c>
      <c r="F12068" s="55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1435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55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1435"/>
        <v>12067</v>
      </c>
      <c r="B12070" s="31">
        <v>43600</v>
      </c>
      <c r="C12070" s="26"/>
      <c r="D12070" s="13">
        <v>31.4</v>
      </c>
      <c r="E12070" s="26">
        <v>26.2</v>
      </c>
      <c r="F12070" s="55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1435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55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1435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55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1435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55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1435"/>
        <v>12071</v>
      </c>
      <c r="B12074" s="31">
        <v>43604</v>
      </c>
      <c r="C12074" s="26"/>
      <c r="D12074" s="13">
        <v>31.6</v>
      </c>
      <c r="E12074" s="26">
        <v>26.5</v>
      </c>
      <c r="F12074" s="55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1435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55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1435"/>
        <v>12073</v>
      </c>
      <c r="B12076" s="31">
        <v>43606</v>
      </c>
      <c r="C12076" s="26"/>
      <c r="D12076" s="13">
        <v>32.5</v>
      </c>
      <c r="E12076" s="26">
        <v>26.8</v>
      </c>
      <c r="F12076" s="55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1435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55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1435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55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1435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55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1435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55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1435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55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1435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55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1435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55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1435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55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1435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55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1435"/>
        <v>12083</v>
      </c>
      <c r="B12086" s="31">
        <v>43616</v>
      </c>
      <c r="C12086" s="26"/>
      <c r="D12086" s="13">
        <v>31.5</v>
      </c>
      <c r="E12086" s="26">
        <v>27.5</v>
      </c>
      <c r="F12086" s="55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1435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55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1435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55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1435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55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1435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55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1435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55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1435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55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1435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55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1435"/>
        <v>12091</v>
      </c>
      <c r="B12094" s="31">
        <v>43624</v>
      </c>
      <c r="C12094" s="26"/>
      <c r="D12094" s="13">
        <v>31</v>
      </c>
      <c r="E12094" s="26">
        <v>24.7</v>
      </c>
      <c r="F12094" s="55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1435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55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1435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55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1435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55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1435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55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1435"/>
        <v>12096</v>
      </c>
      <c r="B12099" s="31">
        <v>43629</v>
      </c>
      <c r="C12099" s="26"/>
      <c r="D12099" s="13"/>
      <c r="E12099" s="26">
        <v>26.1</v>
      </c>
      <c r="F12099" s="55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1435"/>
        <v>12097</v>
      </c>
      <c r="B12100" s="31">
        <v>43630</v>
      </c>
      <c r="C12100" s="26"/>
      <c r="D12100" s="13">
        <v>32</v>
      </c>
      <c r="E12100" s="26">
        <v>27.1</v>
      </c>
      <c r="F12100" s="55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1435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55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1436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55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1436"/>
        <v>12100</v>
      </c>
      <c r="B12103" s="31">
        <v>43633</v>
      </c>
      <c r="C12103" s="26"/>
      <c r="D12103" s="13">
        <v>31.4</v>
      </c>
      <c r="E12103" s="26">
        <v>25.8</v>
      </c>
      <c r="F12103" s="55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1436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55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1436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55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1436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55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1436"/>
        <v>12104</v>
      </c>
      <c r="B12107" s="31">
        <v>43637</v>
      </c>
      <c r="C12107" s="26"/>
      <c r="D12107" s="13">
        <v>29.3</v>
      </c>
      <c r="E12107" s="26">
        <v>25.2</v>
      </c>
      <c r="F12107" s="55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1436"/>
        <v>12105</v>
      </c>
      <c r="B12108" s="31">
        <v>43638</v>
      </c>
      <c r="C12108" s="26"/>
      <c r="D12108" s="13">
        <v>27.8</v>
      </c>
      <c r="E12108" s="26">
        <v>24.5</v>
      </c>
      <c r="F12108" s="55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1436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55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1436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55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1436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55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1436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55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1436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55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1436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55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1436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55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1436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55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1436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55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1436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55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1436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55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1436"/>
        <v>12117</v>
      </c>
      <c r="B12120" s="31">
        <v>43650</v>
      </c>
      <c r="C12120" s="26"/>
      <c r="D12120" s="13">
        <v>32.6</v>
      </c>
      <c r="E12120" s="26">
        <v>26.7</v>
      </c>
      <c r="F12120" s="55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1436"/>
        <v>12118</v>
      </c>
      <c r="B12121" s="31">
        <v>43651</v>
      </c>
      <c r="C12121" s="26"/>
      <c r="D12121" s="13">
        <v>31.6</v>
      </c>
      <c r="E12121" s="26">
        <v>25.5</v>
      </c>
      <c r="F12121" s="55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1436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55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1436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55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1436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55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1436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55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1436"/>
        <v>12123</v>
      </c>
      <c r="B12126" s="31">
        <v>43656</v>
      </c>
      <c r="C12126" s="26"/>
      <c r="D12126" s="13">
        <v>32.4</v>
      </c>
      <c r="E12126" s="26">
        <v>25.8</v>
      </c>
      <c r="F12126" s="55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1436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55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1436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55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1436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55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1436"/>
        <v>12127</v>
      </c>
      <c r="B12130" s="31">
        <v>43660</v>
      </c>
      <c r="C12130" s="26"/>
      <c r="D12130" s="13">
        <v>31.4</v>
      </c>
      <c r="E12130" s="26">
        <v>25.8</v>
      </c>
      <c r="F12130" s="55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1436"/>
        <v>12128</v>
      </c>
      <c r="B12131" s="31">
        <v>43661</v>
      </c>
      <c r="C12131" s="26"/>
      <c r="D12131" s="13">
        <v>28.6</v>
      </c>
      <c r="E12131" s="26">
        <v>24.6</v>
      </c>
      <c r="F12131" s="55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1436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55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1436"/>
        <v>12130</v>
      </c>
      <c r="B12133" s="31">
        <v>43663</v>
      </c>
      <c r="C12133" s="26"/>
      <c r="D12133" s="13">
        <v>31.2</v>
      </c>
      <c r="E12133" s="26">
        <v>25.7</v>
      </c>
      <c r="F12133" s="55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1436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55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1436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55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1436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55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1436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55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1436"/>
        <v>12135</v>
      </c>
      <c r="B12138" s="31">
        <v>43668</v>
      </c>
      <c r="C12138" s="26"/>
      <c r="D12138" s="13">
        <v>31.4</v>
      </c>
      <c r="E12138" s="26">
        <v>25.5</v>
      </c>
      <c r="F12138" s="55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1436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55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1436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55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1436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55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1436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55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1436"/>
        <v>12140</v>
      </c>
      <c r="B12143" s="31">
        <v>43673</v>
      </c>
      <c r="C12143" s="26"/>
      <c r="D12143" s="13">
        <v>30.5</v>
      </c>
      <c r="E12143" s="26">
        <v>25.1</v>
      </c>
      <c r="F12143" s="55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1436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55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1436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55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1436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55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1436"/>
        <v>12144</v>
      </c>
      <c r="B12147" s="31">
        <v>43677</v>
      </c>
      <c r="C12147" s="26"/>
      <c r="D12147" s="13">
        <v>31.2</v>
      </c>
      <c r="E12147" s="26">
        <v>25.5</v>
      </c>
      <c r="F12147" s="55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1436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55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1436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55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1436"/>
        <v>12147</v>
      </c>
      <c r="B12150" s="31">
        <v>43680</v>
      </c>
      <c r="C12150" s="26"/>
      <c r="D12150" s="13">
        <v>31.6</v>
      </c>
      <c r="E12150" s="26">
        <v>25.8</v>
      </c>
      <c r="F12150" s="55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1436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55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1436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55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1436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55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1436"/>
        <v>12151</v>
      </c>
      <c r="B12154" s="31">
        <v>43684</v>
      </c>
      <c r="C12154" s="26"/>
      <c r="D12154" s="13">
        <v>28.6</v>
      </c>
      <c r="E12154" s="26">
        <v>24.9</v>
      </c>
      <c r="F12154" s="55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1436"/>
        <v>12152</v>
      </c>
      <c r="B12155" s="31">
        <v>43685</v>
      </c>
      <c r="C12155" s="26"/>
      <c r="D12155" s="13">
        <v>30.3</v>
      </c>
      <c r="E12155" s="26">
        <v>26</v>
      </c>
      <c r="F12155" s="55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1436"/>
        <v>12153</v>
      </c>
      <c r="B12156" s="31">
        <v>43686</v>
      </c>
      <c r="C12156" s="26">
        <v>22</v>
      </c>
      <c r="D12156" s="13"/>
      <c r="E12156" s="26">
        <v>23.8</v>
      </c>
      <c r="F12156" s="55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1436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55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1436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55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1436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55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1436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55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1436"/>
        <v>12158</v>
      </c>
      <c r="B12161" s="31">
        <v>43691</v>
      </c>
      <c r="C12161" s="26"/>
      <c r="D12161" s="13">
        <v>29.8</v>
      </c>
      <c r="E12161" s="26">
        <v>25.2</v>
      </c>
      <c r="F12161" s="55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1436"/>
        <v>12159</v>
      </c>
      <c r="B12162" s="31">
        <v>43692</v>
      </c>
      <c r="C12162" s="26">
        <v>21</v>
      </c>
      <c r="D12162" s="13"/>
      <c r="E12162" s="26">
        <v>24.9</v>
      </c>
      <c r="F12162" s="55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1436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55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1436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55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1436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55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1437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55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1437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55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1437"/>
        <v>12165</v>
      </c>
      <c r="B12168" s="31">
        <v>43698</v>
      </c>
      <c r="C12168" s="26"/>
      <c r="D12168" s="13">
        <v>30</v>
      </c>
      <c r="E12168" s="26">
        <v>24.7</v>
      </c>
      <c r="F12168" s="55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1437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55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1437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55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1437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55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1437"/>
        <v>12169</v>
      </c>
      <c r="B12172" s="31">
        <v>43702</v>
      </c>
      <c r="C12172" s="26"/>
      <c r="D12172" s="13">
        <v>29.4</v>
      </c>
      <c r="E12172" s="26">
        <v>25.2</v>
      </c>
      <c r="F12172" s="55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1437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55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1437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55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1437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55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1437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55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1437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55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1437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55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1437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55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1437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55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1437"/>
        <v>12178</v>
      </c>
      <c r="B12181" s="31">
        <v>43711</v>
      </c>
      <c r="C12181" s="26"/>
      <c r="D12181" s="13">
        <v>29.6</v>
      </c>
      <c r="E12181" s="26">
        <v>24.7</v>
      </c>
      <c r="F12181" s="55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1437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55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1437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55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1437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55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1437"/>
        <v>12182</v>
      </c>
      <c r="B12185" s="31">
        <v>43715</v>
      </c>
      <c r="C12185" s="26"/>
      <c r="D12185" s="13">
        <v>29.3</v>
      </c>
      <c r="E12185" s="26">
        <v>25.9</v>
      </c>
      <c r="F12185" s="55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1437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55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1437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55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1437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55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1437"/>
        <v>12186</v>
      </c>
      <c r="B12189" s="31">
        <v>43719</v>
      </c>
      <c r="C12189" s="26"/>
      <c r="D12189" s="13">
        <v>32.4</v>
      </c>
      <c r="E12189" s="26">
        <v>25.4</v>
      </c>
      <c r="F12189" s="55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1437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55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1437"/>
        <v>12188</v>
      </c>
      <c r="B12191" s="31">
        <v>43721</v>
      </c>
      <c r="C12191" s="26"/>
      <c r="D12191" s="13">
        <v>30</v>
      </c>
      <c r="E12191" s="26">
        <v>25</v>
      </c>
      <c r="F12191" s="55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1437"/>
        <v>12189</v>
      </c>
      <c r="B12192" s="31">
        <v>43722</v>
      </c>
      <c r="C12192" s="26"/>
      <c r="D12192" s="13">
        <v>29.7</v>
      </c>
      <c r="E12192" s="26">
        <v>25.4</v>
      </c>
      <c r="F12192" s="55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1437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55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1437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55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1437"/>
        <v>12192</v>
      </c>
      <c r="B12195" s="31">
        <v>43725</v>
      </c>
      <c r="C12195" s="26"/>
      <c r="D12195" s="13">
        <v>29.8</v>
      </c>
      <c r="E12195" s="26">
        <v>23.7</v>
      </c>
      <c r="F12195" s="55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1437"/>
        <v>12193</v>
      </c>
      <c r="B12196" s="31">
        <v>43726</v>
      </c>
      <c r="C12196" s="26"/>
      <c r="D12196" s="13">
        <v>31.3</v>
      </c>
      <c r="E12196" s="26">
        <v>24.4</v>
      </c>
      <c r="F12196" s="55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1437"/>
        <v>12194</v>
      </c>
      <c r="B12197" s="31">
        <v>43727</v>
      </c>
      <c r="C12197" s="26"/>
      <c r="D12197" s="13">
        <v>31</v>
      </c>
      <c r="E12197" s="26">
        <v>25.4</v>
      </c>
      <c r="F12197" s="55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1437"/>
        <v>12195</v>
      </c>
      <c r="B12198" s="31">
        <v>43728</v>
      </c>
      <c r="C12198" s="26"/>
      <c r="D12198" s="13">
        <v>29.4</v>
      </c>
      <c r="E12198" s="26">
        <v>25.7</v>
      </c>
      <c r="F12198" s="55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1437"/>
        <v>12196</v>
      </c>
      <c r="B12199" s="31">
        <v>43729</v>
      </c>
      <c r="C12199" s="26"/>
      <c r="D12199" s="13">
        <v>29.6</v>
      </c>
      <c r="E12199" s="26">
        <v>25.8</v>
      </c>
      <c r="F12199" s="55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1437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55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1437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55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1437"/>
        <v>12199</v>
      </c>
      <c r="B12202" s="31">
        <v>43732</v>
      </c>
      <c r="C12202" s="26"/>
      <c r="D12202" s="13">
        <v>29.6</v>
      </c>
      <c r="E12202" s="26">
        <v>25.9</v>
      </c>
      <c r="F12202" s="55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1437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55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1437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55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1437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55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1437"/>
        <v>12203</v>
      </c>
      <c r="B12206" s="31">
        <v>43736</v>
      </c>
      <c r="C12206" s="26"/>
      <c r="D12206" s="13">
        <v>30.6</v>
      </c>
      <c r="E12206" s="26">
        <v>25.5</v>
      </c>
      <c r="F12206" s="55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1437"/>
        <v>12204</v>
      </c>
      <c r="B12207" s="31">
        <v>43737</v>
      </c>
      <c r="C12207" s="26"/>
      <c r="D12207" s="13">
        <v>28.6</v>
      </c>
      <c r="E12207" s="26">
        <v>25.1</v>
      </c>
      <c r="F12207" s="55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1437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55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1437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55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1437"/>
        <v>12207</v>
      </c>
      <c r="B12210" s="31">
        <v>43740</v>
      </c>
      <c r="C12210" s="26"/>
      <c r="D12210" s="13">
        <v>28.8</v>
      </c>
      <c r="E12210" s="26">
        <v>24.8</v>
      </c>
      <c r="F12210" s="55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1437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55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1437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55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1437"/>
        <v>12210</v>
      </c>
      <c r="B12213" s="31">
        <v>43743</v>
      </c>
      <c r="C12213" s="26"/>
      <c r="D12213" s="13">
        <v>32.4</v>
      </c>
      <c r="E12213" s="26">
        <v>25.6</v>
      </c>
      <c r="F12213" s="55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1437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55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1437"/>
        <v>12212</v>
      </c>
      <c r="B12215" s="31">
        <v>43745</v>
      </c>
      <c r="C12215" s="26"/>
      <c r="D12215" s="13">
        <v>29.4</v>
      </c>
      <c r="E12215" s="26">
        <v>24.9</v>
      </c>
      <c r="F12215" s="55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1437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55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1437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55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1437"/>
        <v>12215</v>
      </c>
      <c r="B12218" s="31">
        <v>43748</v>
      </c>
      <c r="C12218" s="26"/>
      <c r="D12218" s="13">
        <v>28.2</v>
      </c>
      <c r="E12218" s="26">
        <v>25.4</v>
      </c>
      <c r="F12218" s="55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1437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55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1437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55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1437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55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1437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55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1437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55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1437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55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1437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55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1437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55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1437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55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1437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55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1437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55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1438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55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1438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55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1438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55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1438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55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1438"/>
        <v>12231</v>
      </c>
      <c r="B12234" s="31">
        <v>43764</v>
      </c>
      <c r="C12234" s="26"/>
      <c r="D12234" s="13">
        <v>29.2</v>
      </c>
      <c r="E12234" s="26">
        <v>25.2</v>
      </c>
      <c r="F12234" s="55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1438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55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1438"/>
        <v>12233</v>
      </c>
      <c r="B12236" s="31">
        <v>43766</v>
      </c>
      <c r="C12236" s="26"/>
      <c r="D12236" s="13">
        <v>27.4</v>
      </c>
      <c r="E12236" s="26">
        <v>24.4</v>
      </c>
      <c r="F12236" s="55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1438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55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1438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55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1438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55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1438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55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1438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55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1438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55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1438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55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1438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55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1438"/>
        <v>12242</v>
      </c>
      <c r="B12245" s="31">
        <v>43775</v>
      </c>
      <c r="C12245" s="26"/>
      <c r="D12245" s="13">
        <v>31</v>
      </c>
      <c r="E12245" s="26">
        <v>25.1</v>
      </c>
      <c r="F12245" s="55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1438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55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1438"/>
        <v>12244</v>
      </c>
      <c r="B12247" s="31">
        <v>43777</v>
      </c>
      <c r="C12247" s="26"/>
      <c r="D12247" s="13">
        <v>31.2</v>
      </c>
      <c r="E12247" s="26">
        <v>25</v>
      </c>
      <c r="F12247" s="55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1438"/>
        <v>12245</v>
      </c>
      <c r="B12248" s="31">
        <v>43778</v>
      </c>
      <c r="C12248" s="26"/>
      <c r="D12248" s="13">
        <v>29.2</v>
      </c>
      <c r="E12248" s="26">
        <v>25.3</v>
      </c>
      <c r="F12248" s="55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1438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55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1438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55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1438"/>
        <v>12248</v>
      </c>
      <c r="B12251" s="31">
        <v>43781</v>
      </c>
      <c r="C12251" s="26"/>
      <c r="D12251" s="13">
        <v>29</v>
      </c>
      <c r="E12251" s="26">
        <v>25.6</v>
      </c>
      <c r="F12251" s="55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1438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55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1438"/>
        <v>12250</v>
      </c>
      <c r="B12253" s="31">
        <v>43783</v>
      </c>
      <c r="C12253" s="26"/>
      <c r="D12253" s="13">
        <v>31</v>
      </c>
      <c r="E12253" s="26">
        <v>26.1</v>
      </c>
      <c r="F12253" s="55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1438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55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1438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55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1438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55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1438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55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1438"/>
        <v>12255</v>
      </c>
      <c r="B12258" s="31">
        <v>43788</v>
      </c>
      <c r="C12258" s="26"/>
      <c r="D12258" s="13">
        <v>30.6</v>
      </c>
      <c r="E12258" s="26">
        <v>25.2</v>
      </c>
      <c r="F12258" s="55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1438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55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1438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55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1438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55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1438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55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1438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55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1438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55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1438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55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1438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55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1438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55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1438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55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1438"/>
        <v>12266</v>
      </c>
      <c r="B12269" s="31">
        <v>43799</v>
      </c>
      <c r="C12269" s="26">
        <v>22</v>
      </c>
      <c r="D12269" s="13"/>
      <c r="E12269" s="26">
        <v>25.1</v>
      </c>
      <c r="F12269" s="55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1438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55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1438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55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1438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55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1438"/>
        <v>12270</v>
      </c>
      <c r="B12273" s="31">
        <v>43803</v>
      </c>
      <c r="C12273" s="26"/>
      <c r="D12273" s="13">
        <v>30.2</v>
      </c>
      <c r="E12273" s="26">
        <v>26.2</v>
      </c>
      <c r="F12273" s="55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1438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55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1438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55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1438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55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1438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55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1438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55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1438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55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1438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55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1438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55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1438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55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1438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55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1438"/>
        <v>12281</v>
      </c>
      <c r="B12284" s="31">
        <v>43814</v>
      </c>
      <c r="C12284" s="26">
        <v>23</v>
      </c>
      <c r="D12284" s="13">
        <v>31.4</v>
      </c>
      <c r="E12284" s="26"/>
      <c r="F12284" s="55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1438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55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1438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55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1438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55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1438"/>
        <v>12285</v>
      </c>
      <c r="B12288" s="31">
        <v>43818</v>
      </c>
      <c r="C12288" s="26">
        <v>23</v>
      </c>
      <c r="D12288" s="13"/>
      <c r="E12288" s="26">
        <v>26.7</v>
      </c>
      <c r="F12288" s="55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1438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55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1438"/>
        <v>12287</v>
      </c>
      <c r="B12290" s="31">
        <v>43820</v>
      </c>
      <c r="C12290" s="26"/>
      <c r="D12290" s="13">
        <v>30</v>
      </c>
      <c r="E12290" s="26">
        <v>25</v>
      </c>
      <c r="F12290" s="55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1438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55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1438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55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1438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55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1439">A12293+1</f>
        <v>12291</v>
      </c>
      <c r="B12294" s="31">
        <v>43824</v>
      </c>
      <c r="C12294" s="26"/>
      <c r="D12294" s="13">
        <v>30.2</v>
      </c>
      <c r="E12294" s="26">
        <v>26.2</v>
      </c>
      <c r="F12294" s="55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1439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55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1439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55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1439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55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1439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55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1439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55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1439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55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1439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55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1439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55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1439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55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1439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55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1439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55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1439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55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1439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55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1439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55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1439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55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1439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55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1439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55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1439"/>
        <v>12309</v>
      </c>
      <c r="B12312" s="31">
        <v>43842</v>
      </c>
      <c r="C12312" s="26"/>
      <c r="D12312" s="13">
        <v>31.8</v>
      </c>
      <c r="E12312" s="26">
        <v>26.1</v>
      </c>
      <c r="F12312" s="55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1439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55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1439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55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1439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55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1439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55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1439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55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1439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55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1439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55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1439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55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1439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55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1439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55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1439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55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1439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55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1439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55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1439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55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1439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55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1439"/>
        <v>12325</v>
      </c>
      <c r="B12328" s="31">
        <v>43858</v>
      </c>
      <c r="C12328" s="26"/>
      <c r="D12328" s="13">
        <v>31.8</v>
      </c>
      <c r="E12328" s="26">
        <v>26.1</v>
      </c>
      <c r="F12328" s="55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1439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55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1439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55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1439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55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1439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55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1439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55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1439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55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1439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55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1439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55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1439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55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1439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55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1439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55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1439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55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1439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55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1439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55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1439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55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1439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55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1439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55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1439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55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1439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55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1439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55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1439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55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1439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55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1439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55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1439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55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1439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55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1439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55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1439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55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1439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55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1439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55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1440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55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1440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55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1440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55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1440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55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1440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55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1440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55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1440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55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1440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55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1440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55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1440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55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1440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55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1440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55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1440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55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1440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55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1440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55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1440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55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1440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55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1440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55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1440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55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1440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55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1440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55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1440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55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1440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55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1440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55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1440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55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1440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55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1440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55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1440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55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1440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55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1440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55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1440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55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1440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55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1440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55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1440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55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1440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55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1440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55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1440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55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1440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55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1440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55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1440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55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1440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55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1440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55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1440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55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1440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55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1440"/>
        <v>12399</v>
      </c>
      <c r="B12402" s="31">
        <v>43932</v>
      </c>
      <c r="C12402" s="26"/>
      <c r="D12402" s="13">
        <v>33.4</v>
      </c>
      <c r="E12402" s="26">
        <v>27.3</v>
      </c>
      <c r="F12402" s="55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1440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55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1440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55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1440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55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1440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55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1440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55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1440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55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1440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55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1440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55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1440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55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1440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55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1440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55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1440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55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1440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55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1440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55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1440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55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1440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55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1440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55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1440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55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1440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55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1441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55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1441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55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1441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55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1441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55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1441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55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1441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55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1441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55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1441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55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1441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55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1441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55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1441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55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1441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55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1441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55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1441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55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1441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55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1441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55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1441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55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1441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55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1441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55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1441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55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1441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55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1441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55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1441"/>
        <v>12441</v>
      </c>
      <c r="B12444" s="31">
        <v>43974</v>
      </c>
      <c r="C12444" s="26"/>
      <c r="D12444" s="13">
        <v>31.5</v>
      </c>
      <c r="E12444" s="26">
        <v>26.6</v>
      </c>
      <c r="F12444" s="55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1441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55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1441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55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1441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55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1441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55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1441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55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1441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55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1441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55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1441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55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1441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55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1441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55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1441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55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1441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55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1441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55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1441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55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1441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55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1441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55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1441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55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1441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55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1441"/>
        <v>12460</v>
      </c>
      <c r="B12463" s="31">
        <v>43993</v>
      </c>
      <c r="C12463" s="26">
        <v>22</v>
      </c>
      <c r="D12463" s="13"/>
      <c r="E12463" s="26">
        <v>26.1</v>
      </c>
      <c r="F12463" s="55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1441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55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1441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55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1441"/>
        <v>12463</v>
      </c>
      <c r="B12466" s="31">
        <v>43996</v>
      </c>
      <c r="C12466" s="26"/>
      <c r="D12466" s="13"/>
      <c r="E12466" s="26"/>
      <c r="F12466" s="55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1441"/>
        <v>12464</v>
      </c>
      <c r="B12467" s="31">
        <v>43997</v>
      </c>
      <c r="C12467" s="26"/>
      <c r="D12467" s="13">
        <v>33.4</v>
      </c>
      <c r="E12467" s="26">
        <v>26.5</v>
      </c>
      <c r="F12467" s="55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1441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55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1441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55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1441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55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1441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55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1441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55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1441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55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1441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55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1441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55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1441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55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1441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55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1441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55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1441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55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1441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55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1441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55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1441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55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1441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55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1441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55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1441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55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1442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55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1442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55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1442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55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1442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55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1442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55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1442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55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1442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55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1442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55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1442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55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1442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55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1442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55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1442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55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1442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55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1442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55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1442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55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1442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55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1442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55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1442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55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1442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55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1442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55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1442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55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1442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55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1442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55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1442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55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1442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55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1442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55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1442"/>
        <v>12509</v>
      </c>
      <c r="B12512" s="31">
        <v>44042</v>
      </c>
      <c r="C12512" s="26"/>
      <c r="D12512" s="13">
        <v>31.4</v>
      </c>
      <c r="E12512" s="26">
        <v>26.3</v>
      </c>
      <c r="F12512" s="55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1442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55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1442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55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1442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55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1442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55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1442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55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1442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55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1442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55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1442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55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1442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55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1442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55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1442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55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1442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55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1442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55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1442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55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1442"/>
        <v>12524</v>
      </c>
      <c r="B12527" s="31">
        <v>44057</v>
      </c>
      <c r="C12527" s="26"/>
      <c r="D12527" s="13">
        <v>31.8</v>
      </c>
      <c r="E12527" s="26">
        <v>25.9</v>
      </c>
      <c r="F12527" s="55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1442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55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1442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55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1442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55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1442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55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1442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55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1442"/>
        <v>12530</v>
      </c>
      <c r="B12533" s="31">
        <v>44063</v>
      </c>
      <c r="C12533" s="26"/>
      <c r="D12533" s="13">
        <v>33</v>
      </c>
      <c r="E12533" s="26">
        <v>26.2</v>
      </c>
      <c r="F12533" s="55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1442"/>
        <v>12531</v>
      </c>
      <c r="B12534" s="31">
        <v>44064</v>
      </c>
      <c r="C12534" s="26"/>
      <c r="D12534" s="13">
        <v>31.8</v>
      </c>
      <c r="E12534" s="26">
        <v>25.6</v>
      </c>
      <c r="F12534" s="55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1442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55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1442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55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1442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55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1442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55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1442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55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1442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55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1442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55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1442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55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1442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55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1442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55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1442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55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1442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55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1442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55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1442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55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1442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55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1443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55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1443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55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1443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55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1443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55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1443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55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1443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55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1443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55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1443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55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1443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55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1443"/>
        <v>12556</v>
      </c>
      <c r="B12559" s="31">
        <v>44089</v>
      </c>
      <c r="C12559" s="26"/>
      <c r="D12559" s="13"/>
      <c r="E12559" s="26"/>
      <c r="F12559" s="55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1443"/>
        <v>12557</v>
      </c>
      <c r="B12560" s="31">
        <v>44090</v>
      </c>
      <c r="C12560" s="26"/>
      <c r="D12560" s="13"/>
      <c r="E12560" s="26"/>
      <c r="F12560" s="55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1443"/>
        <v>12558</v>
      </c>
      <c r="B12561" s="31">
        <v>44091</v>
      </c>
      <c r="C12561" s="26"/>
      <c r="D12561" s="13"/>
      <c r="E12561" s="26"/>
      <c r="F12561" s="55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1443"/>
        <v>12559</v>
      </c>
      <c r="B12562" s="31">
        <v>44092</v>
      </c>
      <c r="C12562" s="26"/>
      <c r="D12562" s="13"/>
      <c r="E12562" s="26"/>
      <c r="F12562" s="55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1443"/>
        <v>12560</v>
      </c>
      <c r="B12563" s="31">
        <v>44093</v>
      </c>
      <c r="C12563" s="26"/>
      <c r="D12563" s="13"/>
      <c r="E12563" s="26"/>
      <c r="F12563" s="55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1443"/>
        <v>12561</v>
      </c>
      <c r="B12564" s="31">
        <v>44094</v>
      </c>
      <c r="C12564" s="26"/>
      <c r="D12564" s="13"/>
      <c r="E12564" s="26"/>
      <c r="F12564" s="55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1443"/>
        <v>12562</v>
      </c>
      <c r="B12565" s="31">
        <v>44095</v>
      </c>
      <c r="C12565" s="26"/>
      <c r="D12565" s="13"/>
      <c r="E12565" s="26"/>
      <c r="F12565" s="55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1443"/>
        <v>12563</v>
      </c>
      <c r="B12566" s="31">
        <v>44096</v>
      </c>
      <c r="C12566" s="26"/>
      <c r="D12566" s="13"/>
      <c r="E12566" s="26"/>
      <c r="F12566" s="55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1443"/>
        <v>12564</v>
      </c>
      <c r="B12567" s="31">
        <v>44097</v>
      </c>
      <c r="C12567" s="26"/>
      <c r="D12567" s="13"/>
      <c r="E12567" s="26"/>
      <c r="F12567" s="55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1443"/>
        <v>12565</v>
      </c>
      <c r="B12568" s="31">
        <v>44098</v>
      </c>
      <c r="C12568" s="26"/>
      <c r="D12568" s="13"/>
      <c r="E12568" s="26"/>
      <c r="F12568" s="55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1443"/>
        <v>12566</v>
      </c>
      <c r="B12569" s="31">
        <v>44099</v>
      </c>
      <c r="C12569" s="26"/>
      <c r="D12569" s="13"/>
      <c r="E12569" s="26"/>
      <c r="F12569" s="55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1443"/>
        <v>12567</v>
      </c>
      <c r="B12570" s="31">
        <v>44100</v>
      </c>
      <c r="C12570" s="26"/>
      <c r="D12570" s="13"/>
      <c r="E12570" s="26"/>
      <c r="F12570" s="55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1443"/>
        <v>12568</v>
      </c>
      <c r="B12571" s="31">
        <v>44101</v>
      </c>
      <c r="C12571" s="26"/>
      <c r="D12571" s="13"/>
      <c r="E12571" s="26"/>
      <c r="F12571" s="55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1443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55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1443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55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1443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55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1443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55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1443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55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1443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55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1443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55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1443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55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1443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55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1443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55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1443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55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1443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55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1443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55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1443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55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1443"/>
        <v>12583</v>
      </c>
      <c r="B12586" s="31">
        <v>44116</v>
      </c>
      <c r="C12586" s="26"/>
      <c r="D12586" s="13">
        <v>32.4</v>
      </c>
      <c r="E12586" s="26">
        <v>26.3</v>
      </c>
      <c r="F12586" s="55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1443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55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1443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55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1443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55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1443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55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1443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55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1443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55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1443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55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1443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55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1443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55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1443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55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1443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55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1443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55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1443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55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1443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55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1443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55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1443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55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1443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55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1443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55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1443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55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1443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55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1443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55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1443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55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1443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55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1443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55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1443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55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1443"/>
        <v>12609</v>
      </c>
      <c r="B12612" s="31">
        <v>44142</v>
      </c>
      <c r="C12612" s="26"/>
      <c r="D12612" s="13">
        <v>30</v>
      </c>
      <c r="E12612" s="26">
        <v>25.5</v>
      </c>
      <c r="F12612" s="55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1443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55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1444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55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1444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55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1444"/>
        <v>12613</v>
      </c>
      <c r="B12616" s="31">
        <v>44146</v>
      </c>
      <c r="C12616" s="26"/>
      <c r="D12616" s="13">
        <v>32.5</v>
      </c>
      <c r="E12616" s="26">
        <v>27</v>
      </c>
      <c r="F12616" s="55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1444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55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1444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55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1444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55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1444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55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1444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55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1444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55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1444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55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1444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55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1444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55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1444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55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1444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55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1444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55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1444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55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1444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55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1444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55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1444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55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1444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55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1444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55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1444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55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1444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55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1444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55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1444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55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1444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55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1444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55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1444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55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1444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55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1444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55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1444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55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1444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55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1444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55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1444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55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1444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55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1444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55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1444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55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1444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55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1444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55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1444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55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1444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55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1444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55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1444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55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1444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55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1444"/>
        <v>12655</v>
      </c>
      <c r="B12658" s="31">
        <v>44188</v>
      </c>
      <c r="C12658" s="26"/>
      <c r="D12658" s="13">
        <v>32</v>
      </c>
      <c r="E12658" s="26">
        <v>25.9</v>
      </c>
      <c r="F12658" s="55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1444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55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1444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55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1444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55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1444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55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1444"/>
        <v>12660</v>
      </c>
      <c r="B12663" s="31">
        <v>44193</v>
      </c>
      <c r="C12663" s="26"/>
      <c r="D12663" s="13">
        <v>30.4</v>
      </c>
      <c r="E12663" s="26">
        <v>25.6</v>
      </c>
      <c r="F12663" s="55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1444"/>
        <v>12661</v>
      </c>
      <c r="B12664" s="31">
        <v>44194</v>
      </c>
      <c r="C12664" s="26"/>
      <c r="D12664" s="13">
        <v>31.9</v>
      </c>
      <c r="E12664" s="26">
        <v>25.9</v>
      </c>
      <c r="F12664" s="55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1444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55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1444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55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1444"/>
        <v>12664</v>
      </c>
      <c r="B12667" s="31">
        <v>44197</v>
      </c>
      <c r="C12667" s="26"/>
      <c r="D12667" s="13">
        <v>33.4</v>
      </c>
      <c r="E12667" s="26">
        <v>25.8</v>
      </c>
      <c r="F12667" s="55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1444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55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1444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55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1444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55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1444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55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1444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55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1444"/>
        <v>12670</v>
      </c>
      <c r="B12673" s="31">
        <v>44203</v>
      </c>
      <c r="C12673" s="26"/>
      <c r="D12673" s="13">
        <v>32.4</v>
      </c>
      <c r="E12673" s="26">
        <v>26.6</v>
      </c>
      <c r="F12673" s="55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1444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55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1444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55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1444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55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1444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55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1445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55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1445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55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1445"/>
        <v>12677</v>
      </c>
      <c r="B12680" s="31">
        <v>44210</v>
      </c>
      <c r="C12680" s="26"/>
      <c r="D12680" s="13">
        <v>33.4</v>
      </c>
      <c r="E12680" s="26">
        <v>27.5</v>
      </c>
      <c r="F12680" s="55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1445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55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1445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55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1445"/>
        <v>12680</v>
      </c>
      <c r="B12683" s="31">
        <v>44213</v>
      </c>
      <c r="C12683" s="26"/>
      <c r="D12683" s="13">
        <v>32.6</v>
      </c>
      <c r="E12683" s="26">
        <v>25.8</v>
      </c>
      <c r="F12683" s="55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1445"/>
        <v>12681</v>
      </c>
      <c r="B12684" s="31">
        <v>44214</v>
      </c>
      <c r="C12684" s="26"/>
      <c r="D12684" s="13">
        <v>32</v>
      </c>
      <c r="E12684" s="26">
        <v>25.8</v>
      </c>
      <c r="F12684" s="55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1445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55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1445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55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1445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55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1445"/>
        <v>12685</v>
      </c>
      <c r="B12688" s="31">
        <v>44218</v>
      </c>
      <c r="C12688" s="26"/>
      <c r="D12688" s="13">
        <v>32.6</v>
      </c>
      <c r="E12688" s="26">
        <v>26.1</v>
      </c>
      <c r="F12688" s="55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1445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55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1445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55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1445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55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1445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55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1445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55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1445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55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1445"/>
        <v>12692</v>
      </c>
      <c r="B12695" s="31">
        <v>44225</v>
      </c>
      <c r="C12695" s="26"/>
      <c r="D12695" s="13">
        <v>32.9</v>
      </c>
      <c r="E12695" s="26">
        <v>26.9</v>
      </c>
      <c r="F12695" s="55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1445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55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1445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55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1445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55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1445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55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1445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55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1445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55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1445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55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1445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55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1445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55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1445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55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1445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55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1445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55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1445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55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1445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55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1445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55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1445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55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1445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55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1445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55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1445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55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1445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55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1445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55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1445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55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1445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55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1445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55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1445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55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1445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55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1445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55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1445"/>
        <v>12720</v>
      </c>
      <c r="B12723" s="31">
        <v>44253</v>
      </c>
      <c r="C12723" s="26">
        <v>21.4</v>
      </c>
      <c r="D12723" s="13">
        <v>29</v>
      </c>
      <c r="E12723" s="26"/>
      <c r="F12723" s="55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1445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55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1445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55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1445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55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1445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55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1445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55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1445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55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1445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55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1445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55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1445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55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1445"/>
        <v>12730</v>
      </c>
      <c r="B12733" s="31">
        <v>44263</v>
      </c>
      <c r="C12733" s="26"/>
      <c r="D12733" s="13">
        <v>31.8</v>
      </c>
      <c r="E12733" s="26">
        <v>25.9</v>
      </c>
      <c r="F12733" s="55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1445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55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1445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55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1445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55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1445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55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1445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55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1445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55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1445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55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1445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55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1446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55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1446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55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1446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55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1446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55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1446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55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1446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55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1446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55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1446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55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1446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55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1446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55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1446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55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1446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55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1446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55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1446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55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1446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55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1446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55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1446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55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1446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55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1446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55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1446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55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1446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55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1446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55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1446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55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1446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55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1446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55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1446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55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1446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55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1446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55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1446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55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1446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55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1446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55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1446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55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1446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55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1446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55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1446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55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1446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55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1446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55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1446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55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1446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55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1446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55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1446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55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1446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55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1446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55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1446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55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1446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55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1446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55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1446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55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1446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55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1446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55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1446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55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1446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55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1446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55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1446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55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1446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55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1446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55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1446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55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1446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55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1446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55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1446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55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1446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55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1446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55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1446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55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1446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55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1446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55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1447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55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1447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55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1447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55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1447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55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1447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55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1447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55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1447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55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1447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55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1447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55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1447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55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1447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55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1447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55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1447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55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1447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55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1447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55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1447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55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1447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55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1447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55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1447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55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1447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55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1447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55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1447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55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1447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55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1447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55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1447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55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1447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55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1447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55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1447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55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1447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55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1447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55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1447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55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1447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55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1447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55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1447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55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1447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55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1447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55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1447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55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1447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55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1447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55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1447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55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1447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55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1447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55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1447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55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1447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55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1447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55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1447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55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1447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55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1447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55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1447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55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1447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55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1447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55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1447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55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1447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55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1447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55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1447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55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1447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55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1447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55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1447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55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1447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55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1447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55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1447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55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1447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55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1447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55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1447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55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1448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55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1448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55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1448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55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1448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55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1448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55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1448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55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1448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55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1448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55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1448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55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1448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55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1448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55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1448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55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1448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55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1448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55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1448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55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1448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55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1448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55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1448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55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1448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55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1448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55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1448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55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1448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55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1448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55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1448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55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1448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55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1448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55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1448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55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1448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55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1448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55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1448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55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1448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55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1448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55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1448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55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1448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55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1448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55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1448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55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1448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55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1448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55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1448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55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1448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55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1448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55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1448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55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1448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55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1448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55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1448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55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1448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55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1448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55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1448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55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1448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55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1448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55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1448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55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1448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55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1448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55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1448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55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1448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55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1448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55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1448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55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1448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55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1448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55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1448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55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1448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55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1448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55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1448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55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1448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55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1449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55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1449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55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1449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55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1449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55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1449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55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1449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55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1449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55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1449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55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1449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55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1449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55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1449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55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1449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55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1449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55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1449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55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1449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55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1449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55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1449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55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1449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55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1449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55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1449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55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1449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55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1449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55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1449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55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1449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55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1449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55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1449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55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1449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55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1449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55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1449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55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1449"/>
        <v>12960</v>
      </c>
      <c r="B12963" s="31">
        <v>44493</v>
      </c>
      <c r="C12963" s="26"/>
      <c r="D12963" s="13">
        <v>30</v>
      </c>
      <c r="E12963" s="26">
        <v>25.2</v>
      </c>
      <c r="F12963" s="55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1449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55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1449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55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1449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55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1449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55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1449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55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1449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55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1449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55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1449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55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1449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55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1449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55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1449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55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1449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55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1449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55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1449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55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1449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55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1449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55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1449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55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1449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55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1449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55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1449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55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1449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55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1449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55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1449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55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1449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55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1449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55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1449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55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1449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55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1449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55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1449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55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1449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55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1449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55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1449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55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1449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55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1449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55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1450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55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1450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55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1450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55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1450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55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1450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55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1450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55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1450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55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1450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55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1450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55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1450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55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1450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55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1450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55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1450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55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1450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55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1450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55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1450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55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1450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55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1450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55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1450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55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1450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55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1450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55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1450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55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1450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55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1450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55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1450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55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1450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55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1450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55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1450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55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1450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55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1450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55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1450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55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1450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55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1450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55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1450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55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135">
    <mergeCell ref="AX527:AX581"/>
    <mergeCell ref="AY527:AY581"/>
    <mergeCell ref="AV483:AV495"/>
    <mergeCell ref="AW483:AW495"/>
    <mergeCell ref="AV497:AV509"/>
    <mergeCell ref="AW497:AW509"/>
    <mergeCell ref="AV511:AV523"/>
    <mergeCell ref="AW511:AW523"/>
    <mergeCell ref="AV469:AV481"/>
    <mergeCell ref="AW469:AW481"/>
    <mergeCell ref="AX469:AX523"/>
    <mergeCell ref="AY469:AY523"/>
    <mergeCell ref="AV541:AV553"/>
    <mergeCell ref="AW541:AW553"/>
    <mergeCell ref="AV555:AV567"/>
    <mergeCell ref="AW555:AW567"/>
    <mergeCell ref="AW425:AW437"/>
    <mergeCell ref="AV439:AV451"/>
    <mergeCell ref="AW439:AW451"/>
    <mergeCell ref="AV453:AV465"/>
    <mergeCell ref="AW453:AW465"/>
    <mergeCell ref="Q526:Q583"/>
    <mergeCell ref="AV527:AV539"/>
    <mergeCell ref="AW527:AW539"/>
    <mergeCell ref="Q468:Q525"/>
    <mergeCell ref="AV569:AV581"/>
    <mergeCell ref="AW569:AW581"/>
    <mergeCell ref="Q410:Q467"/>
    <mergeCell ref="AV411:AV423"/>
    <mergeCell ref="AW411:AW423"/>
    <mergeCell ref="AX411:AX465"/>
    <mergeCell ref="AY411:AY465"/>
    <mergeCell ref="AV367:AV379"/>
    <mergeCell ref="AW367:AW379"/>
    <mergeCell ref="AV381:AV393"/>
    <mergeCell ref="AW381:AW393"/>
    <mergeCell ref="AV395:AV407"/>
    <mergeCell ref="AW395:AW407"/>
    <mergeCell ref="Q352:Q409"/>
    <mergeCell ref="AV353:AV365"/>
    <mergeCell ref="AW353:AW365"/>
    <mergeCell ref="AX353:AX407"/>
    <mergeCell ref="AY353:AY407"/>
    <mergeCell ref="AV425:AV437"/>
    <mergeCell ref="AV309:AV321"/>
    <mergeCell ref="AW309:AW321"/>
    <mergeCell ref="AV323:AV335"/>
    <mergeCell ref="AW323:AW335"/>
    <mergeCell ref="AV337:AV349"/>
    <mergeCell ref="AW337:AW349"/>
    <mergeCell ref="AV251:AV263"/>
    <mergeCell ref="AW251:AW263"/>
    <mergeCell ref="AV265:AV277"/>
    <mergeCell ref="AW265:AW277"/>
    <mergeCell ref="AV279:AV291"/>
    <mergeCell ref="AW279:AW291"/>
    <mergeCell ref="AV237:AV249"/>
    <mergeCell ref="AW237:AW249"/>
    <mergeCell ref="AX237:AX291"/>
    <mergeCell ref="AY237:AY291"/>
    <mergeCell ref="AV221:AV233"/>
    <mergeCell ref="AW221:AW233"/>
    <mergeCell ref="Q294:Q351"/>
    <mergeCell ref="AV295:AV307"/>
    <mergeCell ref="AW295:AW307"/>
    <mergeCell ref="AX295:AX349"/>
    <mergeCell ref="AY295:AY349"/>
    <mergeCell ref="Q236:Q293"/>
    <mergeCell ref="AX179:AX233"/>
    <mergeCell ref="AY179:AY233"/>
    <mergeCell ref="AV135:AV147"/>
    <mergeCell ref="AW135:AW147"/>
    <mergeCell ref="AV149:AV161"/>
    <mergeCell ref="AW149:AW161"/>
    <mergeCell ref="AV163:AV175"/>
    <mergeCell ref="AW163:AW175"/>
    <mergeCell ref="AV121:AV133"/>
    <mergeCell ref="AW121:AW133"/>
    <mergeCell ref="AX121:AX175"/>
    <mergeCell ref="AY121:AY175"/>
    <mergeCell ref="AV193:AV205"/>
    <mergeCell ref="AW193:AW205"/>
    <mergeCell ref="AV207:AV219"/>
    <mergeCell ref="AW207:AW219"/>
    <mergeCell ref="AX63:AX117"/>
    <mergeCell ref="AY63:AY117"/>
    <mergeCell ref="AV19:AV31"/>
    <mergeCell ref="AW19:AW31"/>
    <mergeCell ref="AV33:AV45"/>
    <mergeCell ref="AW33:AW45"/>
    <mergeCell ref="AV47:AV59"/>
    <mergeCell ref="AW47:AW59"/>
    <mergeCell ref="AV5:AV17"/>
    <mergeCell ref="AW5:AW17"/>
    <mergeCell ref="AX5:AX59"/>
    <mergeCell ref="AY5:AY59"/>
    <mergeCell ref="AV77:AV89"/>
    <mergeCell ref="AW77:AW89"/>
    <mergeCell ref="AV91:AV103"/>
    <mergeCell ref="AW91:AW103"/>
    <mergeCell ref="AX1:AX3"/>
    <mergeCell ref="AY1:AY3"/>
    <mergeCell ref="AC2:AF2"/>
    <mergeCell ref="AG2:AG3"/>
    <mergeCell ref="AH2:AH3"/>
    <mergeCell ref="AI2:AI3"/>
    <mergeCell ref="AJ2:AJ3"/>
    <mergeCell ref="AK2:AN2"/>
    <mergeCell ref="AC1:AH1"/>
    <mergeCell ref="AI1:AT1"/>
    <mergeCell ref="AU1:AU3"/>
    <mergeCell ref="AV1:AV3"/>
    <mergeCell ref="AW1:AW3"/>
    <mergeCell ref="AO2:AO3"/>
    <mergeCell ref="AP2:AS2"/>
    <mergeCell ref="AT2:AT3"/>
    <mergeCell ref="Q1:Q3"/>
    <mergeCell ref="R1:R3"/>
    <mergeCell ref="S1:S3"/>
    <mergeCell ref="T1:T3"/>
    <mergeCell ref="U1:X2"/>
    <mergeCell ref="Y1:AB2"/>
    <mergeCell ref="Q584:Q593"/>
    <mergeCell ref="AV585:AV591"/>
    <mergeCell ref="AW585:AW591"/>
    <mergeCell ref="Q62:Q119"/>
    <mergeCell ref="AV63:AV75"/>
    <mergeCell ref="AW63:AW75"/>
    <mergeCell ref="Q4:Q61"/>
    <mergeCell ref="AV105:AV117"/>
    <mergeCell ref="AW105:AW117"/>
    <mergeCell ref="Q178:Q235"/>
    <mergeCell ref="AV179:AV191"/>
    <mergeCell ref="AW179:AW191"/>
    <mergeCell ref="Q120:Q177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943-4021-4262-9F6D-1870A95AD9E4}">
  <sheetPr codeName="Sheet2"/>
  <dimension ref="A1:X65"/>
  <sheetViews>
    <sheetView topLeftCell="A49" zoomScale="85" zoomScaleNormal="85" workbookViewId="0">
      <selection activeCell="O16" sqref="O16"/>
    </sheetView>
  </sheetViews>
  <sheetFormatPr defaultRowHeight="15" x14ac:dyDescent="0.25"/>
  <cols>
    <col min="1" max="1" width="3.5703125" style="23" bestFit="1" customWidth="1"/>
    <col min="2" max="2" width="17.5703125" style="30" bestFit="1" customWidth="1"/>
    <col min="3" max="3" width="5" style="30" bestFit="1" customWidth="1"/>
    <col min="4" max="4" width="14.85546875" style="30" bestFit="1" customWidth="1"/>
    <col min="5" max="7" width="6.5703125" style="30" bestFit="1" customWidth="1"/>
    <col min="8" max="8" width="16.5703125" style="30" bestFit="1" customWidth="1"/>
    <col min="9" max="9" width="16.5703125" style="23" bestFit="1" customWidth="1"/>
    <col min="10" max="10" width="17.5703125" style="23" bestFit="1" customWidth="1"/>
    <col min="11" max="12" width="12" style="23" bestFit="1" customWidth="1"/>
    <col min="13" max="13" width="12.5703125" style="23" bestFit="1" customWidth="1"/>
    <col min="14" max="15" width="10" style="30" bestFit="1" customWidth="1"/>
    <col min="16" max="16" width="9.140625" style="30"/>
    <col min="17" max="18" width="9.5703125" style="30" bestFit="1" customWidth="1"/>
    <col min="19" max="22" width="9.140625" style="30"/>
    <col min="23" max="24" width="9.140625" style="11"/>
    <col min="25" max="16384" width="9.140625" style="30"/>
  </cols>
  <sheetData>
    <row r="1" spans="1:20" x14ac:dyDescent="0.25">
      <c r="A1" s="73" t="s">
        <v>47</v>
      </c>
      <c r="B1" s="73" t="s">
        <v>48</v>
      </c>
      <c r="C1" s="73" t="s">
        <v>5</v>
      </c>
      <c r="D1" s="73" t="s">
        <v>49</v>
      </c>
      <c r="E1" s="75" t="s">
        <v>53</v>
      </c>
      <c r="F1" s="75"/>
      <c r="G1" s="76" t="s">
        <v>52</v>
      </c>
      <c r="H1" s="75" t="s">
        <v>123</v>
      </c>
      <c r="I1" s="75" t="s">
        <v>124</v>
      </c>
      <c r="J1" s="75" t="s">
        <v>125</v>
      </c>
      <c r="L1" s="75" t="s">
        <v>21</v>
      </c>
      <c r="M1" s="73" t="s">
        <v>109</v>
      </c>
      <c r="N1" s="76" t="s">
        <v>110</v>
      </c>
      <c r="O1" s="89"/>
      <c r="Q1" s="66" t="s">
        <v>121</v>
      </c>
      <c r="R1" s="66" t="s">
        <v>122</v>
      </c>
      <c r="S1" s="66" t="s">
        <v>119</v>
      </c>
      <c r="T1" s="66" t="s">
        <v>120</v>
      </c>
    </row>
    <row r="2" spans="1:20" x14ac:dyDescent="0.25">
      <c r="A2" s="74"/>
      <c r="B2" s="74"/>
      <c r="C2" s="74"/>
      <c r="D2" s="74"/>
      <c r="E2" s="64" t="s">
        <v>50</v>
      </c>
      <c r="F2" s="64" t="s">
        <v>51</v>
      </c>
      <c r="G2" s="77"/>
      <c r="H2" s="75"/>
      <c r="I2" s="75"/>
      <c r="J2" s="75"/>
      <c r="L2" s="75"/>
      <c r="M2" s="74"/>
      <c r="N2" s="77"/>
      <c r="O2" s="89"/>
      <c r="P2" s="23"/>
    </row>
    <row r="3" spans="1:20" x14ac:dyDescent="0.25">
      <c r="A3" s="45">
        <v>1</v>
      </c>
      <c r="B3" s="46">
        <v>38276</v>
      </c>
      <c r="C3" s="47">
        <v>0.5</v>
      </c>
      <c r="D3" s="41" cm="1">
        <f t="array" ref="D3">NORMALIZE(C3,$C$3:$C$65)</f>
        <v>5.1546391752577319E-3</v>
      </c>
      <c r="E3" s="41">
        <f>D3</f>
        <v>5.1546391752577319E-3</v>
      </c>
      <c r="F3" s="41">
        <f>D4</f>
        <v>2.0618556701030927E-2</v>
      </c>
      <c r="G3" s="78">
        <f>D5</f>
        <v>1</v>
      </c>
      <c r="H3" s="26" cm="1">
        <f t="array" ref="H3">DENORMALIZE(G3,$C$3:$C$65)</f>
        <v>97</v>
      </c>
      <c r="I3" s="48"/>
      <c r="J3" s="48"/>
      <c r="L3" s="48">
        <v>1</v>
      </c>
      <c r="M3" s="26">
        <v>0.11468557914471057</v>
      </c>
      <c r="N3" s="13">
        <v>0.33865259358922761</v>
      </c>
      <c r="O3" s="65"/>
      <c r="Q3" s="4">
        <v>1</v>
      </c>
      <c r="R3" s="4">
        <v>7.7954167801145766E-2</v>
      </c>
    </row>
    <row r="4" spans="1:20" x14ac:dyDescent="0.25">
      <c r="A4" s="33">
        <f>A3+1</f>
        <v>2</v>
      </c>
      <c r="B4" s="32">
        <v>38277</v>
      </c>
      <c r="C4" s="36">
        <v>2</v>
      </c>
      <c r="D4" s="37" cm="1">
        <f t="array" ref="D4">NORMALIZE(C4,$C$3:$C$65)</f>
        <v>2.0618556701030927E-2</v>
      </c>
      <c r="E4" s="37">
        <f t="shared" ref="E4:E62" si="0">D4</f>
        <v>2.0618556701030927E-2</v>
      </c>
      <c r="F4" s="37">
        <f t="shared" ref="F4:F62" si="1">D5</f>
        <v>1</v>
      </c>
      <c r="G4" s="79">
        <f t="shared" ref="G4:G61" si="2">D6</f>
        <v>0.52577319587628868</v>
      </c>
      <c r="H4" s="26" cm="1">
        <f t="array" ref="H4">DENORMALIZE(G4,$C$3:$C$65)</f>
        <v>51</v>
      </c>
      <c r="I4" s="48"/>
      <c r="J4" s="48"/>
      <c r="L4" s="48">
        <f>L3+1</f>
        <v>2</v>
      </c>
      <c r="M4" s="26">
        <v>0.11224813463792302</v>
      </c>
      <c r="N4" s="13">
        <v>0.33503452753100393</v>
      </c>
      <c r="O4" s="65"/>
      <c r="Q4" s="4">
        <v>0.52577319587628868</v>
      </c>
      <c r="R4" s="4">
        <v>0.13264898159551891</v>
      </c>
    </row>
    <row r="5" spans="1:20" x14ac:dyDescent="0.25">
      <c r="A5" s="33">
        <f t="shared" ref="A5:A65" si="3">A4+1</f>
        <v>3</v>
      </c>
      <c r="B5" s="32">
        <v>38278</v>
      </c>
      <c r="C5" s="36">
        <v>97</v>
      </c>
      <c r="D5" s="37" cm="1">
        <f t="array" ref="D5">NORMALIZE(C5,$C$3:$C$65)</f>
        <v>1</v>
      </c>
      <c r="E5" s="37">
        <f t="shared" si="0"/>
        <v>1</v>
      </c>
      <c r="F5" s="37">
        <f t="shared" si="1"/>
        <v>0.52577319587628868</v>
      </c>
      <c r="G5" s="79">
        <f t="shared" si="2"/>
        <v>0.62061855670103094</v>
      </c>
      <c r="H5" s="26" cm="1">
        <f t="array" ref="H5">DENORMALIZE(G5,$C$3:$C$65)</f>
        <v>60.2</v>
      </c>
      <c r="I5" s="48"/>
      <c r="J5" s="48"/>
      <c r="L5" s="48">
        <f t="shared" ref="L5:L12" si="4">L4+1</f>
        <v>3</v>
      </c>
      <c r="M5" s="26">
        <v>8.6850272137807716E-2</v>
      </c>
      <c r="N5" s="13">
        <v>0.29470370228045611</v>
      </c>
      <c r="O5" s="65"/>
      <c r="Q5" s="4">
        <v>0.62061855670103094</v>
      </c>
      <c r="R5" s="4">
        <v>0.20407822892672758</v>
      </c>
    </row>
    <row r="6" spans="1:20" x14ac:dyDescent="0.25">
      <c r="A6" s="33">
        <f t="shared" si="3"/>
        <v>4</v>
      </c>
      <c r="B6" s="32">
        <v>38279</v>
      </c>
      <c r="C6" s="36">
        <v>51</v>
      </c>
      <c r="D6" s="37" cm="1">
        <f t="array" ref="D6">NORMALIZE(C6,$C$3:$C$65)</f>
        <v>0.52577319587628868</v>
      </c>
      <c r="E6" s="37">
        <f t="shared" si="0"/>
        <v>0.52577319587628868</v>
      </c>
      <c r="F6" s="37">
        <f t="shared" si="1"/>
        <v>0.62061855670103094</v>
      </c>
      <c r="G6" s="79">
        <f>D8</f>
        <v>0.23711340206185566</v>
      </c>
      <c r="H6" s="26" cm="1">
        <f t="array" ref="H6">DENORMALIZE(G6,$C$3:$C$65)</f>
        <v>23</v>
      </c>
      <c r="I6" s="48"/>
      <c r="J6" s="48"/>
      <c r="L6" s="48">
        <f t="shared" si="4"/>
        <v>4</v>
      </c>
      <c r="M6" s="26">
        <v>8.2342650133045189E-2</v>
      </c>
      <c r="N6" s="13">
        <v>0.28695409063654276</v>
      </c>
      <c r="O6" s="65"/>
      <c r="Q6" s="4">
        <v>0.23711340206185566</v>
      </c>
      <c r="R6" s="4">
        <v>0.21184061315058433</v>
      </c>
    </row>
    <row r="7" spans="1:20" x14ac:dyDescent="0.25">
      <c r="A7" s="33">
        <f t="shared" si="3"/>
        <v>5</v>
      </c>
      <c r="B7" s="32">
        <v>38280</v>
      </c>
      <c r="C7" s="36">
        <v>60.2</v>
      </c>
      <c r="D7" s="37" cm="1">
        <f t="array" ref="D7">NORMALIZE(C7,$C$3:$C$65)</f>
        <v>0.62061855670103094</v>
      </c>
      <c r="E7" s="37">
        <f t="shared" si="0"/>
        <v>0.62061855670103094</v>
      </c>
      <c r="F7" s="37">
        <f>D8</f>
        <v>0.23711340206185566</v>
      </c>
      <c r="G7" s="79">
        <f>D9</f>
        <v>0.10309278350515463</v>
      </c>
      <c r="H7" s="26" cm="1">
        <f t="array" ref="H7">DENORMALIZE(G7,$C$3:$C$65)</f>
        <v>10</v>
      </c>
      <c r="I7" s="48"/>
      <c r="J7" s="48"/>
      <c r="L7" s="48">
        <f t="shared" si="4"/>
        <v>5</v>
      </c>
      <c r="M7" s="26">
        <v>7.8820511412238212E-2</v>
      </c>
      <c r="N7" s="13">
        <v>0.28074990901554753</v>
      </c>
      <c r="O7" s="65"/>
      <c r="Q7" s="4">
        <v>0.10309278350515463</v>
      </c>
      <c r="R7" s="4">
        <v>0.21692808654868626</v>
      </c>
    </row>
    <row r="8" spans="1:20" x14ac:dyDescent="0.25">
      <c r="A8" s="33">
        <f t="shared" si="3"/>
        <v>6</v>
      </c>
      <c r="B8" s="32">
        <v>38281</v>
      </c>
      <c r="C8" s="36">
        <v>23</v>
      </c>
      <c r="D8" s="37" cm="1">
        <f t="array" ref="D8">NORMALIZE(C8,$C$3:$C$65)</f>
        <v>0.23711340206185566</v>
      </c>
      <c r="E8" s="37">
        <f t="shared" si="0"/>
        <v>0.23711340206185566</v>
      </c>
      <c r="F8" s="37">
        <f t="shared" si="1"/>
        <v>0.10309278350515463</v>
      </c>
      <c r="G8" s="79">
        <f t="shared" si="2"/>
        <v>0.17525773195876287</v>
      </c>
      <c r="H8" s="26" cm="1">
        <f t="array" ref="H8">DENORMALIZE(G8,$C$3:$C$65)</f>
        <v>17</v>
      </c>
      <c r="I8" s="48"/>
      <c r="J8" s="48"/>
      <c r="L8" s="48">
        <f t="shared" si="4"/>
        <v>6</v>
      </c>
      <c r="M8" s="26">
        <v>7.5970140582024878E-2</v>
      </c>
      <c r="N8" s="13">
        <v>0.27562681397502836</v>
      </c>
      <c r="O8" s="65"/>
      <c r="Q8" s="4">
        <v>0.17525773195876287</v>
      </c>
      <c r="R8" s="4">
        <v>0.19639414496033397</v>
      </c>
    </row>
    <row r="9" spans="1:20" x14ac:dyDescent="0.25">
      <c r="A9" s="33">
        <f>A8+1</f>
        <v>7</v>
      </c>
      <c r="B9" s="32">
        <v>38282</v>
      </c>
      <c r="C9" s="36">
        <v>10</v>
      </c>
      <c r="D9" s="37" cm="1">
        <f t="array" ref="D9">NORMALIZE(C9,$C$3:$C$65)</f>
        <v>0.10309278350515463</v>
      </c>
      <c r="E9" s="37">
        <f t="shared" si="0"/>
        <v>0.10309278350515463</v>
      </c>
      <c r="F9" s="37">
        <f t="shared" si="1"/>
        <v>0.17525773195876287</v>
      </c>
      <c r="G9" s="79">
        <f t="shared" si="2"/>
        <v>2.0618556701030927E-2</v>
      </c>
      <c r="H9" s="26" cm="1">
        <f t="array" ref="H9">DENORMALIZE(G9,$C$3:$C$65)</f>
        <v>2</v>
      </c>
      <c r="I9" s="48"/>
      <c r="J9" s="48"/>
      <c r="L9" s="48">
        <f t="shared" si="4"/>
        <v>7</v>
      </c>
      <c r="M9" s="26">
        <v>7.3675141859908852E-2</v>
      </c>
      <c r="N9" s="13">
        <v>0.2714316522808437</v>
      </c>
      <c r="O9" s="65"/>
      <c r="Q9" s="4">
        <v>2.0618556701030927E-2</v>
      </c>
      <c r="R9" s="4">
        <v>0.18870258367807602</v>
      </c>
    </row>
    <row r="10" spans="1:20" x14ac:dyDescent="0.25">
      <c r="A10" s="33">
        <f t="shared" si="3"/>
        <v>8</v>
      </c>
      <c r="B10" s="32">
        <v>38283</v>
      </c>
      <c r="C10" s="36">
        <v>17</v>
      </c>
      <c r="D10" s="37" cm="1">
        <f t="array" ref="D10">NORMALIZE(C10,$C$3:$C$65)</f>
        <v>0.17525773195876287</v>
      </c>
      <c r="E10" s="37">
        <f t="shared" si="0"/>
        <v>0.17525773195876287</v>
      </c>
      <c r="F10" s="37">
        <f t="shared" si="1"/>
        <v>2.0618556701030927E-2</v>
      </c>
      <c r="G10" s="79">
        <f t="shared" si="2"/>
        <v>1.0309278350515464E-3</v>
      </c>
      <c r="H10" s="26" cm="1">
        <f t="array" ref="H10">DENORMALIZE(G10,$C$3:$C$65)</f>
        <v>0.1</v>
      </c>
      <c r="I10" s="48"/>
      <c r="J10" s="48"/>
      <c r="L10" s="48">
        <f t="shared" si="4"/>
        <v>8</v>
      </c>
      <c r="M10" s="26">
        <v>7.177327901638221E-2</v>
      </c>
      <c r="N10" s="13">
        <v>0.26790535458699255</v>
      </c>
      <c r="O10" s="65"/>
      <c r="Q10" s="4">
        <v>1.0309278350515464E-3</v>
      </c>
      <c r="R10" s="4">
        <v>0.18491775304484845</v>
      </c>
    </row>
    <row r="11" spans="1:20" x14ac:dyDescent="0.25">
      <c r="A11" s="33">
        <f t="shared" si="3"/>
        <v>9</v>
      </c>
      <c r="B11" s="32">
        <v>38284</v>
      </c>
      <c r="C11" s="36">
        <v>2</v>
      </c>
      <c r="D11" s="37" cm="1">
        <f t="array" ref="D11">NORMALIZE(C11,$C$3:$C$65)</f>
        <v>2.0618556701030927E-2</v>
      </c>
      <c r="E11" s="37">
        <f t="shared" si="0"/>
        <v>2.0618556701030927E-2</v>
      </c>
      <c r="F11" s="37">
        <f t="shared" si="1"/>
        <v>1.0309278350515464E-3</v>
      </c>
      <c r="G11" s="79">
        <f t="shared" si="2"/>
        <v>0.15463917525773196</v>
      </c>
      <c r="H11" s="26" cm="1">
        <f t="array" ref="H11">DENORMALIZE(G11,$C$3:$C$65)</f>
        <v>15</v>
      </c>
      <c r="I11" s="48"/>
      <c r="J11" s="48"/>
      <c r="L11" s="48">
        <f t="shared" si="4"/>
        <v>9</v>
      </c>
      <c r="M11" s="26">
        <v>7.0233613366558076E-2</v>
      </c>
      <c r="N11" s="13">
        <v>0.2650162511367144</v>
      </c>
      <c r="O11" s="65"/>
      <c r="Q11" s="4">
        <v>0.15463917525773196</v>
      </c>
      <c r="R11" s="4">
        <v>0.17468180764213712</v>
      </c>
    </row>
    <row r="12" spans="1:20" x14ac:dyDescent="0.25">
      <c r="A12" s="33">
        <f t="shared" si="3"/>
        <v>10</v>
      </c>
      <c r="B12" s="32">
        <v>38285</v>
      </c>
      <c r="C12" s="36">
        <v>0.1</v>
      </c>
      <c r="D12" s="37" cm="1">
        <f t="array" ref="D12">NORMALIZE(C12,$C$3:$C$65)</f>
        <v>1.0309278350515464E-3</v>
      </c>
      <c r="E12" s="37">
        <f t="shared" si="0"/>
        <v>1.0309278350515464E-3</v>
      </c>
      <c r="F12" s="37">
        <f t="shared" si="1"/>
        <v>0.15463917525773196</v>
      </c>
      <c r="G12" s="79">
        <f t="shared" si="2"/>
        <v>8.9690721649484523E-2</v>
      </c>
      <c r="H12" s="26" cm="1">
        <f t="array" ref="H12">DENORMALIZE(G12,$C$3:$C$65)</f>
        <v>8.6999999999999993</v>
      </c>
      <c r="I12" s="48"/>
      <c r="J12" s="48"/>
      <c r="L12" s="48">
        <f t="shared" si="4"/>
        <v>10</v>
      </c>
      <c r="M12" s="26">
        <v>6.9098061888604984E-2</v>
      </c>
      <c r="N12" s="13">
        <v>0.26286510207443853</v>
      </c>
      <c r="O12" s="65"/>
      <c r="Q12" s="4">
        <v>8.9690721649484523E-2</v>
      </c>
      <c r="R12" s="4">
        <v>0.17551282061565562</v>
      </c>
    </row>
    <row r="13" spans="1:20" x14ac:dyDescent="0.25">
      <c r="A13" s="33">
        <f t="shared" si="3"/>
        <v>11</v>
      </c>
      <c r="B13" s="32">
        <v>38286</v>
      </c>
      <c r="C13" s="36">
        <v>15</v>
      </c>
      <c r="D13" s="37" cm="1">
        <f t="array" ref="D13">NORMALIZE(C13,$C$3:$C$65)</f>
        <v>0.15463917525773196</v>
      </c>
      <c r="E13" s="37">
        <f t="shared" si="0"/>
        <v>0.15463917525773196</v>
      </c>
      <c r="F13" s="37">
        <f t="shared" si="1"/>
        <v>8.9690721649484523E-2</v>
      </c>
      <c r="G13" s="79">
        <f t="shared" si="2"/>
        <v>0.27731958762886594</v>
      </c>
      <c r="H13" s="26" cm="1">
        <f t="array" ref="H13">DENORMALIZE(G13,$C$3:$C$65)</f>
        <v>26.899999999999995</v>
      </c>
      <c r="I13" s="48"/>
      <c r="J13" s="48"/>
      <c r="L13" s="65"/>
      <c r="Q13" s="4">
        <v>0.27731958762886594</v>
      </c>
      <c r="R13" s="4">
        <v>0.180711186395242</v>
      </c>
    </row>
    <row r="14" spans="1:20" x14ac:dyDescent="0.25">
      <c r="A14" s="33">
        <f t="shared" si="3"/>
        <v>12</v>
      </c>
      <c r="B14" s="32">
        <v>38287</v>
      </c>
      <c r="C14" s="36">
        <v>8.6999999999999993</v>
      </c>
      <c r="D14" s="37" cm="1">
        <f t="array" ref="D14">NORMALIZE(C14,$C$3:$C$65)</f>
        <v>8.9690721649484523E-2</v>
      </c>
      <c r="E14" s="37">
        <f t="shared" si="0"/>
        <v>8.9690721649484523E-2</v>
      </c>
      <c r="F14" s="37">
        <f t="shared" si="1"/>
        <v>0.27731958762886594</v>
      </c>
      <c r="G14" s="79">
        <f t="shared" si="2"/>
        <v>0.15257731958762888</v>
      </c>
      <c r="H14" s="26" cm="1">
        <f t="array" ref="H14">DENORMALIZE(G14,$C$3:$C$65)</f>
        <v>14.8</v>
      </c>
      <c r="I14" s="48"/>
      <c r="J14" s="48"/>
      <c r="L14" s="65"/>
      <c r="Q14" s="4">
        <v>0.15257731958762888</v>
      </c>
      <c r="R14" s="4">
        <v>0.18398627955654054</v>
      </c>
    </row>
    <row r="15" spans="1:20" ht="15.75" thickBot="1" x14ac:dyDescent="0.3">
      <c r="A15" s="33">
        <f t="shared" si="3"/>
        <v>13</v>
      </c>
      <c r="B15" s="32">
        <v>38288</v>
      </c>
      <c r="C15" s="38">
        <v>26.9</v>
      </c>
      <c r="D15" s="39" cm="1">
        <f t="array" ref="D15">NORMALIZE(C15,$C$3:$C$65)</f>
        <v>0.27731958762886594</v>
      </c>
      <c r="E15" s="39">
        <f t="shared" si="0"/>
        <v>0.27731958762886594</v>
      </c>
      <c r="F15" s="39">
        <f t="shared" si="1"/>
        <v>0.15257731958762888</v>
      </c>
      <c r="G15" s="80">
        <f t="shared" si="2"/>
        <v>0.44020618556701036</v>
      </c>
      <c r="H15" s="26" cm="1">
        <f t="array" ref="H15">DENORMALIZE(G15,$C$3:$C$65)</f>
        <v>42.7</v>
      </c>
      <c r="I15" s="48"/>
      <c r="J15" s="48"/>
      <c r="L15" s="65"/>
      <c r="Q15" s="4">
        <v>0.44020618556701036</v>
      </c>
      <c r="R15" s="4">
        <v>0.19107959222903065</v>
      </c>
    </row>
    <row r="16" spans="1:20" x14ac:dyDescent="0.25">
      <c r="A16" s="33">
        <f t="shared" si="3"/>
        <v>14</v>
      </c>
      <c r="B16" s="32">
        <v>38289</v>
      </c>
      <c r="C16" s="34">
        <v>14.8</v>
      </c>
      <c r="D16" s="35" cm="1">
        <f t="array" ref="D16">NORMALIZE(C16,$C$3:$C$65)</f>
        <v>0.15257731958762888</v>
      </c>
      <c r="E16" s="35">
        <f t="shared" si="0"/>
        <v>0.15257731958762888</v>
      </c>
      <c r="F16" s="35">
        <f t="shared" si="1"/>
        <v>0.44020618556701036</v>
      </c>
      <c r="G16" s="81">
        <f t="shared" si="2"/>
        <v>0.13917525773195877</v>
      </c>
      <c r="H16" s="26" cm="1">
        <f t="array" ref="H16">DENORMALIZE(G16,$C$3:$C$65)</f>
        <v>13.5</v>
      </c>
      <c r="I16" s="48"/>
      <c r="J16" s="3"/>
      <c r="L16" s="65"/>
      <c r="Q16" s="4">
        <v>0.13917525773195877</v>
      </c>
      <c r="R16" s="4">
        <v>9.6514910095921072E-2</v>
      </c>
    </row>
    <row r="17" spans="1:18" x14ac:dyDescent="0.25">
      <c r="A17" s="33">
        <f t="shared" si="3"/>
        <v>15</v>
      </c>
      <c r="B17" s="32">
        <v>38290</v>
      </c>
      <c r="C17" s="36">
        <v>42.7</v>
      </c>
      <c r="D17" s="37" cm="1">
        <f t="array" ref="D17">NORMALIZE(C17,$C$3:$C$65)</f>
        <v>0.44020618556701036</v>
      </c>
      <c r="E17" s="37">
        <f t="shared" si="0"/>
        <v>0.44020618556701036</v>
      </c>
      <c r="F17" s="37">
        <f t="shared" si="1"/>
        <v>0.13917525773195877</v>
      </c>
      <c r="G17" s="79">
        <f t="shared" si="2"/>
        <v>6.7010309278350513E-2</v>
      </c>
      <c r="H17" s="26" cm="1">
        <f t="array" ref="H17">DENORMALIZE(G17,$C$3:$C$65)</f>
        <v>6.5</v>
      </c>
      <c r="I17" s="48"/>
      <c r="J17" s="48"/>
      <c r="L17" s="65"/>
      <c r="Q17" s="4">
        <v>6.7010309278350513E-2</v>
      </c>
      <c r="R17" s="4">
        <v>0.15871650393050993</v>
      </c>
    </row>
    <row r="18" spans="1:18" x14ac:dyDescent="0.25">
      <c r="A18" s="33">
        <f t="shared" si="3"/>
        <v>16</v>
      </c>
      <c r="B18" s="32">
        <v>38291</v>
      </c>
      <c r="C18" s="36">
        <v>13.5</v>
      </c>
      <c r="D18" s="37" cm="1">
        <f t="array" ref="D18">NORMALIZE(C18,$C$3:$C$65)</f>
        <v>0.13917525773195877</v>
      </c>
      <c r="E18" s="37">
        <f t="shared" si="0"/>
        <v>0.13917525773195877</v>
      </c>
      <c r="F18" s="37">
        <f t="shared" si="1"/>
        <v>6.7010309278350513E-2</v>
      </c>
      <c r="G18" s="79">
        <f t="shared" si="2"/>
        <v>0.17525773195876287</v>
      </c>
      <c r="H18" s="26" cm="1">
        <f t="array" ref="H18">DENORMALIZE(G18,$C$3:$C$65)</f>
        <v>17</v>
      </c>
      <c r="I18" s="48"/>
      <c r="J18" s="48"/>
      <c r="L18" s="65"/>
      <c r="Q18" s="4">
        <v>0.17525773195876287</v>
      </c>
      <c r="R18" s="4">
        <v>0.1737461291144958</v>
      </c>
    </row>
    <row r="19" spans="1:18" x14ac:dyDescent="0.25">
      <c r="A19" s="33">
        <f t="shared" si="3"/>
        <v>17</v>
      </c>
      <c r="B19" s="32">
        <v>38292</v>
      </c>
      <c r="C19" s="36">
        <v>6.5</v>
      </c>
      <c r="D19" s="37" cm="1">
        <f t="array" ref="D19">NORMALIZE(C19,$C$3:$C$65)</f>
        <v>6.7010309278350513E-2</v>
      </c>
      <c r="E19" s="37">
        <f t="shared" si="0"/>
        <v>6.7010309278350513E-2</v>
      </c>
      <c r="F19" s="37">
        <f t="shared" si="1"/>
        <v>0.17525773195876287</v>
      </c>
      <c r="G19" s="79">
        <f t="shared" si="2"/>
        <v>0.18969072164948453</v>
      </c>
      <c r="H19" s="26" cm="1">
        <f t="array" ref="H19">DENORMALIZE(G19,$C$3:$C$65)</f>
        <v>18.399999999999999</v>
      </c>
      <c r="I19" s="48"/>
      <c r="J19" s="48"/>
      <c r="L19" s="65"/>
      <c r="Q19" s="4">
        <v>0.18969072164948453</v>
      </c>
      <c r="R19" s="4">
        <v>0.18521309075796874</v>
      </c>
    </row>
    <row r="20" spans="1:18" x14ac:dyDescent="0.25">
      <c r="A20" s="33">
        <f t="shared" si="3"/>
        <v>18</v>
      </c>
      <c r="B20" s="32">
        <v>38293</v>
      </c>
      <c r="C20" s="36">
        <v>17</v>
      </c>
      <c r="D20" s="37" cm="1">
        <f t="array" ref="D20">NORMALIZE(C20,$C$3:$C$65)</f>
        <v>0.17525773195876287</v>
      </c>
      <c r="E20" s="37">
        <f t="shared" si="0"/>
        <v>0.17525773195876287</v>
      </c>
      <c r="F20" s="37">
        <f t="shared" si="1"/>
        <v>0.18969072164948453</v>
      </c>
      <c r="G20" s="79">
        <f t="shared" si="2"/>
        <v>0.25979381443298966</v>
      </c>
      <c r="H20" s="26" cm="1">
        <f t="array" ref="H20">DENORMALIZE(G20,$C$3:$C$65)</f>
        <v>25.199999999999996</v>
      </c>
      <c r="I20" s="48"/>
      <c r="J20" s="48"/>
      <c r="L20" s="65"/>
      <c r="Q20" s="4">
        <v>0.25979381443298966</v>
      </c>
      <c r="R20" s="4">
        <v>0.19695249853723343</v>
      </c>
    </row>
    <row r="21" spans="1:18" x14ac:dyDescent="0.25">
      <c r="A21" s="33">
        <f t="shared" si="3"/>
        <v>19</v>
      </c>
      <c r="B21" s="32">
        <v>38294</v>
      </c>
      <c r="C21" s="36">
        <v>18.399999999999999</v>
      </c>
      <c r="D21" s="37" cm="1">
        <f t="array" ref="D21">NORMALIZE(C21,$C$3:$C$65)</f>
        <v>0.18969072164948453</v>
      </c>
      <c r="E21" s="37">
        <f t="shared" si="0"/>
        <v>0.18969072164948453</v>
      </c>
      <c r="F21" s="37">
        <f t="shared" si="1"/>
        <v>0.25979381443298966</v>
      </c>
      <c r="G21" s="79">
        <f t="shared" si="2"/>
        <v>0.29587628865979382</v>
      </c>
      <c r="H21" s="26" cm="1">
        <f t="array" ref="H21">DENORMALIZE(G21,$C$3:$C$65)</f>
        <v>28.7</v>
      </c>
      <c r="I21" s="48"/>
      <c r="J21" s="48"/>
      <c r="L21" s="65"/>
      <c r="Q21" s="4">
        <v>0.29587628865979382</v>
      </c>
      <c r="R21" s="4">
        <v>0.2041702463995414</v>
      </c>
    </row>
    <row r="22" spans="1:18" x14ac:dyDescent="0.25">
      <c r="A22" s="33">
        <f t="shared" si="3"/>
        <v>20</v>
      </c>
      <c r="B22" s="32">
        <v>38295</v>
      </c>
      <c r="C22" s="36">
        <v>25.2</v>
      </c>
      <c r="D22" s="37" cm="1">
        <f t="array" ref="D22">NORMALIZE(C22,$C$3:$C$65)</f>
        <v>0.25979381443298966</v>
      </c>
      <c r="E22" s="37">
        <f t="shared" si="0"/>
        <v>0.25979381443298966</v>
      </c>
      <c r="F22" s="37">
        <f t="shared" si="1"/>
        <v>0.29587628865979382</v>
      </c>
      <c r="G22" s="79">
        <f t="shared" si="2"/>
        <v>0.25773195876288657</v>
      </c>
      <c r="H22" s="26" cm="1">
        <f t="array" ref="H22">DENORMALIZE(G22,$C$3:$C$65)</f>
        <v>24.999999999999996</v>
      </c>
      <c r="I22" s="48"/>
      <c r="J22" s="48"/>
      <c r="L22" s="65"/>
      <c r="Q22" s="4">
        <v>0.25773195876288657</v>
      </c>
      <c r="R22" s="4">
        <v>0.21168026333484735</v>
      </c>
    </row>
    <row r="23" spans="1:18" x14ac:dyDescent="0.25">
      <c r="A23" s="33">
        <f t="shared" si="3"/>
        <v>21</v>
      </c>
      <c r="B23" s="32">
        <v>38296</v>
      </c>
      <c r="C23" s="36">
        <v>28.7</v>
      </c>
      <c r="D23" s="37" cm="1">
        <f t="array" ref="D23">NORMALIZE(C23,$C$3:$C$65)</f>
        <v>0.29587628865979382</v>
      </c>
      <c r="E23" s="37">
        <f t="shared" si="0"/>
        <v>0.29587628865979382</v>
      </c>
      <c r="F23" s="37">
        <f t="shared" si="1"/>
        <v>0.25773195876288657</v>
      </c>
      <c r="G23" s="79">
        <f t="shared" si="2"/>
        <v>1.0309278350515464E-2</v>
      </c>
      <c r="H23" s="26" cm="1">
        <f t="array" ref="H23">DENORMALIZE(G23,$C$3:$C$65)</f>
        <v>1</v>
      </c>
      <c r="I23" s="48"/>
      <c r="J23" s="48"/>
      <c r="L23" s="65"/>
      <c r="Q23" s="4">
        <v>1.0309278350515464E-2</v>
      </c>
      <c r="R23" s="4">
        <v>0.21482092140186373</v>
      </c>
    </row>
    <row r="24" spans="1:18" x14ac:dyDescent="0.25">
      <c r="A24" s="33">
        <f t="shared" si="3"/>
        <v>22</v>
      </c>
      <c r="B24" s="32">
        <v>38297</v>
      </c>
      <c r="C24" s="36">
        <v>25</v>
      </c>
      <c r="D24" s="37" cm="1">
        <f t="array" ref="D24">NORMALIZE(C24,$C$3:$C$65)</f>
        <v>0.25773195876288657</v>
      </c>
      <c r="E24" s="37">
        <f t="shared" si="0"/>
        <v>0.25773195876288657</v>
      </c>
      <c r="F24" s="37">
        <f t="shared" si="1"/>
        <v>1.0309278350515464E-2</v>
      </c>
      <c r="G24" s="79">
        <f t="shared" si="2"/>
        <v>0.16185567010309276</v>
      </c>
      <c r="H24" s="26" cm="1">
        <f t="array" ref="H24">DENORMALIZE(G24,$C$3:$C$65)</f>
        <v>15.699999999999998</v>
      </c>
      <c r="I24" s="48"/>
      <c r="J24" s="48"/>
      <c r="L24" s="65"/>
      <c r="Q24" s="4">
        <v>0.16185567010309276</v>
      </c>
      <c r="R24" s="4">
        <v>0.20636771289043965</v>
      </c>
    </row>
    <row r="25" spans="1:18" x14ac:dyDescent="0.25">
      <c r="A25" s="33">
        <f t="shared" si="3"/>
        <v>23</v>
      </c>
      <c r="B25" s="32">
        <v>38298</v>
      </c>
      <c r="C25" s="36">
        <v>1</v>
      </c>
      <c r="D25" s="37" cm="1">
        <f t="array" ref="D25">NORMALIZE(C25,$C$3:$C$65)</f>
        <v>1.0309278350515464E-2</v>
      </c>
      <c r="E25" s="37">
        <f t="shared" si="0"/>
        <v>1.0309278350515464E-2</v>
      </c>
      <c r="F25" s="37">
        <f t="shared" si="1"/>
        <v>0.16185567010309276</v>
      </c>
      <c r="G25" s="79">
        <f t="shared" si="2"/>
        <v>0.19587628865979381</v>
      </c>
      <c r="H25" s="26" cm="1">
        <f t="array" ref="H25">DENORMALIZE(G25,$C$3:$C$65)</f>
        <v>19</v>
      </c>
      <c r="I25" s="48"/>
      <c r="J25" s="48"/>
      <c r="L25" s="65"/>
      <c r="Q25" s="4">
        <v>0.19587628865979381</v>
      </c>
      <c r="R25" s="4">
        <v>0.19788642734077258</v>
      </c>
    </row>
    <row r="26" spans="1:18" x14ac:dyDescent="0.25">
      <c r="A26" s="33">
        <f t="shared" si="3"/>
        <v>24</v>
      </c>
      <c r="B26" s="32">
        <v>38299</v>
      </c>
      <c r="C26" s="36">
        <v>15.7</v>
      </c>
      <c r="D26" s="37" cm="1">
        <f t="array" ref="D26">NORMALIZE(C26,$C$3:$C$65)</f>
        <v>0.16185567010309276</v>
      </c>
      <c r="E26" s="37">
        <f t="shared" si="0"/>
        <v>0.16185567010309276</v>
      </c>
      <c r="F26" s="37">
        <f t="shared" si="1"/>
        <v>0.19587628865979381</v>
      </c>
      <c r="G26" s="79">
        <f t="shared" si="2"/>
        <v>4.1237113402061855E-2</v>
      </c>
      <c r="H26" s="26" cm="1">
        <f t="array" ref="H26">DENORMALIZE(G26,$C$3:$C$65)</f>
        <v>4</v>
      </c>
      <c r="I26" s="48"/>
      <c r="J26" s="48"/>
      <c r="L26" s="65"/>
      <c r="Q26" s="4">
        <v>4.1237113402061855E-2</v>
      </c>
      <c r="R26" s="4">
        <v>0.20441052932046744</v>
      </c>
    </row>
    <row r="27" spans="1:18" x14ac:dyDescent="0.25">
      <c r="A27" s="33">
        <f t="shared" si="3"/>
        <v>25</v>
      </c>
      <c r="B27" s="32">
        <v>38300</v>
      </c>
      <c r="C27" s="36">
        <v>19</v>
      </c>
      <c r="D27" s="37" cm="1">
        <f t="array" ref="D27">NORMALIZE(C27,$C$3:$C$65)</f>
        <v>0.19587628865979381</v>
      </c>
      <c r="E27" s="37">
        <f t="shared" si="0"/>
        <v>0.19587628865979381</v>
      </c>
      <c r="F27" s="37">
        <f t="shared" si="1"/>
        <v>4.1237113402061855E-2</v>
      </c>
      <c r="G27" s="79">
        <f t="shared" si="2"/>
        <v>0.70206185567010304</v>
      </c>
      <c r="H27" s="26" cm="1">
        <f t="array" ref="H27">DENORMALIZE(G27,$C$3:$C$65)</f>
        <v>68.099999999999994</v>
      </c>
      <c r="I27" s="48"/>
      <c r="J27" s="48"/>
      <c r="L27" s="65"/>
      <c r="Q27" s="4">
        <v>0.70206185567010304</v>
      </c>
      <c r="R27" s="4">
        <v>0.20179332906952391</v>
      </c>
    </row>
    <row r="28" spans="1:18" ht="15.75" thickBot="1" x14ac:dyDescent="0.3">
      <c r="A28" s="33">
        <f t="shared" si="3"/>
        <v>26</v>
      </c>
      <c r="B28" s="32">
        <v>38301</v>
      </c>
      <c r="C28" s="38">
        <v>4</v>
      </c>
      <c r="D28" s="39" cm="1">
        <f t="array" ref="D28">NORMALIZE(C28,$C$3:$C$65)</f>
        <v>4.1237113402061855E-2</v>
      </c>
      <c r="E28" s="39">
        <f t="shared" si="0"/>
        <v>4.1237113402061855E-2</v>
      </c>
      <c r="F28" s="39">
        <f t="shared" si="1"/>
        <v>0.70206185567010304</v>
      </c>
      <c r="G28" s="80">
        <f t="shared" si="2"/>
        <v>6.3917525773195871E-2</v>
      </c>
      <c r="H28" s="26" cm="1">
        <f t="array" ref="H28">DENORMALIZE(G28,$C$3:$C$65)</f>
        <v>6.1999999999999993</v>
      </c>
      <c r="I28" s="48"/>
      <c r="J28" s="48"/>
      <c r="L28" s="65"/>
      <c r="Q28" s="4">
        <v>6.3917525773195871E-2</v>
      </c>
      <c r="R28" s="4">
        <v>0.21346171274245648</v>
      </c>
    </row>
    <row r="29" spans="1:18" x14ac:dyDescent="0.25">
      <c r="A29" s="33">
        <f t="shared" si="3"/>
        <v>27</v>
      </c>
      <c r="B29" s="32">
        <v>38302</v>
      </c>
      <c r="C29" s="34">
        <v>68.099999999999994</v>
      </c>
      <c r="D29" s="35" cm="1">
        <f t="array" ref="D29">NORMALIZE(C29,$C$3:$C$65)</f>
        <v>0.70206185567010304</v>
      </c>
      <c r="E29" s="35">
        <f t="shared" si="0"/>
        <v>0.70206185567010304</v>
      </c>
      <c r="F29" s="35">
        <f t="shared" si="1"/>
        <v>6.3917525773195871E-2</v>
      </c>
      <c r="G29" s="81">
        <f t="shared" si="2"/>
        <v>0.30927835051546393</v>
      </c>
      <c r="H29" s="26" cm="1">
        <f t="array" ref="H29">DENORMALIZE(G29,$C$3:$C$65)</f>
        <v>30</v>
      </c>
      <c r="I29" s="48"/>
      <c r="J29" s="48"/>
      <c r="L29" s="65"/>
      <c r="Q29" s="4">
        <v>0.30927835051546393</v>
      </c>
      <c r="R29" s="4">
        <v>0.11231442556292796</v>
      </c>
    </row>
    <row r="30" spans="1:18" x14ac:dyDescent="0.25">
      <c r="A30" s="33">
        <f t="shared" si="3"/>
        <v>28</v>
      </c>
      <c r="B30" s="32">
        <v>38303</v>
      </c>
      <c r="C30" s="36">
        <v>6.2</v>
      </c>
      <c r="D30" s="37" cm="1">
        <f t="array" ref="D30">NORMALIZE(C30,$C$3:$C$65)</f>
        <v>6.3917525773195871E-2</v>
      </c>
      <c r="E30" s="37">
        <f t="shared" si="0"/>
        <v>6.3917525773195871E-2</v>
      </c>
      <c r="F30" s="37">
        <f t="shared" si="1"/>
        <v>0.30927835051546393</v>
      </c>
      <c r="G30" s="79">
        <f t="shared" si="2"/>
        <v>0.64948453608247425</v>
      </c>
      <c r="H30" s="26" cm="1">
        <f t="array" ref="H30">DENORMALIZE(G30,$C$3:$C$65)</f>
        <v>63</v>
      </c>
      <c r="I30" s="48"/>
      <c r="J30" s="48"/>
      <c r="L30" s="65"/>
      <c r="Q30" s="4">
        <v>0.64948453608247425</v>
      </c>
      <c r="R30" s="4">
        <v>0.14794211492174453</v>
      </c>
    </row>
    <row r="31" spans="1:18" x14ac:dyDescent="0.25">
      <c r="A31" s="33">
        <f t="shared" si="3"/>
        <v>29</v>
      </c>
      <c r="B31" s="32">
        <v>38304</v>
      </c>
      <c r="C31" s="36">
        <v>30</v>
      </c>
      <c r="D31" s="37" cm="1">
        <f t="array" ref="D31">NORMALIZE(C31,$C$3:$C$65)</f>
        <v>0.30927835051546393</v>
      </c>
      <c r="E31" s="37">
        <f t="shared" si="0"/>
        <v>0.30927835051546393</v>
      </c>
      <c r="F31" s="37">
        <f t="shared" si="1"/>
        <v>0.64948453608247425</v>
      </c>
      <c r="G31" s="79">
        <f t="shared" si="2"/>
        <v>0.22680412371134021</v>
      </c>
      <c r="H31" s="26" cm="1">
        <f t="array" ref="H31">DENORMALIZE(G31,$C$3:$C$65)</f>
        <v>22</v>
      </c>
      <c r="I31" s="48"/>
      <c r="J31" s="48"/>
      <c r="L31" s="65"/>
      <c r="Q31" s="4">
        <v>0.22680412371134021</v>
      </c>
      <c r="R31" s="4">
        <v>0.18461783423697053</v>
      </c>
    </row>
    <row r="32" spans="1:18" x14ac:dyDescent="0.25">
      <c r="A32" s="33">
        <f t="shared" si="3"/>
        <v>30</v>
      </c>
      <c r="B32" s="32">
        <v>38305</v>
      </c>
      <c r="C32" s="36">
        <v>63</v>
      </c>
      <c r="D32" s="37" cm="1">
        <f t="array" ref="D32">NORMALIZE(C32,$C$3:$C$65)</f>
        <v>0.64948453608247425</v>
      </c>
      <c r="E32" s="37">
        <f t="shared" si="0"/>
        <v>0.64948453608247425</v>
      </c>
      <c r="F32" s="37">
        <f t="shared" si="1"/>
        <v>0.22680412371134021</v>
      </c>
      <c r="G32" s="79">
        <f t="shared" si="2"/>
        <v>0.54948453608247416</v>
      </c>
      <c r="H32" s="26" cm="1">
        <f t="array" ref="H32">DENORMALIZE(G32,$C$3:$C$65)</f>
        <v>53.3</v>
      </c>
      <c r="I32" s="48"/>
      <c r="J32" s="48"/>
      <c r="L32" s="65"/>
      <c r="Q32" s="4">
        <v>0.54948453608247416</v>
      </c>
      <c r="R32" s="4">
        <v>0.20725671715883182</v>
      </c>
    </row>
    <row r="33" spans="1:18" x14ac:dyDescent="0.25">
      <c r="A33" s="33">
        <f t="shared" si="3"/>
        <v>31</v>
      </c>
      <c r="B33" s="32">
        <v>38306</v>
      </c>
      <c r="C33" s="36">
        <v>22</v>
      </c>
      <c r="D33" s="37" cm="1">
        <f t="array" ref="D33">NORMALIZE(C33,$C$3:$C$65)</f>
        <v>0.22680412371134021</v>
      </c>
      <c r="E33" s="37">
        <f t="shared" si="0"/>
        <v>0.22680412371134021</v>
      </c>
      <c r="F33" s="37">
        <f t="shared" si="1"/>
        <v>0.54948453608247416</v>
      </c>
      <c r="G33" s="79">
        <f t="shared" si="2"/>
        <v>3.1958762886597936E-2</v>
      </c>
      <c r="H33" s="26" cm="1">
        <f t="array" ref="H33">DENORMALIZE(G33,$C$3:$C$65)</f>
        <v>3.0999999999999996</v>
      </c>
      <c r="I33" s="48"/>
      <c r="J33" s="48"/>
      <c r="L33" s="65"/>
      <c r="Q33" s="4">
        <v>3.1958762886597936E-2</v>
      </c>
      <c r="R33" s="4">
        <v>0.20562385779505066</v>
      </c>
    </row>
    <row r="34" spans="1:18" x14ac:dyDescent="0.25">
      <c r="A34" s="33">
        <f t="shared" si="3"/>
        <v>32</v>
      </c>
      <c r="B34" s="32">
        <v>38307</v>
      </c>
      <c r="C34" s="36">
        <v>53.3</v>
      </c>
      <c r="D34" s="37" cm="1">
        <f t="array" ref="D34">NORMALIZE(C34,$C$3:$C$65)</f>
        <v>0.54948453608247416</v>
      </c>
      <c r="E34" s="37">
        <f t="shared" si="0"/>
        <v>0.54948453608247416</v>
      </c>
      <c r="F34" s="37">
        <f t="shared" si="1"/>
        <v>3.1958762886597936E-2</v>
      </c>
      <c r="G34" s="79">
        <f t="shared" si="2"/>
        <v>6.1855670103092781E-3</v>
      </c>
      <c r="H34" s="26" cm="1">
        <f t="array" ref="H34">DENORMALIZE(G34,$C$3:$C$65)</f>
        <v>0.6</v>
      </c>
      <c r="I34" s="48"/>
      <c r="J34" s="48"/>
      <c r="L34" s="65"/>
      <c r="Q34" s="4">
        <v>6.1855670103092781E-3</v>
      </c>
      <c r="R34" s="4">
        <v>0.21167165311102298</v>
      </c>
    </row>
    <row r="35" spans="1:18" x14ac:dyDescent="0.25">
      <c r="A35" s="33">
        <f t="shared" si="3"/>
        <v>33</v>
      </c>
      <c r="B35" s="32">
        <v>38308</v>
      </c>
      <c r="C35" s="36">
        <v>3.1</v>
      </c>
      <c r="D35" s="37" cm="1">
        <f t="array" ref="D35">NORMALIZE(C35,$C$3:$C$65)</f>
        <v>3.1958762886597936E-2</v>
      </c>
      <c r="E35" s="37">
        <f t="shared" si="0"/>
        <v>3.1958762886597936E-2</v>
      </c>
      <c r="F35" s="37">
        <f t="shared" si="1"/>
        <v>6.1855670103092781E-3</v>
      </c>
      <c r="G35" s="79">
        <f t="shared" si="2"/>
        <v>3.092783505154639E-3</v>
      </c>
      <c r="H35" s="26" cm="1">
        <f t="array" ref="H35">DENORMALIZE(G35,$C$3:$C$65)</f>
        <v>0.3</v>
      </c>
      <c r="I35" s="48"/>
      <c r="J35" s="48"/>
      <c r="L35" s="65"/>
      <c r="Q35" s="4">
        <v>3.092783505154639E-3</v>
      </c>
      <c r="R35" s="4">
        <v>0.1907526481901404</v>
      </c>
    </row>
    <row r="36" spans="1:18" x14ac:dyDescent="0.25">
      <c r="A36" s="33">
        <f t="shared" si="3"/>
        <v>34</v>
      </c>
      <c r="B36" s="32">
        <v>38309</v>
      </c>
      <c r="C36" s="36">
        <v>0.6</v>
      </c>
      <c r="D36" s="37" cm="1">
        <f t="array" ref="D36">NORMALIZE(C36,$C$3:$C$65)</f>
        <v>6.1855670103092781E-3</v>
      </c>
      <c r="E36" s="37">
        <f t="shared" si="0"/>
        <v>6.1855670103092781E-3</v>
      </c>
      <c r="F36" s="37">
        <f t="shared" si="1"/>
        <v>3.092783505154639E-3</v>
      </c>
      <c r="G36" s="79">
        <f t="shared" si="2"/>
        <v>2.5773195876288658E-2</v>
      </c>
      <c r="H36" s="26" cm="1">
        <f t="array" ref="H36">DENORMALIZE(G36,$C$3:$C$65)</f>
        <v>2.5</v>
      </c>
      <c r="I36" s="48"/>
      <c r="J36" s="48"/>
      <c r="L36" s="65"/>
      <c r="Q36" s="4">
        <v>2.5773195876288658E-2</v>
      </c>
      <c r="R36" s="4">
        <v>0.18732622052280898</v>
      </c>
    </row>
    <row r="37" spans="1:18" x14ac:dyDescent="0.25">
      <c r="A37" s="33">
        <f t="shared" si="3"/>
        <v>35</v>
      </c>
      <c r="B37" s="32">
        <v>38310</v>
      </c>
      <c r="C37" s="36">
        <v>0.3</v>
      </c>
      <c r="D37" s="37" cm="1">
        <f t="array" ref="D37">NORMALIZE(C37,$C$3:$C$65)</f>
        <v>3.092783505154639E-3</v>
      </c>
      <c r="E37" s="37">
        <f t="shared" si="0"/>
        <v>3.092783505154639E-3</v>
      </c>
      <c r="F37" s="37">
        <f t="shared" si="1"/>
        <v>2.5773195876288658E-2</v>
      </c>
      <c r="G37" s="79">
        <f t="shared" si="2"/>
        <v>0.12989690721649483</v>
      </c>
      <c r="H37" s="26" cm="1">
        <f t="array" ref="H37">DENORMALIZE(G37,$C$3:$C$65)</f>
        <v>12.599999999999998</v>
      </c>
      <c r="I37" s="48"/>
      <c r="J37" s="48"/>
      <c r="L37" s="65"/>
      <c r="Q37" s="4">
        <v>0.12989690721649483</v>
      </c>
      <c r="R37" s="4">
        <v>0.18638031349832096</v>
      </c>
    </row>
    <row r="38" spans="1:18" x14ac:dyDescent="0.25">
      <c r="A38" s="33">
        <f t="shared" si="3"/>
        <v>36</v>
      </c>
      <c r="B38" s="32">
        <v>38311</v>
      </c>
      <c r="C38" s="36">
        <v>2.5</v>
      </c>
      <c r="D38" s="37" cm="1">
        <f t="array" ref="D38">NORMALIZE(C38,$C$3:$C$65)</f>
        <v>2.5773195876288658E-2</v>
      </c>
      <c r="E38" s="37">
        <f t="shared" si="0"/>
        <v>2.5773195876288658E-2</v>
      </c>
      <c r="F38" s="37">
        <f t="shared" si="1"/>
        <v>0.12989690721649483</v>
      </c>
      <c r="G38" s="79">
        <f t="shared" si="2"/>
        <v>0.85567010309278346</v>
      </c>
      <c r="H38" s="26" cm="1">
        <f t="array" ref="H38">DENORMALIZE(G38,$C$3:$C$65)</f>
        <v>83</v>
      </c>
      <c r="I38" s="48"/>
      <c r="J38" s="48"/>
      <c r="L38" s="65"/>
      <c r="Q38" s="4">
        <v>0.85567010309278346</v>
      </c>
      <c r="R38" s="4">
        <v>0.1892005521482944</v>
      </c>
    </row>
    <row r="39" spans="1:18" x14ac:dyDescent="0.25">
      <c r="A39" s="33">
        <f t="shared" si="3"/>
        <v>37</v>
      </c>
      <c r="B39" s="32">
        <v>38312</v>
      </c>
      <c r="C39" s="36">
        <v>12.6</v>
      </c>
      <c r="D39" s="37" cm="1">
        <f t="array" ref="D39">NORMALIZE(C39,$C$3:$C$65)</f>
        <v>0.12989690721649483</v>
      </c>
      <c r="E39" s="37">
        <f t="shared" si="0"/>
        <v>0.12989690721649483</v>
      </c>
      <c r="F39" s="37">
        <f t="shared" si="1"/>
        <v>0.85567010309278346</v>
      </c>
      <c r="G39" s="79">
        <f t="shared" si="2"/>
        <v>1.0309278350515464E-2</v>
      </c>
      <c r="H39" s="26" cm="1">
        <f t="array" ref="H39">DENORMALIZE(G39,$C$3:$C$65)</f>
        <v>1</v>
      </c>
      <c r="I39" s="48"/>
      <c r="J39" s="48"/>
      <c r="L39" s="65"/>
      <c r="Q39" s="4">
        <v>1.0309278350515464E-2</v>
      </c>
      <c r="R39" s="4">
        <v>0.20757165464127747</v>
      </c>
    </row>
    <row r="40" spans="1:18" x14ac:dyDescent="0.25">
      <c r="A40" s="33">
        <f t="shared" si="3"/>
        <v>38</v>
      </c>
      <c r="B40" s="32">
        <v>38313</v>
      </c>
      <c r="C40" s="36">
        <v>83</v>
      </c>
      <c r="D40" s="37" cm="1">
        <f t="array" ref="D40">NORMALIZE(C40,$C$3:$C$65)</f>
        <v>0.85567010309278346</v>
      </c>
      <c r="E40" s="37">
        <f t="shared" si="0"/>
        <v>0.85567010309278346</v>
      </c>
      <c r="F40" s="37">
        <f t="shared" si="1"/>
        <v>1.0309278350515464E-2</v>
      </c>
      <c r="G40" s="79">
        <f t="shared" si="2"/>
        <v>0.30927835051546393</v>
      </c>
      <c r="H40" s="26" cm="1">
        <f t="array" ref="H40">DENORMALIZE(G40,$C$3:$C$65)</f>
        <v>30</v>
      </c>
      <c r="I40" s="48"/>
      <c r="J40" s="48"/>
      <c r="L40" s="65"/>
      <c r="Q40" s="4">
        <v>0.30927835051546393</v>
      </c>
      <c r="R40" s="4">
        <v>0.22473285351004352</v>
      </c>
    </row>
    <row r="41" spans="1:18" ht="15.75" thickBot="1" x14ac:dyDescent="0.3">
      <c r="A41" s="33">
        <f t="shared" si="3"/>
        <v>39</v>
      </c>
      <c r="B41" s="32">
        <v>38314</v>
      </c>
      <c r="C41" s="38">
        <v>1</v>
      </c>
      <c r="D41" s="39" cm="1">
        <f t="array" ref="D41">NORMALIZE(C41,$C$3:$C$65)</f>
        <v>1.0309278350515464E-2</v>
      </c>
      <c r="E41" s="39">
        <f t="shared" si="0"/>
        <v>1.0309278350515464E-2</v>
      </c>
      <c r="F41" s="39">
        <f t="shared" si="1"/>
        <v>0.30927835051546393</v>
      </c>
      <c r="G41" s="80">
        <f t="shared" si="2"/>
        <v>1.4432989690721649E-2</v>
      </c>
      <c r="H41" s="26" cm="1">
        <f t="array" ref="H41">DENORMALIZE(G41,$C$3:$C$65)</f>
        <v>1.4</v>
      </c>
      <c r="I41" s="48"/>
      <c r="J41" s="48"/>
      <c r="L41" s="65"/>
      <c r="Q41" s="4">
        <v>1.4432989690721649E-2</v>
      </c>
      <c r="R41" s="4">
        <v>0.19913695033888068</v>
      </c>
    </row>
    <row r="42" spans="1:18" x14ac:dyDescent="0.25">
      <c r="A42" s="33">
        <f t="shared" si="3"/>
        <v>40</v>
      </c>
      <c r="B42" s="32">
        <v>38315</v>
      </c>
      <c r="C42" s="34">
        <v>30</v>
      </c>
      <c r="D42" s="35" cm="1">
        <f t="array" ref="D42">NORMALIZE(C42,$C$3:$C$65)</f>
        <v>0.30927835051546393</v>
      </c>
      <c r="E42" s="35">
        <f t="shared" si="0"/>
        <v>0.30927835051546393</v>
      </c>
      <c r="F42" s="35">
        <f t="shared" si="1"/>
        <v>1.4432989690721649E-2</v>
      </c>
      <c r="G42" s="81">
        <f t="shared" si="2"/>
        <v>1.0309278350515464E-3</v>
      </c>
      <c r="H42" s="26" cm="1">
        <f t="array" ref="H42">DENORMALIZE(G42,$C$3:$C$65)</f>
        <v>0.1</v>
      </c>
      <c r="I42" s="48"/>
      <c r="J42" s="48"/>
      <c r="L42" s="65"/>
      <c r="Q42" s="4">
        <v>1.0309278350515464E-3</v>
      </c>
      <c r="R42" s="4">
        <v>0.1036034574666076</v>
      </c>
    </row>
    <row r="43" spans="1:18" x14ac:dyDescent="0.25">
      <c r="A43" s="33">
        <f t="shared" si="3"/>
        <v>41</v>
      </c>
      <c r="B43" s="32">
        <v>38316</v>
      </c>
      <c r="C43" s="36">
        <v>1.4</v>
      </c>
      <c r="D43" s="37" cm="1">
        <f t="array" ref="D43">NORMALIZE(C43,$C$3:$C$65)</f>
        <v>1.4432989690721649E-2</v>
      </c>
      <c r="E43" s="37">
        <f t="shared" si="0"/>
        <v>1.4432989690721649E-2</v>
      </c>
      <c r="F43" s="37">
        <f t="shared" si="1"/>
        <v>1.0309278350515464E-3</v>
      </c>
      <c r="G43" s="79">
        <f t="shared" si="2"/>
        <v>4.7422680412371132E-2</v>
      </c>
      <c r="H43" s="26" cm="1">
        <f t="array" ref="H43">DENORMALIZE(G43,$C$3:$C$65)</f>
        <v>4.5999999999999996</v>
      </c>
      <c r="I43" s="48"/>
      <c r="J43" s="48"/>
      <c r="L43" s="65"/>
      <c r="Q43" s="4">
        <v>4.7422680412371132E-2</v>
      </c>
      <c r="R43" s="4">
        <v>0.14565472414226999</v>
      </c>
    </row>
    <row r="44" spans="1:18" x14ac:dyDescent="0.25">
      <c r="A44" s="33">
        <f t="shared" si="3"/>
        <v>42</v>
      </c>
      <c r="B44" s="32">
        <v>38317</v>
      </c>
      <c r="C44" s="36">
        <v>0.1</v>
      </c>
      <c r="D44" s="37" cm="1">
        <f t="array" ref="D44">NORMALIZE(C44,$C$3:$C$65)</f>
        <v>1.0309278350515464E-3</v>
      </c>
      <c r="E44" s="37">
        <f t="shared" si="0"/>
        <v>1.0309278350515464E-3</v>
      </c>
      <c r="F44" s="37">
        <f t="shared" si="1"/>
        <v>4.7422680412371132E-2</v>
      </c>
      <c r="G44" s="79">
        <f t="shared" si="2"/>
        <v>0.53195876288659794</v>
      </c>
      <c r="H44" s="26" cm="1">
        <f t="array" ref="H44">DENORMALIZE(G44,$C$3:$C$65)</f>
        <v>51.6</v>
      </c>
      <c r="I44" s="48"/>
      <c r="J44" s="48"/>
      <c r="L44" s="65"/>
      <c r="Q44" s="4">
        <v>0.53195876288659794</v>
      </c>
      <c r="R44" s="4">
        <v>0.16851823578846184</v>
      </c>
    </row>
    <row r="45" spans="1:18" x14ac:dyDescent="0.25">
      <c r="A45" s="33">
        <f t="shared" si="3"/>
        <v>43</v>
      </c>
      <c r="B45" s="32">
        <v>38318</v>
      </c>
      <c r="C45" s="36">
        <v>4.5999999999999996</v>
      </c>
      <c r="D45" s="37" cm="1">
        <f t="array" ref="D45">NORMALIZE(C45,$C$3:$C$65)</f>
        <v>4.7422680412371132E-2</v>
      </c>
      <c r="E45" s="37">
        <f t="shared" si="0"/>
        <v>4.7422680412371132E-2</v>
      </c>
      <c r="F45" s="37">
        <f t="shared" si="1"/>
        <v>0.53195876288659794</v>
      </c>
      <c r="G45" s="79">
        <f t="shared" si="2"/>
        <v>5.1546391752577317E-2</v>
      </c>
      <c r="H45" s="26" cm="1">
        <f t="array" ref="H45">DENORMALIZE(G45,$C$3:$C$65)</f>
        <v>5</v>
      </c>
      <c r="I45" s="48"/>
      <c r="J45" s="48"/>
      <c r="L45" s="65"/>
      <c r="Q45" s="4">
        <v>5.1546391752577317E-2</v>
      </c>
      <c r="R45" s="4">
        <v>0.1874783836384547</v>
      </c>
    </row>
    <row r="46" spans="1:18" x14ac:dyDescent="0.25">
      <c r="A46" s="33">
        <f t="shared" si="3"/>
        <v>44</v>
      </c>
      <c r="B46" s="32">
        <v>38319</v>
      </c>
      <c r="C46" s="36">
        <v>51.6</v>
      </c>
      <c r="D46" s="37" cm="1">
        <f t="array" ref="D46">NORMALIZE(C46,$C$3:$C$65)</f>
        <v>0.53195876288659794</v>
      </c>
      <c r="E46" s="37">
        <f t="shared" si="0"/>
        <v>0.53195876288659794</v>
      </c>
      <c r="F46" s="37">
        <f t="shared" si="1"/>
        <v>5.1546391752577317E-2</v>
      </c>
      <c r="G46" s="79">
        <f t="shared" si="2"/>
        <v>2.0618556701030928E-3</v>
      </c>
      <c r="H46" s="26" cm="1">
        <f t="array" ref="H46">DENORMALIZE(G46,$C$3:$C$65)</f>
        <v>0.2</v>
      </c>
      <c r="I46" s="48"/>
      <c r="J46" s="48"/>
      <c r="L46" s="65"/>
      <c r="Q46" s="4">
        <v>2.0618556701030928E-3</v>
      </c>
      <c r="R46" s="4">
        <v>0.2052910021177986</v>
      </c>
    </row>
    <row r="47" spans="1:18" x14ac:dyDescent="0.25">
      <c r="A47" s="33">
        <f t="shared" si="3"/>
        <v>45</v>
      </c>
      <c r="B47" s="32">
        <v>38320</v>
      </c>
      <c r="C47" s="36">
        <v>5</v>
      </c>
      <c r="D47" s="37" cm="1">
        <f t="array" ref="D47">NORMALIZE(C47,$C$3:$C$65)</f>
        <v>5.1546391752577317E-2</v>
      </c>
      <c r="E47" s="37">
        <f t="shared" si="0"/>
        <v>5.1546391752577317E-2</v>
      </c>
      <c r="F47" s="37">
        <f t="shared" si="1"/>
        <v>2.0618556701030928E-3</v>
      </c>
      <c r="G47" s="79">
        <f t="shared" si="2"/>
        <v>9.3814432989690721E-2</v>
      </c>
      <c r="H47" s="26" cm="1">
        <f t="array" ref="H47">DENORMALIZE(G47,$C$3:$C$65)</f>
        <v>9.1</v>
      </c>
      <c r="I47" s="48"/>
      <c r="J47" s="48"/>
      <c r="L47" s="65"/>
      <c r="Q47" s="4">
        <v>9.3814432989690721E-2</v>
      </c>
      <c r="R47" s="4">
        <v>0.191413624515445</v>
      </c>
    </row>
    <row r="48" spans="1:18" x14ac:dyDescent="0.25">
      <c r="A48" s="33">
        <f t="shared" si="3"/>
        <v>46</v>
      </c>
      <c r="B48" s="32">
        <v>38321</v>
      </c>
      <c r="C48" s="36">
        <v>0.2</v>
      </c>
      <c r="D48" s="37" cm="1">
        <f t="array" ref="D48">NORMALIZE(C48,$C$3:$C$65)</f>
        <v>2.0618556701030928E-3</v>
      </c>
      <c r="E48" s="37">
        <f t="shared" si="0"/>
        <v>2.0618556701030928E-3</v>
      </c>
      <c r="F48" s="37">
        <f t="shared" si="1"/>
        <v>9.3814432989690721E-2</v>
      </c>
      <c r="G48" s="79">
        <f t="shared" si="2"/>
        <v>0.79381443298969068</v>
      </c>
      <c r="H48" s="26" cm="1">
        <f t="array" ref="H48">DENORMALIZE(G48,$C$3:$C$65)</f>
        <v>77</v>
      </c>
      <c r="I48" s="48"/>
      <c r="J48" s="48"/>
      <c r="L48" s="65"/>
      <c r="Q48" s="4">
        <v>0.79381443298969068</v>
      </c>
      <c r="R48" s="4">
        <v>0.19184488883714193</v>
      </c>
    </row>
    <row r="49" spans="1:20" x14ac:dyDescent="0.25">
      <c r="A49" s="33">
        <f t="shared" si="3"/>
        <v>47</v>
      </c>
      <c r="B49" s="32">
        <v>38322</v>
      </c>
      <c r="C49" s="36">
        <v>9.1</v>
      </c>
      <c r="D49" s="37" cm="1">
        <f t="array" ref="D49">NORMALIZE(C49,$C$3:$C$65)</f>
        <v>9.3814432989690721E-2</v>
      </c>
      <c r="E49" s="37">
        <f t="shared" si="0"/>
        <v>9.3814432989690721E-2</v>
      </c>
      <c r="F49" s="37">
        <f t="shared" si="1"/>
        <v>0.79381443298969068</v>
      </c>
      <c r="G49" s="79">
        <f t="shared" si="2"/>
        <v>1.6494845360824743E-2</v>
      </c>
      <c r="H49" s="26" cm="1">
        <f t="array" ref="H49">DENORMALIZE(G49,$C$3:$C$65)</f>
        <v>1.6</v>
      </c>
      <c r="I49" s="48"/>
      <c r="J49" s="48"/>
      <c r="L49" s="65"/>
      <c r="Q49" s="4">
        <v>1.6494845360824743E-2</v>
      </c>
      <c r="R49" s="4">
        <v>0.20476418369697977</v>
      </c>
    </row>
    <row r="50" spans="1:20" x14ac:dyDescent="0.25">
      <c r="A50" s="33">
        <f t="shared" si="3"/>
        <v>48</v>
      </c>
      <c r="B50" s="32">
        <v>38323</v>
      </c>
      <c r="C50" s="36">
        <v>77</v>
      </c>
      <c r="D50" s="37" cm="1">
        <f t="array" ref="D50">NORMALIZE(C50,$C$3:$C$65)</f>
        <v>0.79381443298969068</v>
      </c>
      <c r="E50" s="37">
        <f t="shared" si="0"/>
        <v>0.79381443298969068</v>
      </c>
      <c r="F50" s="37">
        <f t="shared" si="1"/>
        <v>1.6494845360824743E-2</v>
      </c>
      <c r="G50" s="79">
        <f t="shared" si="2"/>
        <v>0.12783505154639174</v>
      </c>
      <c r="H50" s="26" cm="1">
        <f t="array" ref="H50">DENORMALIZE(G50,$C$3:$C$65)</f>
        <v>12.399999999999999</v>
      </c>
      <c r="I50" s="48"/>
      <c r="J50" s="48"/>
      <c r="L50" s="65"/>
      <c r="Q50" s="4">
        <v>0.12783505154639174</v>
      </c>
      <c r="R50" s="4">
        <v>0.22109968542617703</v>
      </c>
    </row>
    <row r="51" spans="1:20" x14ac:dyDescent="0.25">
      <c r="A51" s="33">
        <f t="shared" si="3"/>
        <v>49</v>
      </c>
      <c r="B51" s="32">
        <v>38324</v>
      </c>
      <c r="C51" s="36">
        <v>1.6</v>
      </c>
      <c r="D51" s="37" cm="1">
        <f t="array" ref="D51">NORMALIZE(C51,$C$3:$C$65)</f>
        <v>1.6494845360824743E-2</v>
      </c>
      <c r="E51" s="37">
        <f t="shared" si="0"/>
        <v>1.6494845360824743E-2</v>
      </c>
      <c r="F51" s="37">
        <f t="shared" si="1"/>
        <v>0.12783505154639174</v>
      </c>
      <c r="G51" s="79">
        <f t="shared" si="2"/>
        <v>0</v>
      </c>
      <c r="H51" s="26" cm="1">
        <f t="array" ref="H51">DENORMALIZE(G51,$C$3:$C$65)</f>
        <v>0</v>
      </c>
      <c r="I51" s="48"/>
      <c r="J51" s="48"/>
      <c r="L51" s="65"/>
      <c r="Q51" s="4">
        <v>0</v>
      </c>
      <c r="R51" s="4">
        <v>0.19644539812990072</v>
      </c>
    </row>
    <row r="52" spans="1:20" x14ac:dyDescent="0.25">
      <c r="A52" s="33">
        <f t="shared" si="3"/>
        <v>50</v>
      </c>
      <c r="B52" s="32">
        <v>38325</v>
      </c>
      <c r="C52" s="36">
        <v>12.4</v>
      </c>
      <c r="D52" s="37" cm="1">
        <f t="array" ref="D52">NORMALIZE(C52,$C$3:$C$65)</f>
        <v>0.12783505154639174</v>
      </c>
      <c r="E52" s="37">
        <f t="shared" si="0"/>
        <v>0.12783505154639174</v>
      </c>
      <c r="F52" s="37">
        <f t="shared" si="1"/>
        <v>0</v>
      </c>
      <c r="G52" s="79">
        <f t="shared" si="2"/>
        <v>0.47525773195876292</v>
      </c>
      <c r="H52" s="26" cm="1">
        <f t="array" ref="H52">DENORMALIZE(G52,$C$3:$C$65)</f>
        <v>46.1</v>
      </c>
      <c r="I52" s="48"/>
      <c r="J52" s="48"/>
      <c r="L52" s="65"/>
      <c r="Q52" s="4">
        <v>0.47525773195876292</v>
      </c>
      <c r="R52" s="4">
        <v>0.19695876071191049</v>
      </c>
    </row>
    <row r="53" spans="1:20" x14ac:dyDescent="0.25">
      <c r="A53" s="33">
        <f t="shared" si="3"/>
        <v>51</v>
      </c>
      <c r="B53" s="32">
        <v>38326</v>
      </c>
      <c r="C53" s="36">
        <v>0</v>
      </c>
      <c r="D53" s="37" cm="1">
        <f t="array" ref="D53">NORMALIZE(C53,$C$3:$C$65)</f>
        <v>0</v>
      </c>
      <c r="E53" s="37">
        <f t="shared" si="0"/>
        <v>0</v>
      </c>
      <c r="F53" s="37">
        <f t="shared" si="1"/>
        <v>0.47525773195876292</v>
      </c>
      <c r="G53" s="79">
        <f t="shared" si="2"/>
        <v>2.0618556701030927E-2</v>
      </c>
      <c r="H53" s="26" cm="1">
        <f t="array" ref="H53">DENORMALIZE(G53,$C$3:$C$65)</f>
        <v>2</v>
      </c>
      <c r="I53" s="48"/>
      <c r="J53" s="48"/>
      <c r="Q53" s="4">
        <v>2.0618556701030927E-2</v>
      </c>
      <c r="R53" s="4">
        <v>0.19980137466265277</v>
      </c>
    </row>
    <row r="54" spans="1:20" ht="15.75" thickBot="1" x14ac:dyDescent="0.3">
      <c r="A54" s="33">
        <f t="shared" si="3"/>
        <v>52</v>
      </c>
      <c r="B54" s="32">
        <v>38327</v>
      </c>
      <c r="C54" s="38">
        <v>46.1</v>
      </c>
      <c r="D54" s="39" cm="1">
        <f t="array" ref="D54">NORMALIZE(C54,$C$3:$C$65)</f>
        <v>0.47525773195876292</v>
      </c>
      <c r="E54" s="39">
        <f t="shared" si="0"/>
        <v>0.47525773195876292</v>
      </c>
      <c r="F54" s="39">
        <f t="shared" si="1"/>
        <v>2.0618556701030927E-2</v>
      </c>
      <c r="G54" s="80">
        <f t="shared" si="2"/>
        <v>0</v>
      </c>
      <c r="H54" s="26" cm="1">
        <f t="array" ref="H54">DENORMALIZE(G54,$C$3:$C$65)</f>
        <v>0</v>
      </c>
      <c r="I54" s="48"/>
      <c r="J54" s="48"/>
      <c r="Q54" s="4">
        <v>0</v>
      </c>
      <c r="R54" s="4">
        <v>0.21001534760417301</v>
      </c>
    </row>
    <row r="55" spans="1:20" x14ac:dyDescent="0.25">
      <c r="A55" s="33">
        <f t="shared" si="3"/>
        <v>53</v>
      </c>
      <c r="B55" s="31">
        <v>38328</v>
      </c>
      <c r="C55" s="40">
        <v>2</v>
      </c>
      <c r="D55" s="41" cm="1">
        <f t="array" ref="D55">NORMALIZE(C55,$C$3:$C$65)</f>
        <v>2.0618556701030927E-2</v>
      </c>
      <c r="E55" s="41"/>
      <c r="F55" s="41"/>
      <c r="G55" s="78"/>
      <c r="H55" s="26"/>
      <c r="I55" s="48"/>
      <c r="J55" s="48"/>
    </row>
    <row r="56" spans="1:20" x14ac:dyDescent="0.25">
      <c r="A56" s="33">
        <f t="shared" si="3"/>
        <v>54</v>
      </c>
      <c r="B56" s="31">
        <v>38329</v>
      </c>
      <c r="C56" s="42">
        <v>0</v>
      </c>
      <c r="D56" s="37" cm="1">
        <f t="array" ref="D56">NORMALIZE(C56,$C$3:$C$65)</f>
        <v>0</v>
      </c>
      <c r="E56" s="37"/>
      <c r="F56" s="37"/>
      <c r="G56" s="79"/>
      <c r="H56" s="26"/>
      <c r="I56" s="48"/>
      <c r="J56" s="48"/>
    </row>
    <row r="57" spans="1:20" x14ac:dyDescent="0.25">
      <c r="A57" s="33">
        <f t="shared" si="3"/>
        <v>55</v>
      </c>
      <c r="B57" s="31">
        <v>38330</v>
      </c>
      <c r="C57" s="43">
        <v>14.5</v>
      </c>
      <c r="D57" s="44" cm="1">
        <f t="array" ref="D57">NORMALIZE(C57,$C$3:$C$65)</f>
        <v>0.14948453608247422</v>
      </c>
      <c r="E57" s="44">
        <f>D57</f>
        <v>0.14948453608247422</v>
      </c>
      <c r="F57" s="44">
        <f>D58</f>
        <v>7.2164948453608243E-3</v>
      </c>
      <c r="G57" s="82">
        <f>D59</f>
        <v>8.2474226804123713E-3</v>
      </c>
      <c r="H57" s="26" cm="1">
        <f t="array" ref="H57">DENORMALIZE(G57,$C$3:$C$65)</f>
        <v>0.8</v>
      </c>
      <c r="I57" s="84">
        <v>9.5408181199371805E-2</v>
      </c>
      <c r="J57" s="85" cm="1">
        <f t="array" ref="J57">DENORMALIZE(I57,$C$3:$C$65)</f>
        <v>9.2545935763390652</v>
      </c>
      <c r="K57" s="86" cm="1">
        <f t="array" ref="K57">AVERAGE((H57:H63-J57:J63)^2)</f>
        <v>191.08105462969567</v>
      </c>
      <c r="L57" s="87">
        <f>SQRT(K57)</f>
        <v>13.823207103624529</v>
      </c>
      <c r="M57" s="88"/>
      <c r="S57" s="4">
        <v>8.2474226804123713E-3</v>
      </c>
      <c r="T57" s="4">
        <v>9.5408181199371847E-2</v>
      </c>
    </row>
    <row r="58" spans="1:20" x14ac:dyDescent="0.25">
      <c r="A58" s="33">
        <f t="shared" si="3"/>
        <v>56</v>
      </c>
      <c r="B58" s="31">
        <v>38331</v>
      </c>
      <c r="C58" s="43">
        <v>0.7</v>
      </c>
      <c r="D58" s="44" cm="1">
        <f t="array" ref="D58">NORMALIZE(C58,$C$3:$C$65)</f>
        <v>7.2164948453608243E-3</v>
      </c>
      <c r="E58" s="44">
        <f t="shared" si="0"/>
        <v>7.2164948453608243E-3</v>
      </c>
      <c r="F58" s="44">
        <f t="shared" si="1"/>
        <v>8.2474226804123713E-3</v>
      </c>
      <c r="G58" s="82">
        <f>D60</f>
        <v>0</v>
      </c>
      <c r="H58" s="26" cm="1">
        <f t="array" ref="H58">DENORMALIZE(G58,$C$3:$C$65)</f>
        <v>0</v>
      </c>
      <c r="I58" s="84">
        <v>0.13929553262344871</v>
      </c>
      <c r="J58" s="85" cm="1">
        <f t="array" ref="J58">DENORMALIZE(I58,$C$3:$C$65)</f>
        <v>13.511666664474525</v>
      </c>
      <c r="K58" s="86"/>
      <c r="L58" s="87"/>
      <c r="M58" s="88"/>
      <c r="S58" s="4">
        <v>0</v>
      </c>
      <c r="T58" s="4">
        <v>0.13929553262344871</v>
      </c>
    </row>
    <row r="59" spans="1:20" x14ac:dyDescent="0.25">
      <c r="A59" s="33">
        <f t="shared" si="3"/>
        <v>57</v>
      </c>
      <c r="B59" s="31">
        <v>38332</v>
      </c>
      <c r="C59" s="43">
        <v>0.8</v>
      </c>
      <c r="D59" s="44" cm="1">
        <f t="array" ref="D59">NORMALIZE(C59,$C$3:$C$65)</f>
        <v>8.2474226804123713E-3</v>
      </c>
      <c r="E59" s="44">
        <f t="shared" si="0"/>
        <v>8.2474226804123713E-3</v>
      </c>
      <c r="F59" s="44">
        <f t="shared" si="1"/>
        <v>0</v>
      </c>
      <c r="G59" s="82">
        <f t="shared" si="2"/>
        <v>1.7525773195876289E-2</v>
      </c>
      <c r="H59" s="26" cm="1">
        <f t="array" ref="H59">DENORMALIZE(G59,$C$3:$C$65)</f>
        <v>1.7</v>
      </c>
      <c r="I59" s="84">
        <v>0.16175019323583928</v>
      </c>
      <c r="J59" s="85" cm="1">
        <f t="array" ref="J59">DENORMALIZE(I59,$C$3:$C$65)</f>
        <v>15.68976874387641</v>
      </c>
      <c r="K59" s="86"/>
      <c r="L59" s="87"/>
      <c r="M59" s="88"/>
      <c r="S59" s="4">
        <v>1.7525773195876289E-2</v>
      </c>
      <c r="T59" s="4">
        <v>0.16175019323583928</v>
      </c>
    </row>
    <row r="60" spans="1:20" x14ac:dyDescent="0.25">
      <c r="A60" s="33">
        <f t="shared" si="3"/>
        <v>58</v>
      </c>
      <c r="B60" s="31">
        <v>38333</v>
      </c>
      <c r="C60" s="43">
        <v>0</v>
      </c>
      <c r="D60" s="44" cm="1">
        <f t="array" ref="D60">NORMALIZE(C60,$C$3:$C$65)</f>
        <v>0</v>
      </c>
      <c r="E60" s="44">
        <f t="shared" si="0"/>
        <v>0</v>
      </c>
      <c r="F60" s="44">
        <f t="shared" si="1"/>
        <v>1.7525773195876289E-2</v>
      </c>
      <c r="G60" s="82">
        <f t="shared" si="2"/>
        <v>1.2371134020618556E-2</v>
      </c>
      <c r="H60" s="26" cm="1">
        <f t="array" ref="H60">DENORMALIZE(G60,$C$3:$C$65)</f>
        <v>1.2</v>
      </c>
      <c r="I60" s="84">
        <v>0.17278133774131169</v>
      </c>
      <c r="J60" s="85" cm="1">
        <f t="array" ref="J60">DENORMALIZE(I60,$C$3:$C$65)</f>
        <v>16.759789760907232</v>
      </c>
      <c r="K60" s="86"/>
      <c r="L60" s="87"/>
      <c r="M60" s="88"/>
      <c r="S60" s="4">
        <v>1.2371134020618556E-2</v>
      </c>
      <c r="T60" s="4">
        <v>0.17278133774131169</v>
      </c>
    </row>
    <row r="61" spans="1:20" x14ac:dyDescent="0.25">
      <c r="A61" s="33">
        <f t="shared" si="3"/>
        <v>59</v>
      </c>
      <c r="B61" s="31">
        <v>38334</v>
      </c>
      <c r="C61" s="43">
        <v>1.7</v>
      </c>
      <c r="D61" s="44" cm="1">
        <f t="array" ref="D61">NORMALIZE(C61,$C$3:$C$65)</f>
        <v>1.7525773195876289E-2</v>
      </c>
      <c r="E61" s="44">
        <f t="shared" si="0"/>
        <v>1.7525773195876289E-2</v>
      </c>
      <c r="F61" s="44">
        <f t="shared" si="1"/>
        <v>1.2371134020618556E-2</v>
      </c>
      <c r="G61" s="82">
        <f t="shared" si="2"/>
        <v>4.6391752577319589E-2</v>
      </c>
      <c r="H61" s="26" cm="1">
        <f t="array" ref="H61">DENORMALIZE(G61,$C$3:$C$65)</f>
        <v>4.5</v>
      </c>
      <c r="I61" s="84">
        <v>0.17880808601769346</v>
      </c>
      <c r="J61" s="85" cm="1">
        <f t="array" ref="J61">DENORMALIZE(I61,$C$3:$C$65)</f>
        <v>17.344384343716264</v>
      </c>
      <c r="K61" s="86"/>
      <c r="L61" s="87"/>
      <c r="M61" s="88"/>
      <c r="S61" s="4">
        <v>4.6391752577319589E-2</v>
      </c>
      <c r="T61" s="4">
        <v>0.17880808601769346</v>
      </c>
    </row>
    <row r="62" spans="1:20" x14ac:dyDescent="0.25">
      <c r="A62" s="33">
        <f t="shared" si="3"/>
        <v>60</v>
      </c>
      <c r="B62" s="31">
        <v>38335</v>
      </c>
      <c r="C62" s="43">
        <v>1.2</v>
      </c>
      <c r="D62" s="44" cm="1">
        <f t="array" ref="D62">NORMALIZE(C62,$C$3:$C$65)</f>
        <v>1.2371134020618556E-2</v>
      </c>
      <c r="E62" s="44">
        <f t="shared" si="0"/>
        <v>1.2371134020618556E-2</v>
      </c>
      <c r="F62" s="44">
        <f t="shared" si="1"/>
        <v>4.6391752577319589E-2</v>
      </c>
      <c r="G62" s="82">
        <f>D64</f>
        <v>5.1546391752577317E-2</v>
      </c>
      <c r="H62" s="26" cm="1">
        <f t="array" ref="H62">DENORMALIZE(G62,$C$3:$C$65)</f>
        <v>5</v>
      </c>
      <c r="I62" s="84">
        <v>0.18194770092428245</v>
      </c>
      <c r="J62" s="85" cm="1">
        <f t="array" ref="J62">DENORMALIZE(I62,$C$3:$C$65)</f>
        <v>17.648926989655397</v>
      </c>
      <c r="K62" s="86"/>
      <c r="L62" s="87"/>
      <c r="M62" s="88"/>
      <c r="S62" s="4">
        <v>5.1546391752577317E-2</v>
      </c>
      <c r="T62" s="4">
        <v>0.18194770092428245</v>
      </c>
    </row>
    <row r="63" spans="1:20" x14ac:dyDescent="0.25">
      <c r="A63" s="33">
        <f t="shared" si="3"/>
        <v>61</v>
      </c>
      <c r="B63" s="31">
        <v>38336</v>
      </c>
      <c r="C63" s="43">
        <v>4.5</v>
      </c>
      <c r="D63" s="44" cm="1">
        <f t="array" ref="D63">NORMALIZE(C63,$C$3:$C$65)</f>
        <v>4.6391752577319589E-2</v>
      </c>
      <c r="E63" s="44">
        <f>D63</f>
        <v>4.6391752577319589E-2</v>
      </c>
      <c r="F63" s="44">
        <f>D64</f>
        <v>5.1546391752577317E-2</v>
      </c>
      <c r="G63" s="82">
        <f>D65</f>
        <v>0</v>
      </c>
      <c r="H63" s="26" cm="1">
        <f t="array" ref="H63">DENORMALIZE(G63,$C$3:$C$65)</f>
        <v>0</v>
      </c>
      <c r="I63" s="84">
        <v>0.1846275888268081</v>
      </c>
      <c r="J63" s="85" cm="1">
        <f t="array" ref="J63">DENORMALIZE(I63,$C$3:$C$65)</f>
        <v>17.908876116200386</v>
      </c>
      <c r="K63" s="86"/>
      <c r="L63" s="87"/>
      <c r="M63" s="88"/>
      <c r="S63" s="4">
        <v>0</v>
      </c>
      <c r="T63" s="4">
        <v>0.1846275888268081</v>
      </c>
    </row>
    <row r="64" spans="1:20" x14ac:dyDescent="0.25">
      <c r="A64" s="33">
        <f t="shared" si="3"/>
        <v>62</v>
      </c>
      <c r="B64" s="31">
        <v>38337</v>
      </c>
      <c r="C64" s="43">
        <v>5</v>
      </c>
      <c r="D64" s="44" cm="1">
        <f t="array" ref="D64">NORMALIZE(C64,$C$3:$C$65)</f>
        <v>5.1546391752577317E-2</v>
      </c>
      <c r="E64" s="44"/>
      <c r="F64" s="44"/>
      <c r="G64" s="83"/>
      <c r="H64" s="26"/>
      <c r="I64" s="48"/>
      <c r="J64" s="48"/>
    </row>
    <row r="65" spans="1:10" x14ac:dyDescent="0.25">
      <c r="A65" s="33">
        <f t="shared" si="3"/>
        <v>63</v>
      </c>
      <c r="B65" s="31">
        <v>38338</v>
      </c>
      <c r="C65" s="43">
        <v>0</v>
      </c>
      <c r="D65" s="44" cm="1">
        <f t="array" ref="D65">NORMALIZE(C65,$C$3:$C$65)</f>
        <v>0</v>
      </c>
      <c r="E65" s="43"/>
      <c r="F65" s="43"/>
      <c r="G65" s="83"/>
      <c r="H65" s="26"/>
      <c r="I65" s="48"/>
      <c r="J65" s="48"/>
    </row>
  </sheetData>
  <mergeCells count="15">
    <mergeCell ref="K57:K63"/>
    <mergeCell ref="L57:L63"/>
    <mergeCell ref="M1:M2"/>
    <mergeCell ref="N1:N2"/>
    <mergeCell ref="H1:H2"/>
    <mergeCell ref="I1:I2"/>
    <mergeCell ref="O1:O2"/>
    <mergeCell ref="J1:J2"/>
    <mergeCell ref="L1:L2"/>
    <mergeCell ref="G1:G2"/>
    <mergeCell ref="A1:A2"/>
    <mergeCell ref="B1:B2"/>
    <mergeCell ref="C1:C2"/>
    <mergeCell ref="D1:D2"/>
    <mergeCell ref="E1:F1"/>
  </mergeCell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Nice State</vt:lpstr>
      <vt:lpstr>10 Epoch</vt:lpstr>
      <vt:lpstr>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2022-06-10T07:37:34Z</dcterms:modified>
</cp:coreProperties>
</file>