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ries\Downloads\"/>
    </mc:Choice>
  </mc:AlternateContent>
  <xr:revisionPtr revIDLastSave="0" documentId="8_{481F1B01-5AAE-4804-B61E-C12F2EDB2745}" xr6:coauthVersionLast="45" xr6:coauthVersionMax="45" xr10:uidLastSave="{00000000-0000-0000-0000-000000000000}"/>
  <bookViews>
    <workbookView xWindow="-120" yWindow="-120" windowWidth="20730" windowHeight="11310" xr2:uid="{F1B3938B-F7B4-49E1-A8E3-5095C90995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6" i="1" l="1"/>
  <c r="X87" i="1"/>
  <c r="X88" i="1"/>
  <c r="X89" i="1"/>
  <c r="X90" i="1"/>
  <c r="X91" i="1"/>
  <c r="X92" i="1"/>
  <c r="X93" i="1"/>
  <c r="X94" i="1"/>
  <c r="X95" i="1"/>
  <c r="X96" i="1"/>
  <c r="X97" i="1"/>
  <c r="X77" i="1"/>
  <c r="X78" i="1"/>
  <c r="X79" i="1"/>
  <c r="X80" i="1"/>
  <c r="X81" i="1"/>
  <c r="X82" i="1"/>
  <c r="X83" i="1"/>
  <c r="X84" i="1"/>
  <c r="X85" i="1"/>
  <c r="X67" i="1"/>
  <c r="X68" i="1"/>
  <c r="X69" i="1"/>
  <c r="X70" i="1"/>
  <c r="X71" i="1"/>
  <c r="X72" i="1"/>
  <c r="X73" i="1"/>
  <c r="X74" i="1"/>
  <c r="X75" i="1"/>
  <c r="X76" i="1"/>
  <c r="X60" i="1"/>
  <c r="X61" i="1"/>
  <c r="X62" i="1"/>
  <c r="X63" i="1"/>
  <c r="X64" i="1"/>
  <c r="X65" i="1"/>
  <c r="X66" i="1"/>
  <c r="X59" i="1"/>
  <c r="X53" i="1"/>
  <c r="X54" i="1"/>
  <c r="X55" i="1"/>
  <c r="X56" i="1"/>
  <c r="X57" i="1"/>
  <c r="X58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1" i="1"/>
  <c r="X32" i="1"/>
  <c r="X33" i="1"/>
  <c r="X34" i="1"/>
  <c r="X35" i="1"/>
  <c r="X36" i="1"/>
  <c r="X37" i="1"/>
  <c r="X38" i="1"/>
  <c r="X39" i="1"/>
  <c r="X30" i="1"/>
  <c r="X27" i="1"/>
  <c r="X28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6" i="1"/>
</calcChain>
</file>

<file path=xl/sharedStrings.xml><?xml version="1.0" encoding="utf-8"?>
<sst xmlns="http://schemas.openxmlformats.org/spreadsheetml/2006/main" count="943" uniqueCount="114">
  <si>
    <t xml:space="preserve">No Material </t>
  </si>
  <si>
    <t xml:space="preserve">Nama Material </t>
  </si>
  <si>
    <t>Satuan</t>
  </si>
  <si>
    <t>Valuation Type</t>
  </si>
  <si>
    <t>Persediaan Akhir</t>
  </si>
  <si>
    <t xml:space="preserve">No     </t>
  </si>
  <si>
    <t>Tanggal Permintaan</t>
  </si>
  <si>
    <t>Tanggal Terima</t>
  </si>
  <si>
    <t>CABLE PWR;NYAF;10mm2;230/380V;OH</t>
  </si>
  <si>
    <t>M</t>
  </si>
  <si>
    <t>Normal</t>
  </si>
  <si>
    <t>Jumlah Permintaan Material</t>
  </si>
  <si>
    <t>30.11.2020</t>
  </si>
  <si>
    <t>MCB;110VDC;2P;6A;;</t>
  </si>
  <si>
    <t>BH</t>
  </si>
  <si>
    <t>20.09.2021</t>
  </si>
  <si>
    <t>26.10.2021</t>
  </si>
  <si>
    <t>MCB;220/250V;1P;6A;50Hz;</t>
  </si>
  <si>
    <t>20.11.2020</t>
  </si>
  <si>
    <t>29.12.2020</t>
  </si>
  <si>
    <t>MCB;220VAC;1P;10A;50HZ;</t>
  </si>
  <si>
    <t>BATTERY;LEADACID;POCKET;PLAS TIC;12V;65Ah</t>
  </si>
  <si>
    <t>CEL</t>
  </si>
  <si>
    <t>17.04.2020</t>
  </si>
  <si>
    <t>02.06.2020</t>
  </si>
  <si>
    <t>21.07.2020</t>
  </si>
  <si>
    <t>10.11.2020</t>
  </si>
  <si>
    <t>03.12.2020</t>
  </si>
  <si>
    <t>01.07.2021</t>
  </si>
  <si>
    <t>30.08.2021</t>
  </si>
  <si>
    <t>14.10.2021</t>
  </si>
  <si>
    <t>27.10.2021</t>
  </si>
  <si>
    <t>CHARGER;220VAC;1P;12VDC;M;30 A</t>
  </si>
  <si>
    <t>U</t>
  </si>
  <si>
    <t>PANEL ACC;TERMINAL BLADE</t>
  </si>
  <si>
    <t>22.10.2020</t>
  </si>
  <si>
    <t>PANEL ACC;SELECTOR SWITCH 2 POLE</t>
  </si>
  <si>
    <t>02.12.2020</t>
  </si>
  <si>
    <t>14.10.2020</t>
  </si>
  <si>
    <t>CABLE CTRL;COAXIAL RG8 50OHM;;;</t>
  </si>
  <si>
    <t>27.01.2020</t>
  </si>
  <si>
    <t>CABLE CTRL;NYAF;1x1.5mm2;0.6/1kV;O H</t>
  </si>
  <si>
    <t>21.09.2020</t>
  </si>
  <si>
    <t>01.12.2020</t>
  </si>
  <si>
    <t>CABLE CTRL;NYAF;1X2.5mm2;0.6/1kV;O H</t>
  </si>
  <si>
    <t>CABLE CTRL;NYAF;1X4mm2;0.6/1kV;OH</t>
  </si>
  <si>
    <t>CABLE CTRL;NYCY;4X6mm2;0.6/1kV;OH</t>
  </si>
  <si>
    <t>13.05.2020</t>
  </si>
  <si>
    <t>15.05.2020</t>
  </si>
  <si>
    <t>CABLE CTRL;NYY;3X2.5mm2;0.6/1kV;OH</t>
  </si>
  <si>
    <t>CABLE CTRL;NYY;3X1.5mm2;0.6/1kV;OH</t>
  </si>
  <si>
    <t>CABLE CTRL;NYY;1X1.5MM2;0.6/1KV;OH</t>
  </si>
  <si>
    <t>CABLE CTRL;NYMHY;18X1,5MM2;0,6/1KV ;OH</t>
  </si>
  <si>
    <t>UNIV ACC;AQUADES</t>
  </si>
  <si>
    <t>L</t>
  </si>
  <si>
    <t>Persediaan Masuk</t>
  </si>
  <si>
    <t>UNIV ACC;CABLE STP</t>
  </si>
  <si>
    <t>ROL</t>
  </si>
  <si>
    <t>13.07.2020</t>
  </si>
  <si>
    <t>22.12.2020</t>
  </si>
  <si>
    <t>14.12.2020</t>
  </si>
  <si>
    <t>17.12.2020</t>
  </si>
  <si>
    <t>18.12.2020</t>
  </si>
  <si>
    <t>UNIV ACC;RJ-45 DATA CONNECTOR</t>
  </si>
  <si>
    <t>UNIV ACC;BUZZER 110VDC</t>
  </si>
  <si>
    <t>UNIV ACC;MOXA 8 PORT 10/100M</t>
  </si>
  <si>
    <t>29.03.2021</t>
  </si>
  <si>
    <t>UNIV ACC;CONNECTOR RJ45 CAT 6</t>
  </si>
  <si>
    <t>09.07.2021</t>
  </si>
  <si>
    <t>UNIV ACC;RADIO BASE DIGITAL</t>
  </si>
  <si>
    <t>UNIV ACC;WIRELESS KEYBOARD &amp; MOUSE</t>
  </si>
  <si>
    <t>SET</t>
  </si>
  <si>
    <t>UNIV ACC;WEBCAM RALLY CAMERA</t>
  </si>
  <si>
    <t>09.06.2021</t>
  </si>
  <si>
    <t>16.06.2021</t>
  </si>
  <si>
    <t>UNIV ACC;CONNECTOR RJ 45 CAT 5</t>
  </si>
  <si>
    <t>UNIV ACC;POWER METER 110V</t>
  </si>
  <si>
    <t>PLC ACC;IP TELEPHONE</t>
  </si>
  <si>
    <t>RADIO ACC;CONNECTOR RG.8</t>
  </si>
  <si>
    <t>RADIO ACC;REPEATER 136-174MHz</t>
  </si>
  <si>
    <t>RADIO ACC;ANTENA OMNI 136-174MHz</t>
  </si>
  <si>
    <t>RADIO ACC;ANTENA YAGI 11 EL 136-174MHz</t>
  </si>
  <si>
    <t>RADIO ACC;POWER SUPPLY 12V 30A</t>
  </si>
  <si>
    <t>RADIO ACC;CONNECTOR RG.8 N-MALE SOLDER</t>
  </si>
  <si>
    <t>RADIO ACC;COAXIAL CABLE HELIAX 1/4</t>
  </si>
  <si>
    <t>FOC ACC;ROUTER BOARD CISCO 1941</t>
  </si>
  <si>
    <t>25.03.2021</t>
  </si>
  <si>
    <t>FOC ACC;ROUTER BOARD CISCO 1942</t>
  </si>
  <si>
    <t>FOC ACC;CABLE UTP CAT 6E</t>
  </si>
  <si>
    <t>FOC ACC;FIBER OPTIC ATTENUATOR LC 10DB</t>
  </si>
  <si>
    <t>FOC ACC;FIBER OPTIC ATTENUATOR LC 5DB</t>
  </si>
  <si>
    <t>MC ACC;PROJECTOR INFOCUS</t>
  </si>
  <si>
    <t>MC ACC;FILTER MIMIC</t>
  </si>
  <si>
    <t>RTU ACC;IED METER</t>
  </si>
  <si>
    <t>RTU ACC;GHU 211</t>
  </si>
  <si>
    <t>19.05.2021</t>
  </si>
  <si>
    <t>28.05.2021</t>
  </si>
  <si>
    <t>MUX ACC;MODUL ROUTER</t>
  </si>
  <si>
    <t>HARDWARE;WORKSTATION</t>
  </si>
  <si>
    <t>HARDWARE;RIBBON;PRINTNX;LPM 1000/1500</t>
  </si>
  <si>
    <t>HARDWARE;MONITOR;LED;32 IN</t>
  </si>
  <si>
    <t>HARDWARE;SWITCH;1000MBPS;16P ORT</t>
  </si>
  <si>
    <t>HARDWARE;MIKROTIK ROUTER RB1100AH;;;</t>
  </si>
  <si>
    <t>HARDWARE;IP PHONE;CP-3905;</t>
  </si>
  <si>
    <t>28.04.2020</t>
  </si>
  <si>
    <t>HARDWARE;CONVERTER;FO TO RJ45;1MODE120KM</t>
  </si>
  <si>
    <t>HARDWARE;CONVERTER;FO TO ETHERNET;</t>
  </si>
  <si>
    <t>HARDWARE;ACCESS POINT;;</t>
  </si>
  <si>
    <t>HARDWARE;CPU;QUARD CORE;</t>
  </si>
  <si>
    <t>HARDWARE;MONITOR;LED;65INCH</t>
  </si>
  <si>
    <t>TOOL E;TANG AMPER DIGITAL 1000A</t>
  </si>
  <si>
    <t xml:space="preserve"> 17.04.2020</t>
  </si>
  <si>
    <t>Persedian Gudang</t>
  </si>
  <si>
    <t>Total Persediaan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</si>
</sst>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6A63-C9A9-4D89-86CC-FB2DDCC20803}">
  <dimension ref="A5:AB97"/>
  <sheetViews>
    <sheetView tabSelected="1" topLeftCell="C4" zoomScale="55" zoomScaleNormal="55" workbookViewId="0">
      <selection activeCell="AA7" sqref="AA7"/>
    </sheetView>
  </sheetViews>
  <sheetFormatPr defaultRowHeight="15" x14ac:dyDescent="0.25"/>
  <cols>
    <col min="3" max="3" width="10.28515625" customWidth="1"/>
    <col min="4" max="4" width="17.42578125" customWidth="1"/>
    <col min="6" max="6" width="10.85546875" customWidth="1"/>
    <col min="7" max="7" width="11.140625" customWidth="1"/>
    <col min="8" max="8" width="11.7109375" customWidth="1"/>
    <col min="11" max="11" width="11.28515625" customWidth="1"/>
    <col min="12" max="12" width="11.7109375" customWidth="1"/>
    <col min="13" max="13" width="11.5703125" customWidth="1"/>
    <col min="16" max="16" width="5.7109375" customWidth="1"/>
    <col min="17" max="17" width="13.140625" customWidth="1"/>
    <col min="18" max="18" width="51.42578125" customWidth="1"/>
    <col min="20" max="20" width="9" customWidth="1"/>
    <col min="21" max="22" width="6.28515625" customWidth="1"/>
    <col min="23" max="23" width="6.5703125" customWidth="1"/>
    <col min="24" max="24" width="6.85546875" customWidth="1"/>
    <col min="25" max="25" width="7.85546875" customWidth="1"/>
    <col min="26" max="27" width="13.85546875" customWidth="1"/>
  </cols>
  <sheetData>
    <row r="5" spans="1:28" ht="33" customHeight="1" x14ac:dyDescent="0.25">
      <c r="A5" s="2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11</v>
      </c>
      <c r="G5" s="2" t="s">
        <v>112</v>
      </c>
      <c r="H5" s="2" t="s">
        <v>55</v>
      </c>
      <c r="I5" s="2" t="s">
        <v>113</v>
      </c>
      <c r="J5" s="2" t="s">
        <v>4</v>
      </c>
      <c r="K5" s="2" t="s">
        <v>6</v>
      </c>
      <c r="L5" s="2" t="s">
        <v>7</v>
      </c>
      <c r="M5" s="2"/>
      <c r="N5" s="2"/>
      <c r="P5" s="2"/>
      <c r="Q5" s="2" t="s">
        <v>0</v>
      </c>
      <c r="R5" s="2" t="s">
        <v>1</v>
      </c>
      <c r="S5" s="2" t="s">
        <v>2</v>
      </c>
      <c r="T5" s="2" t="s">
        <v>3</v>
      </c>
      <c r="U5" s="2" t="s">
        <v>11</v>
      </c>
      <c r="V5" s="2" t="s">
        <v>112</v>
      </c>
      <c r="W5" s="2" t="s">
        <v>55</v>
      </c>
      <c r="X5" s="2" t="s">
        <v>113</v>
      </c>
      <c r="Y5" s="2" t="s">
        <v>4</v>
      </c>
      <c r="Z5" s="2" t="s">
        <v>6</v>
      </c>
      <c r="AA5" s="2" t="s">
        <v>7</v>
      </c>
      <c r="AB5" s="2"/>
    </row>
    <row r="6" spans="1:28" x14ac:dyDescent="0.25">
      <c r="A6" s="1"/>
      <c r="B6" s="3">
        <v>3110166</v>
      </c>
      <c r="C6" t="s">
        <v>8</v>
      </c>
      <c r="D6" t="s">
        <v>9</v>
      </c>
      <c r="E6" t="s">
        <v>10</v>
      </c>
      <c r="F6">
        <v>400</v>
      </c>
      <c r="G6">
        <v>0</v>
      </c>
      <c r="H6">
        <v>400</v>
      </c>
      <c r="I6">
        <v>400</v>
      </c>
      <c r="J6">
        <v>0</v>
      </c>
      <c r="K6" s="4" t="s">
        <v>38</v>
      </c>
      <c r="L6" s="4" t="s">
        <v>12</v>
      </c>
      <c r="P6" s="2"/>
      <c r="Q6" s="5">
        <v>3110166</v>
      </c>
      <c r="R6" t="s">
        <v>8</v>
      </c>
      <c r="S6" s="7" t="s">
        <v>9</v>
      </c>
      <c r="T6" s="7" t="s">
        <v>10</v>
      </c>
      <c r="U6" s="7">
        <v>400</v>
      </c>
      <c r="V6" s="7">
        <v>0</v>
      </c>
      <c r="W6" s="7">
        <v>400</v>
      </c>
      <c r="X6" s="7">
        <f>V6+W6</f>
        <v>400</v>
      </c>
      <c r="Y6" s="7">
        <f>V6+W6-U6</f>
        <v>0</v>
      </c>
      <c r="Z6" s="8" t="s">
        <v>38</v>
      </c>
      <c r="AA6" s="8" t="s">
        <v>12</v>
      </c>
    </row>
    <row r="7" spans="1:28" x14ac:dyDescent="0.25">
      <c r="B7">
        <v>3250006</v>
      </c>
      <c r="C7" t="s">
        <v>13</v>
      </c>
      <c r="D7" t="s">
        <v>14</v>
      </c>
      <c r="E7" t="s">
        <v>10</v>
      </c>
      <c r="F7">
        <v>10</v>
      </c>
      <c r="G7">
        <v>0</v>
      </c>
      <c r="H7">
        <v>10</v>
      </c>
      <c r="I7">
        <v>10</v>
      </c>
      <c r="J7">
        <v>0</v>
      </c>
      <c r="K7" s="4" t="s">
        <v>15</v>
      </c>
      <c r="L7" s="4" t="s">
        <v>16</v>
      </c>
      <c r="P7" s="6"/>
      <c r="Q7" s="6">
        <v>3250006</v>
      </c>
      <c r="R7" t="s">
        <v>13</v>
      </c>
      <c r="S7" s="7" t="s">
        <v>14</v>
      </c>
      <c r="T7" s="7" t="s">
        <v>10</v>
      </c>
      <c r="U7" s="7">
        <v>10</v>
      </c>
      <c r="V7" s="7">
        <v>0</v>
      </c>
      <c r="W7" s="7">
        <v>10</v>
      </c>
      <c r="X7" s="7">
        <f t="shared" ref="X7:X70" si="0">V7+W7</f>
        <v>10</v>
      </c>
      <c r="Y7" s="7">
        <f t="shared" ref="Y7:Y70" si="1">V7+W7-U7</f>
        <v>0</v>
      </c>
      <c r="Z7" s="8" t="s">
        <v>15</v>
      </c>
      <c r="AA7" s="8" t="s">
        <v>16</v>
      </c>
    </row>
    <row r="8" spans="1:28" x14ac:dyDescent="0.25">
      <c r="B8">
        <v>3250018</v>
      </c>
      <c r="C8" t="s">
        <v>17</v>
      </c>
      <c r="D8" t="s">
        <v>14</v>
      </c>
      <c r="E8" t="s">
        <v>10</v>
      </c>
      <c r="F8">
        <v>10</v>
      </c>
      <c r="G8">
        <v>0</v>
      </c>
      <c r="H8">
        <v>32</v>
      </c>
      <c r="I8">
        <v>32</v>
      </c>
      <c r="J8">
        <v>22</v>
      </c>
      <c r="K8" s="4" t="s">
        <v>18</v>
      </c>
      <c r="L8" s="4" t="s">
        <v>18</v>
      </c>
      <c r="P8" s="2"/>
      <c r="Q8" s="6">
        <v>3250018</v>
      </c>
      <c r="R8" t="s">
        <v>17</v>
      </c>
      <c r="S8" s="7" t="s">
        <v>14</v>
      </c>
      <c r="T8" s="7" t="s">
        <v>10</v>
      </c>
      <c r="U8" s="7">
        <v>10</v>
      </c>
      <c r="V8" s="7">
        <v>0</v>
      </c>
      <c r="W8" s="7">
        <v>32</v>
      </c>
      <c r="X8" s="7">
        <f t="shared" si="0"/>
        <v>32</v>
      </c>
      <c r="Y8" s="7">
        <f t="shared" si="1"/>
        <v>22</v>
      </c>
      <c r="Z8" s="8" t="s">
        <v>18</v>
      </c>
      <c r="AA8" s="8" t="s">
        <v>18</v>
      </c>
    </row>
    <row r="9" spans="1:28" x14ac:dyDescent="0.25">
      <c r="B9">
        <v>3250018</v>
      </c>
      <c r="C9" t="s">
        <v>17</v>
      </c>
      <c r="D9" t="s">
        <v>14</v>
      </c>
      <c r="E9" t="s">
        <v>10</v>
      </c>
      <c r="F9">
        <v>22</v>
      </c>
      <c r="G9">
        <v>22</v>
      </c>
      <c r="H9">
        <v>0</v>
      </c>
      <c r="I9">
        <v>22</v>
      </c>
      <c r="J9">
        <v>0</v>
      </c>
      <c r="K9" s="4" t="s">
        <v>19</v>
      </c>
      <c r="L9" s="4" t="s">
        <v>19</v>
      </c>
      <c r="P9" s="6"/>
      <c r="Q9" s="6">
        <v>3250018</v>
      </c>
      <c r="R9" t="s">
        <v>17</v>
      </c>
      <c r="S9" s="7" t="s">
        <v>14</v>
      </c>
      <c r="T9" s="7" t="s">
        <v>10</v>
      </c>
      <c r="U9" s="7">
        <v>22</v>
      </c>
      <c r="V9" s="7">
        <v>22</v>
      </c>
      <c r="W9" s="7">
        <v>0</v>
      </c>
      <c r="X9" s="7">
        <f t="shared" si="0"/>
        <v>22</v>
      </c>
      <c r="Y9" s="7">
        <f t="shared" si="1"/>
        <v>0</v>
      </c>
      <c r="Z9" s="8" t="s">
        <v>19</v>
      </c>
      <c r="AA9" s="8" t="s">
        <v>19</v>
      </c>
    </row>
    <row r="10" spans="1:28" x14ac:dyDescent="0.25">
      <c r="B10">
        <v>3250294</v>
      </c>
      <c r="C10" t="s">
        <v>20</v>
      </c>
      <c r="D10" t="s">
        <v>14</v>
      </c>
      <c r="E10" t="s">
        <v>10</v>
      </c>
      <c r="F10">
        <v>10</v>
      </c>
      <c r="G10">
        <v>0</v>
      </c>
      <c r="H10">
        <v>10</v>
      </c>
      <c r="I10">
        <v>10</v>
      </c>
      <c r="J10">
        <v>0</v>
      </c>
      <c r="K10" s="4" t="s">
        <v>15</v>
      </c>
      <c r="L10" s="4" t="s">
        <v>16</v>
      </c>
      <c r="P10" s="2"/>
      <c r="Q10" s="6">
        <v>3250294</v>
      </c>
      <c r="R10" t="s">
        <v>20</v>
      </c>
      <c r="S10" s="7" t="s">
        <v>14</v>
      </c>
      <c r="T10" s="7" t="s">
        <v>10</v>
      </c>
      <c r="U10" s="7">
        <v>10</v>
      </c>
      <c r="V10" s="7">
        <v>0</v>
      </c>
      <c r="W10" s="7">
        <v>10</v>
      </c>
      <c r="X10" s="7">
        <f t="shared" si="0"/>
        <v>10</v>
      </c>
      <c r="Y10" s="7">
        <f t="shared" si="1"/>
        <v>0</v>
      </c>
      <c r="Z10" s="8" t="s">
        <v>15</v>
      </c>
      <c r="AA10" s="8" t="s">
        <v>16</v>
      </c>
    </row>
    <row r="11" spans="1:28" x14ac:dyDescent="0.25">
      <c r="B11">
        <v>4010036</v>
      </c>
      <c r="C11" t="s">
        <v>21</v>
      </c>
      <c r="D11" t="s">
        <v>22</v>
      </c>
      <c r="E11" t="s">
        <v>10</v>
      </c>
      <c r="F11">
        <v>5</v>
      </c>
      <c r="G11">
        <v>0</v>
      </c>
      <c r="H11">
        <v>6</v>
      </c>
      <c r="I11">
        <v>6</v>
      </c>
      <c r="J11">
        <v>1</v>
      </c>
      <c r="K11" s="4" t="s">
        <v>23</v>
      </c>
      <c r="L11" s="4" t="s">
        <v>24</v>
      </c>
      <c r="P11" s="6"/>
      <c r="Q11" s="6">
        <v>4010036</v>
      </c>
      <c r="R11" t="s">
        <v>21</v>
      </c>
      <c r="S11" s="7" t="s">
        <v>22</v>
      </c>
      <c r="T11" s="7" t="s">
        <v>10</v>
      </c>
      <c r="U11" s="7">
        <v>5</v>
      </c>
      <c r="V11" s="7">
        <v>0</v>
      </c>
      <c r="W11" s="7">
        <v>6</v>
      </c>
      <c r="X11" s="7">
        <f t="shared" si="0"/>
        <v>6</v>
      </c>
      <c r="Y11" s="7">
        <f t="shared" si="1"/>
        <v>1</v>
      </c>
      <c r="Z11" s="8" t="s">
        <v>23</v>
      </c>
      <c r="AA11" s="8" t="s">
        <v>24</v>
      </c>
    </row>
    <row r="12" spans="1:28" x14ac:dyDescent="0.25">
      <c r="B12">
        <v>4010036</v>
      </c>
      <c r="C12" t="s">
        <v>21</v>
      </c>
      <c r="D12" t="s">
        <v>22</v>
      </c>
      <c r="E12" t="s">
        <v>10</v>
      </c>
      <c r="F12">
        <v>1</v>
      </c>
      <c r="G12">
        <v>1</v>
      </c>
      <c r="H12">
        <v>0</v>
      </c>
      <c r="I12">
        <v>1</v>
      </c>
      <c r="J12">
        <v>0</v>
      </c>
      <c r="K12" s="4" t="s">
        <v>25</v>
      </c>
      <c r="L12" s="4" t="s">
        <v>25</v>
      </c>
      <c r="P12" s="2"/>
      <c r="Q12" s="6">
        <v>4010036</v>
      </c>
      <c r="R12" t="s">
        <v>21</v>
      </c>
      <c r="S12" s="7" t="s">
        <v>22</v>
      </c>
      <c r="T12" s="7" t="s">
        <v>10</v>
      </c>
      <c r="U12" s="7">
        <v>1</v>
      </c>
      <c r="V12" s="7">
        <v>1</v>
      </c>
      <c r="W12" s="7">
        <v>0</v>
      </c>
      <c r="X12" s="7">
        <f t="shared" si="0"/>
        <v>1</v>
      </c>
      <c r="Y12" s="7">
        <f t="shared" si="1"/>
        <v>0</v>
      </c>
      <c r="Z12" s="8" t="s">
        <v>25</v>
      </c>
      <c r="AA12" s="8" t="s">
        <v>25</v>
      </c>
    </row>
    <row r="13" spans="1:28" x14ac:dyDescent="0.25">
      <c r="B13">
        <v>4010036</v>
      </c>
      <c r="C13" t="s">
        <v>21</v>
      </c>
      <c r="D13" t="s">
        <v>22</v>
      </c>
      <c r="E13" t="s">
        <v>10</v>
      </c>
      <c r="F13">
        <v>2</v>
      </c>
      <c r="G13">
        <v>0</v>
      </c>
      <c r="H13">
        <v>7</v>
      </c>
      <c r="I13">
        <v>7</v>
      </c>
      <c r="J13">
        <v>5</v>
      </c>
      <c r="K13" s="4" t="s">
        <v>26</v>
      </c>
      <c r="L13" s="4" t="s">
        <v>18</v>
      </c>
      <c r="P13" s="6"/>
      <c r="Q13" s="6">
        <v>4010036</v>
      </c>
      <c r="R13" t="s">
        <v>21</v>
      </c>
      <c r="S13" s="7" t="s">
        <v>22</v>
      </c>
      <c r="T13" s="7" t="s">
        <v>10</v>
      </c>
      <c r="U13" s="7">
        <v>2</v>
      </c>
      <c r="V13" s="7">
        <v>0</v>
      </c>
      <c r="W13" s="7">
        <v>7</v>
      </c>
      <c r="X13" s="7">
        <f t="shared" si="0"/>
        <v>7</v>
      </c>
      <c r="Y13" s="7">
        <f t="shared" si="1"/>
        <v>5</v>
      </c>
      <c r="Z13" s="8" t="s">
        <v>26</v>
      </c>
      <c r="AA13" s="8" t="s">
        <v>18</v>
      </c>
    </row>
    <row r="14" spans="1:28" x14ac:dyDescent="0.25">
      <c r="B14">
        <v>4010036</v>
      </c>
      <c r="C14" t="s">
        <v>21</v>
      </c>
      <c r="D14" t="s">
        <v>22</v>
      </c>
      <c r="E14" t="s">
        <v>10</v>
      </c>
      <c r="F14">
        <v>5</v>
      </c>
      <c r="G14">
        <v>5</v>
      </c>
      <c r="H14">
        <v>0</v>
      </c>
      <c r="I14">
        <v>5</v>
      </c>
      <c r="J14">
        <v>0</v>
      </c>
      <c r="K14" s="4" t="s">
        <v>27</v>
      </c>
      <c r="L14" s="4" t="s">
        <v>27</v>
      </c>
      <c r="P14" s="2"/>
      <c r="Q14" s="6">
        <v>4010036</v>
      </c>
      <c r="R14" t="s">
        <v>21</v>
      </c>
      <c r="S14" s="7" t="s">
        <v>22</v>
      </c>
      <c r="T14" s="7" t="s">
        <v>10</v>
      </c>
      <c r="U14" s="7">
        <v>5</v>
      </c>
      <c r="V14" s="7">
        <v>5</v>
      </c>
      <c r="W14" s="7">
        <v>0</v>
      </c>
      <c r="X14" s="7">
        <f t="shared" si="0"/>
        <v>5</v>
      </c>
      <c r="Y14" s="7">
        <f t="shared" si="1"/>
        <v>0</v>
      </c>
      <c r="Z14" s="8" t="s">
        <v>27</v>
      </c>
      <c r="AA14" s="8" t="s">
        <v>27</v>
      </c>
    </row>
    <row r="15" spans="1:28" x14ac:dyDescent="0.25">
      <c r="B15">
        <v>4010036</v>
      </c>
      <c r="C15" t="s">
        <v>21</v>
      </c>
      <c r="D15" t="s">
        <v>22</v>
      </c>
      <c r="E15" t="s">
        <v>10</v>
      </c>
      <c r="F15">
        <v>1</v>
      </c>
      <c r="G15">
        <v>0</v>
      </c>
      <c r="H15">
        <v>1</v>
      </c>
      <c r="I15">
        <v>1</v>
      </c>
      <c r="J15">
        <v>0</v>
      </c>
      <c r="K15" s="4" t="s">
        <v>28</v>
      </c>
      <c r="L15" s="4" t="s">
        <v>29</v>
      </c>
      <c r="P15" s="6"/>
      <c r="Q15" s="6">
        <v>4010036</v>
      </c>
      <c r="R15" t="s">
        <v>21</v>
      </c>
      <c r="S15" s="7" t="s">
        <v>22</v>
      </c>
      <c r="T15" s="7" t="s">
        <v>10</v>
      </c>
      <c r="U15" s="7">
        <v>1</v>
      </c>
      <c r="V15" s="7">
        <v>0</v>
      </c>
      <c r="W15" s="7">
        <v>1</v>
      </c>
      <c r="X15" s="7">
        <f t="shared" si="0"/>
        <v>1</v>
      </c>
      <c r="Y15" s="7">
        <f t="shared" si="1"/>
        <v>0</v>
      </c>
      <c r="Z15" s="8" t="s">
        <v>28</v>
      </c>
      <c r="AA15" s="8" t="s">
        <v>29</v>
      </c>
    </row>
    <row r="16" spans="1:28" x14ac:dyDescent="0.25">
      <c r="B16">
        <v>4010036</v>
      </c>
      <c r="C16" t="s">
        <v>21</v>
      </c>
      <c r="D16" t="s">
        <v>22</v>
      </c>
      <c r="E16" t="s">
        <v>10</v>
      </c>
      <c r="F16">
        <v>5</v>
      </c>
      <c r="G16">
        <v>0</v>
      </c>
      <c r="H16">
        <v>5</v>
      </c>
      <c r="I16">
        <v>5</v>
      </c>
      <c r="J16">
        <v>0</v>
      </c>
      <c r="K16" s="4" t="s">
        <v>30</v>
      </c>
      <c r="L16" s="4" t="s">
        <v>31</v>
      </c>
      <c r="P16" s="2"/>
      <c r="Q16" s="6">
        <v>4010036</v>
      </c>
      <c r="R16" t="s">
        <v>21</v>
      </c>
      <c r="S16" s="7" t="s">
        <v>22</v>
      </c>
      <c r="T16" s="7" t="s">
        <v>10</v>
      </c>
      <c r="U16" s="7">
        <v>5</v>
      </c>
      <c r="V16" s="7">
        <v>0</v>
      </c>
      <c r="W16" s="7">
        <v>5</v>
      </c>
      <c r="X16" s="7">
        <f t="shared" si="0"/>
        <v>5</v>
      </c>
      <c r="Y16" s="7">
        <f t="shared" si="1"/>
        <v>0</v>
      </c>
      <c r="Z16" s="8" t="s">
        <v>30</v>
      </c>
      <c r="AA16" s="8" t="s">
        <v>31</v>
      </c>
    </row>
    <row r="17" spans="2:27" x14ac:dyDescent="0.25">
      <c r="B17">
        <v>4030005</v>
      </c>
      <c r="C17" t="s">
        <v>32</v>
      </c>
      <c r="D17" t="s">
        <v>33</v>
      </c>
      <c r="E17" t="s">
        <v>10</v>
      </c>
      <c r="F17">
        <v>2</v>
      </c>
      <c r="G17">
        <v>0</v>
      </c>
      <c r="H17">
        <v>2</v>
      </c>
      <c r="I17">
        <v>2</v>
      </c>
      <c r="J17">
        <v>0</v>
      </c>
      <c r="K17" s="4" t="s">
        <v>28</v>
      </c>
      <c r="L17" s="4" t="s">
        <v>29</v>
      </c>
      <c r="P17" s="6"/>
      <c r="Q17" s="6">
        <v>4030005</v>
      </c>
      <c r="R17" t="s">
        <v>32</v>
      </c>
      <c r="S17" s="7" t="s">
        <v>33</v>
      </c>
      <c r="T17" s="7" t="s">
        <v>10</v>
      </c>
      <c r="U17" s="7">
        <v>2</v>
      </c>
      <c r="V17" s="7">
        <v>0</v>
      </c>
      <c r="W17" s="7">
        <v>2</v>
      </c>
      <c r="X17" s="7">
        <f t="shared" si="0"/>
        <v>2</v>
      </c>
      <c r="Y17" s="7">
        <f t="shared" si="1"/>
        <v>0</v>
      </c>
      <c r="Z17" s="8" t="s">
        <v>28</v>
      </c>
      <c r="AA17" s="8" t="s">
        <v>29</v>
      </c>
    </row>
    <row r="18" spans="2:27" x14ac:dyDescent="0.25">
      <c r="B18">
        <v>4030005</v>
      </c>
      <c r="C18" t="s">
        <v>32</v>
      </c>
      <c r="D18" t="s">
        <v>33</v>
      </c>
      <c r="E18" t="s">
        <v>10</v>
      </c>
      <c r="F18">
        <v>1</v>
      </c>
      <c r="G18">
        <v>0</v>
      </c>
      <c r="H18">
        <v>1</v>
      </c>
      <c r="I18">
        <v>1</v>
      </c>
      <c r="J18">
        <v>0</v>
      </c>
      <c r="K18" s="4" t="s">
        <v>26</v>
      </c>
      <c r="L18" s="4" t="s">
        <v>18</v>
      </c>
      <c r="P18" s="2"/>
      <c r="Q18" s="6">
        <v>4030005</v>
      </c>
      <c r="R18" t="s">
        <v>32</v>
      </c>
      <c r="S18" s="7" t="s">
        <v>33</v>
      </c>
      <c r="T18" s="7" t="s">
        <v>10</v>
      </c>
      <c r="U18" s="7">
        <v>1</v>
      </c>
      <c r="V18" s="7">
        <v>0</v>
      </c>
      <c r="W18" s="7">
        <v>1</v>
      </c>
      <c r="X18" s="7">
        <f t="shared" si="0"/>
        <v>1</v>
      </c>
      <c r="Y18" s="7">
        <f t="shared" si="1"/>
        <v>0</v>
      </c>
      <c r="Z18" s="8" t="s">
        <v>26</v>
      </c>
      <c r="AA18" s="8" t="s">
        <v>18</v>
      </c>
    </row>
    <row r="19" spans="2:27" x14ac:dyDescent="0.25">
      <c r="B19">
        <v>4150037</v>
      </c>
      <c r="C19" t="s">
        <v>34</v>
      </c>
      <c r="D19" t="s">
        <v>14</v>
      </c>
      <c r="E19" t="s">
        <v>10</v>
      </c>
      <c r="F19">
        <v>200</v>
      </c>
      <c r="G19">
        <v>0</v>
      </c>
      <c r="H19">
        <v>200</v>
      </c>
      <c r="I19">
        <v>200</v>
      </c>
      <c r="J19">
        <v>0</v>
      </c>
      <c r="K19" s="4" t="s">
        <v>35</v>
      </c>
      <c r="L19" s="4" t="s">
        <v>18</v>
      </c>
      <c r="P19" s="6"/>
      <c r="Q19" s="6">
        <v>4150037</v>
      </c>
      <c r="R19" t="s">
        <v>34</v>
      </c>
      <c r="S19" s="7" t="s">
        <v>14</v>
      </c>
      <c r="T19" s="7" t="s">
        <v>10</v>
      </c>
      <c r="U19" s="7">
        <v>200</v>
      </c>
      <c r="V19" s="7">
        <v>0</v>
      </c>
      <c r="W19" s="7">
        <v>200</v>
      </c>
      <c r="X19" s="7">
        <f t="shared" si="0"/>
        <v>200</v>
      </c>
      <c r="Y19" s="7">
        <f t="shared" si="1"/>
        <v>0</v>
      </c>
      <c r="Z19" s="8" t="s">
        <v>35</v>
      </c>
      <c r="AA19" s="8" t="s">
        <v>18</v>
      </c>
    </row>
    <row r="20" spans="2:27" x14ac:dyDescent="0.25">
      <c r="B20">
        <v>4150037</v>
      </c>
      <c r="C20" t="s">
        <v>34</v>
      </c>
      <c r="D20" t="s">
        <v>14</v>
      </c>
      <c r="E20" t="s">
        <v>10</v>
      </c>
      <c r="F20">
        <v>500</v>
      </c>
      <c r="G20">
        <v>0</v>
      </c>
      <c r="H20">
        <v>500</v>
      </c>
      <c r="I20">
        <v>500</v>
      </c>
      <c r="J20">
        <v>0</v>
      </c>
      <c r="K20" s="4" t="s">
        <v>15</v>
      </c>
      <c r="L20" s="4" t="s">
        <v>16</v>
      </c>
      <c r="P20" s="2"/>
      <c r="Q20" s="6">
        <v>4150037</v>
      </c>
      <c r="R20" t="s">
        <v>34</v>
      </c>
      <c r="S20" s="7" t="s">
        <v>14</v>
      </c>
      <c r="T20" s="7" t="s">
        <v>10</v>
      </c>
      <c r="U20" s="7">
        <v>500</v>
      </c>
      <c r="V20" s="7">
        <v>0</v>
      </c>
      <c r="W20" s="7">
        <v>500</v>
      </c>
      <c r="X20" s="7">
        <f t="shared" si="0"/>
        <v>500</v>
      </c>
      <c r="Y20" s="7">
        <f t="shared" si="1"/>
        <v>0</v>
      </c>
      <c r="Z20" s="8" t="s">
        <v>15</v>
      </c>
      <c r="AA20" s="8" t="s">
        <v>16</v>
      </c>
    </row>
    <row r="21" spans="2:27" x14ac:dyDescent="0.25">
      <c r="B21">
        <v>4150100</v>
      </c>
      <c r="C21" t="s">
        <v>36</v>
      </c>
      <c r="D21" t="s">
        <v>14</v>
      </c>
      <c r="E21" t="s">
        <v>10</v>
      </c>
      <c r="F21">
        <v>88</v>
      </c>
      <c r="G21">
        <v>0</v>
      </c>
      <c r="H21">
        <v>88</v>
      </c>
      <c r="I21">
        <v>88</v>
      </c>
      <c r="J21">
        <v>0</v>
      </c>
      <c r="K21" s="4" t="s">
        <v>35</v>
      </c>
      <c r="L21" s="4" t="s">
        <v>37</v>
      </c>
      <c r="P21" s="6"/>
      <c r="Q21" s="6">
        <v>4150100</v>
      </c>
      <c r="R21" t="s">
        <v>36</v>
      </c>
      <c r="S21" s="7" t="s">
        <v>14</v>
      </c>
      <c r="T21" s="7" t="s">
        <v>10</v>
      </c>
      <c r="U21" s="7">
        <v>88</v>
      </c>
      <c r="V21" s="7">
        <v>0</v>
      </c>
      <c r="W21" s="7">
        <v>88</v>
      </c>
      <c r="X21" s="7">
        <f t="shared" si="0"/>
        <v>88</v>
      </c>
      <c r="Y21" s="7">
        <f t="shared" si="1"/>
        <v>0</v>
      </c>
      <c r="Z21" s="8" t="s">
        <v>35</v>
      </c>
      <c r="AA21" s="8" t="s">
        <v>37</v>
      </c>
    </row>
    <row r="22" spans="2:27" x14ac:dyDescent="0.25">
      <c r="B22">
        <v>4150100</v>
      </c>
      <c r="C22" t="s">
        <v>36</v>
      </c>
      <c r="D22" t="s">
        <v>14</v>
      </c>
      <c r="E22" t="s">
        <v>10</v>
      </c>
      <c r="F22">
        <v>10</v>
      </c>
      <c r="G22">
        <v>0</v>
      </c>
      <c r="H22">
        <v>10</v>
      </c>
      <c r="I22">
        <v>10</v>
      </c>
      <c r="J22">
        <v>0</v>
      </c>
      <c r="K22" s="4" t="s">
        <v>38</v>
      </c>
      <c r="L22" s="4" t="s">
        <v>19</v>
      </c>
      <c r="P22" s="2"/>
      <c r="Q22" s="6">
        <v>4150100</v>
      </c>
      <c r="R22" t="s">
        <v>36</v>
      </c>
      <c r="S22" s="7" t="s">
        <v>14</v>
      </c>
      <c r="T22" s="7" t="s">
        <v>10</v>
      </c>
      <c r="U22" s="7">
        <v>10</v>
      </c>
      <c r="V22" s="7">
        <v>0</v>
      </c>
      <c r="W22" s="7">
        <v>10</v>
      </c>
      <c r="X22" s="7">
        <f t="shared" si="0"/>
        <v>10</v>
      </c>
      <c r="Y22" s="7">
        <f t="shared" si="1"/>
        <v>0</v>
      </c>
      <c r="Z22" s="8" t="s">
        <v>38</v>
      </c>
      <c r="AA22" s="8" t="s">
        <v>19</v>
      </c>
    </row>
    <row r="23" spans="2:27" x14ac:dyDescent="0.25">
      <c r="B23">
        <v>4160003</v>
      </c>
      <c r="C23" t="s">
        <v>39</v>
      </c>
      <c r="D23" t="s">
        <v>9</v>
      </c>
      <c r="E23" t="s">
        <v>10</v>
      </c>
      <c r="F23">
        <v>200</v>
      </c>
      <c r="G23">
        <v>0</v>
      </c>
      <c r="H23">
        <v>200</v>
      </c>
      <c r="I23">
        <v>200</v>
      </c>
      <c r="J23">
        <v>0</v>
      </c>
      <c r="K23" s="4" t="s">
        <v>40</v>
      </c>
      <c r="L23" s="4" t="s">
        <v>40</v>
      </c>
      <c r="P23" s="6"/>
      <c r="Q23" s="6">
        <v>4160003</v>
      </c>
      <c r="R23" t="s">
        <v>39</v>
      </c>
      <c r="S23" s="7" t="s">
        <v>9</v>
      </c>
      <c r="T23" s="7" t="s">
        <v>10</v>
      </c>
      <c r="U23" s="7">
        <v>200</v>
      </c>
      <c r="V23" s="7">
        <v>0</v>
      </c>
      <c r="W23" s="7">
        <v>200</v>
      </c>
      <c r="X23" s="7">
        <f t="shared" si="0"/>
        <v>200</v>
      </c>
      <c r="Y23" s="7">
        <f t="shared" si="1"/>
        <v>0</v>
      </c>
      <c r="Z23" s="8" t="s">
        <v>40</v>
      </c>
      <c r="AA23" s="8" t="s">
        <v>40</v>
      </c>
    </row>
    <row r="24" spans="2:27" x14ac:dyDescent="0.25">
      <c r="B24">
        <v>4160003</v>
      </c>
      <c r="C24" t="s">
        <v>39</v>
      </c>
      <c r="D24" t="s">
        <v>9</v>
      </c>
      <c r="E24" t="s">
        <v>10</v>
      </c>
      <c r="F24">
        <v>300</v>
      </c>
      <c r="G24">
        <v>0</v>
      </c>
      <c r="H24">
        <v>300</v>
      </c>
      <c r="I24">
        <v>300</v>
      </c>
      <c r="J24">
        <v>0</v>
      </c>
      <c r="K24" s="4" t="s">
        <v>26</v>
      </c>
      <c r="L24" s="4" t="s">
        <v>18</v>
      </c>
      <c r="P24" s="2"/>
      <c r="Q24" s="6">
        <v>4160003</v>
      </c>
      <c r="R24" t="s">
        <v>39</v>
      </c>
      <c r="S24" s="7" t="s">
        <v>9</v>
      </c>
      <c r="T24" s="7" t="s">
        <v>10</v>
      </c>
      <c r="U24" s="7">
        <v>300</v>
      </c>
      <c r="V24" s="7">
        <v>0</v>
      </c>
      <c r="W24" s="7">
        <v>300</v>
      </c>
      <c r="X24" s="7">
        <f t="shared" si="0"/>
        <v>300</v>
      </c>
      <c r="Y24" s="7">
        <f t="shared" si="1"/>
        <v>0</v>
      </c>
      <c r="Z24" s="8" t="s">
        <v>26</v>
      </c>
      <c r="AA24" s="8" t="s">
        <v>18</v>
      </c>
    </row>
    <row r="25" spans="2:27" x14ac:dyDescent="0.25">
      <c r="B25">
        <v>4160013</v>
      </c>
      <c r="C25" t="s">
        <v>41</v>
      </c>
      <c r="D25" t="s">
        <v>9</v>
      </c>
      <c r="E25" t="s">
        <v>10</v>
      </c>
      <c r="F25">
        <v>800</v>
      </c>
      <c r="G25">
        <v>0</v>
      </c>
      <c r="H25">
        <v>800</v>
      </c>
      <c r="I25">
        <v>800</v>
      </c>
      <c r="J25">
        <v>0</v>
      </c>
      <c r="K25" s="4" t="s">
        <v>42</v>
      </c>
      <c r="L25" s="4" t="s">
        <v>43</v>
      </c>
      <c r="P25" s="6"/>
      <c r="Q25" s="6">
        <v>4160013</v>
      </c>
      <c r="R25" t="s">
        <v>41</v>
      </c>
      <c r="S25" s="7" t="s">
        <v>9</v>
      </c>
      <c r="T25" s="7" t="s">
        <v>10</v>
      </c>
      <c r="U25" s="7">
        <v>800</v>
      </c>
      <c r="V25" s="7">
        <v>0</v>
      </c>
      <c r="W25" s="7">
        <v>800</v>
      </c>
      <c r="X25" s="7">
        <f t="shared" si="0"/>
        <v>800</v>
      </c>
      <c r="Y25" s="7">
        <f t="shared" si="1"/>
        <v>0</v>
      </c>
      <c r="Z25" s="8" t="s">
        <v>42</v>
      </c>
      <c r="AA25" s="8" t="s">
        <v>43</v>
      </c>
    </row>
    <row r="26" spans="2:27" x14ac:dyDescent="0.25">
      <c r="B26">
        <v>4160014</v>
      </c>
      <c r="C26" t="s">
        <v>44</v>
      </c>
      <c r="D26" t="s">
        <v>9</v>
      </c>
      <c r="E26" t="s">
        <v>10</v>
      </c>
      <c r="F26">
        <v>800</v>
      </c>
      <c r="G26">
        <v>0</v>
      </c>
      <c r="H26">
        <v>800</v>
      </c>
      <c r="I26">
        <v>800</v>
      </c>
      <c r="J26">
        <v>0</v>
      </c>
      <c r="K26" s="4" t="s">
        <v>42</v>
      </c>
      <c r="L26" s="4" t="s">
        <v>43</v>
      </c>
      <c r="P26" s="2"/>
      <c r="Q26" s="6">
        <v>4160014</v>
      </c>
      <c r="R26" t="s">
        <v>44</v>
      </c>
      <c r="S26" s="7" t="s">
        <v>9</v>
      </c>
      <c r="T26" s="7" t="s">
        <v>10</v>
      </c>
      <c r="U26" s="7">
        <v>800</v>
      </c>
      <c r="V26" s="7">
        <v>0</v>
      </c>
      <c r="W26" s="7">
        <v>800</v>
      </c>
      <c r="X26" s="7">
        <f t="shared" si="0"/>
        <v>800</v>
      </c>
      <c r="Y26" s="7">
        <f t="shared" si="1"/>
        <v>0</v>
      </c>
      <c r="Z26" s="8" t="s">
        <v>42</v>
      </c>
      <c r="AA26" s="8" t="s">
        <v>43</v>
      </c>
    </row>
    <row r="27" spans="2:27" x14ac:dyDescent="0.25">
      <c r="B27">
        <v>4160015</v>
      </c>
      <c r="C27" t="s">
        <v>45</v>
      </c>
      <c r="D27" t="s">
        <v>9</v>
      </c>
      <c r="E27" t="s">
        <v>10</v>
      </c>
      <c r="F27">
        <v>400</v>
      </c>
      <c r="G27">
        <v>0</v>
      </c>
      <c r="H27">
        <v>400</v>
      </c>
      <c r="I27">
        <v>400</v>
      </c>
      <c r="J27">
        <v>0</v>
      </c>
      <c r="K27" s="4" t="s">
        <v>42</v>
      </c>
      <c r="L27" s="4" t="s">
        <v>43</v>
      </c>
      <c r="P27" s="6"/>
      <c r="Q27" s="6">
        <v>4160015</v>
      </c>
      <c r="R27" t="s">
        <v>45</v>
      </c>
      <c r="S27" s="7" t="s">
        <v>9</v>
      </c>
      <c r="T27" s="7" t="s">
        <v>10</v>
      </c>
      <c r="U27" s="7">
        <v>400</v>
      </c>
      <c r="V27" s="7">
        <v>0</v>
      </c>
      <c r="W27" s="7">
        <v>400</v>
      </c>
      <c r="X27" s="7">
        <f>V27+W27</f>
        <v>400</v>
      </c>
      <c r="Y27" s="7">
        <f t="shared" si="1"/>
        <v>0</v>
      </c>
      <c r="Z27" s="8" t="s">
        <v>42</v>
      </c>
      <c r="AA27" s="8" t="s">
        <v>43</v>
      </c>
    </row>
    <row r="28" spans="2:27" x14ac:dyDescent="0.25">
      <c r="B28">
        <v>4160021</v>
      </c>
      <c r="C28" t="s">
        <v>46</v>
      </c>
      <c r="D28" t="s">
        <v>9</v>
      </c>
      <c r="E28" t="s">
        <v>10</v>
      </c>
      <c r="F28">
        <v>200</v>
      </c>
      <c r="G28">
        <v>0</v>
      </c>
      <c r="H28">
        <v>500</v>
      </c>
      <c r="I28">
        <v>500</v>
      </c>
      <c r="J28">
        <v>300</v>
      </c>
      <c r="K28" s="4" t="s">
        <v>47</v>
      </c>
      <c r="L28" s="4" t="s">
        <v>48</v>
      </c>
      <c r="P28" s="2"/>
      <c r="Q28" s="6">
        <v>4160021</v>
      </c>
      <c r="R28" t="s">
        <v>46</v>
      </c>
      <c r="S28" s="7" t="s">
        <v>9</v>
      </c>
      <c r="T28" s="7" t="s">
        <v>10</v>
      </c>
      <c r="U28" s="7">
        <v>200</v>
      </c>
      <c r="V28" s="7">
        <v>0</v>
      </c>
      <c r="W28" s="7">
        <v>500</v>
      </c>
      <c r="X28" s="7">
        <f t="shared" si="0"/>
        <v>500</v>
      </c>
      <c r="Y28" s="7">
        <f t="shared" si="1"/>
        <v>300</v>
      </c>
      <c r="Z28" s="8" t="s">
        <v>47</v>
      </c>
      <c r="AA28" s="8" t="s">
        <v>48</v>
      </c>
    </row>
    <row r="29" spans="2:27" x14ac:dyDescent="0.25">
      <c r="B29">
        <v>4160021</v>
      </c>
      <c r="C29" t="s">
        <v>46</v>
      </c>
      <c r="D29" t="s">
        <v>9</v>
      </c>
      <c r="E29" t="s">
        <v>10</v>
      </c>
      <c r="F29">
        <v>100</v>
      </c>
      <c r="G29">
        <v>300</v>
      </c>
      <c r="H29">
        <v>0</v>
      </c>
      <c r="I29">
        <v>400</v>
      </c>
      <c r="J29">
        <v>200</v>
      </c>
      <c r="K29" s="4" t="s">
        <v>12</v>
      </c>
      <c r="L29" s="4" t="s">
        <v>12</v>
      </c>
      <c r="P29" s="6"/>
      <c r="Q29" s="6">
        <v>4160021</v>
      </c>
      <c r="R29" t="s">
        <v>46</v>
      </c>
      <c r="S29" s="7" t="s">
        <v>9</v>
      </c>
      <c r="T29" s="7" t="s">
        <v>10</v>
      </c>
      <c r="U29" s="7">
        <v>100</v>
      </c>
      <c r="V29" s="7">
        <v>300</v>
      </c>
      <c r="W29" s="7">
        <v>0</v>
      </c>
      <c r="X29" s="7">
        <v>400</v>
      </c>
      <c r="Y29" s="7">
        <f t="shared" si="1"/>
        <v>200</v>
      </c>
      <c r="Z29" s="8" t="s">
        <v>12</v>
      </c>
      <c r="AA29" s="8" t="s">
        <v>12</v>
      </c>
    </row>
    <row r="30" spans="2:27" x14ac:dyDescent="0.25">
      <c r="B30">
        <v>4160021</v>
      </c>
      <c r="C30" t="s">
        <v>46</v>
      </c>
      <c r="D30" t="s">
        <v>9</v>
      </c>
      <c r="E30" t="s">
        <v>10</v>
      </c>
      <c r="F30">
        <v>200</v>
      </c>
      <c r="G30">
        <v>200</v>
      </c>
      <c r="H30">
        <v>0</v>
      </c>
      <c r="I30">
        <v>200</v>
      </c>
      <c r="J30">
        <v>0</v>
      </c>
      <c r="K30" s="4" t="s">
        <v>43</v>
      </c>
      <c r="L30" s="4" t="s">
        <v>43</v>
      </c>
      <c r="P30" s="2"/>
      <c r="Q30" s="6">
        <v>4160021</v>
      </c>
      <c r="R30" t="s">
        <v>46</v>
      </c>
      <c r="S30" s="7" t="s">
        <v>9</v>
      </c>
      <c r="T30" s="7" t="s">
        <v>10</v>
      </c>
      <c r="U30" s="7">
        <v>200</v>
      </c>
      <c r="V30" s="7">
        <v>200</v>
      </c>
      <c r="W30" s="7">
        <v>0</v>
      </c>
      <c r="X30" s="7">
        <f t="shared" si="0"/>
        <v>200</v>
      </c>
      <c r="Y30" s="7">
        <f t="shared" si="1"/>
        <v>0</v>
      </c>
      <c r="Z30" s="8" t="s">
        <v>43</v>
      </c>
      <c r="AA30" s="8" t="s">
        <v>43</v>
      </c>
    </row>
    <row r="31" spans="2:27" x14ac:dyDescent="0.25">
      <c r="B31">
        <v>4160107</v>
      </c>
      <c r="C31" t="s">
        <v>49</v>
      </c>
      <c r="D31" t="s">
        <v>9</v>
      </c>
      <c r="E31" t="s">
        <v>10</v>
      </c>
      <c r="F31">
        <v>300</v>
      </c>
      <c r="G31">
        <v>0</v>
      </c>
      <c r="H31">
        <v>300</v>
      </c>
      <c r="I31">
        <v>300</v>
      </c>
      <c r="J31">
        <v>0</v>
      </c>
      <c r="K31" s="4" t="s">
        <v>15</v>
      </c>
      <c r="L31" s="4" t="s">
        <v>16</v>
      </c>
      <c r="P31" s="6"/>
      <c r="Q31" s="6">
        <v>4160107</v>
      </c>
      <c r="R31" t="s">
        <v>49</v>
      </c>
      <c r="S31" s="7" t="s">
        <v>9</v>
      </c>
      <c r="T31" s="7" t="s">
        <v>10</v>
      </c>
      <c r="U31" s="7">
        <v>300</v>
      </c>
      <c r="V31" s="7">
        <v>0</v>
      </c>
      <c r="W31" s="7">
        <v>300</v>
      </c>
      <c r="X31" s="7">
        <f t="shared" si="0"/>
        <v>300</v>
      </c>
      <c r="Y31" s="7">
        <f t="shared" si="1"/>
        <v>0</v>
      </c>
      <c r="Z31" s="8" t="s">
        <v>15</v>
      </c>
      <c r="AA31" s="8" t="s">
        <v>16</v>
      </c>
    </row>
    <row r="32" spans="2:27" x14ac:dyDescent="0.25">
      <c r="B32">
        <v>4160108</v>
      </c>
      <c r="C32" t="s">
        <v>50</v>
      </c>
      <c r="D32" t="s">
        <v>9</v>
      </c>
      <c r="E32" t="s">
        <v>10</v>
      </c>
      <c r="F32">
        <v>300</v>
      </c>
      <c r="G32">
        <v>0</v>
      </c>
      <c r="H32">
        <v>300</v>
      </c>
      <c r="I32">
        <v>300</v>
      </c>
      <c r="J32">
        <v>0</v>
      </c>
      <c r="K32" s="4" t="s">
        <v>15</v>
      </c>
      <c r="L32" s="4" t="s">
        <v>16</v>
      </c>
      <c r="P32" s="2"/>
      <c r="Q32" s="6">
        <v>4160108</v>
      </c>
      <c r="R32" t="s">
        <v>50</v>
      </c>
      <c r="S32" s="7" t="s">
        <v>9</v>
      </c>
      <c r="T32" s="7" t="s">
        <v>10</v>
      </c>
      <c r="U32" s="7">
        <v>300</v>
      </c>
      <c r="V32" s="7">
        <v>0</v>
      </c>
      <c r="W32" s="7">
        <v>300</v>
      </c>
      <c r="X32" s="7">
        <f t="shared" si="0"/>
        <v>300</v>
      </c>
      <c r="Y32" s="7">
        <f t="shared" si="1"/>
        <v>0</v>
      </c>
      <c r="Z32" s="8" t="s">
        <v>15</v>
      </c>
      <c r="AA32" s="8" t="s">
        <v>16</v>
      </c>
    </row>
    <row r="33" spans="2:27" x14ac:dyDescent="0.25">
      <c r="B33">
        <v>4160290</v>
      </c>
      <c r="C33" t="s">
        <v>51</v>
      </c>
      <c r="D33" t="s">
        <v>9</v>
      </c>
      <c r="E33" t="s">
        <v>10</v>
      </c>
      <c r="F33">
        <v>400</v>
      </c>
      <c r="G33">
        <v>0</v>
      </c>
      <c r="H33">
        <v>400</v>
      </c>
      <c r="I33">
        <v>400</v>
      </c>
      <c r="J33">
        <v>0</v>
      </c>
      <c r="K33" s="4" t="s">
        <v>15</v>
      </c>
      <c r="L33" s="4" t="s">
        <v>16</v>
      </c>
      <c r="P33" s="6"/>
      <c r="Q33" s="6">
        <v>4160290</v>
      </c>
      <c r="R33" t="s">
        <v>51</v>
      </c>
      <c r="S33" s="7" t="s">
        <v>9</v>
      </c>
      <c r="T33" s="7" t="s">
        <v>10</v>
      </c>
      <c r="U33" s="7">
        <v>400</v>
      </c>
      <c r="V33" s="7">
        <v>0</v>
      </c>
      <c r="W33" s="7">
        <v>400</v>
      </c>
      <c r="X33" s="7">
        <f t="shared" si="0"/>
        <v>400</v>
      </c>
      <c r="Y33" s="7">
        <f t="shared" si="1"/>
        <v>0</v>
      </c>
      <c r="Z33" s="8" t="s">
        <v>15</v>
      </c>
      <c r="AA33" s="8" t="s">
        <v>16</v>
      </c>
    </row>
    <row r="34" spans="2:27" x14ac:dyDescent="0.25">
      <c r="B34">
        <v>4160337</v>
      </c>
      <c r="C34" t="s">
        <v>52</v>
      </c>
      <c r="D34" t="s">
        <v>9</v>
      </c>
      <c r="E34" t="s">
        <v>10</v>
      </c>
      <c r="F34">
        <v>500</v>
      </c>
      <c r="G34">
        <v>0</v>
      </c>
      <c r="H34">
        <v>500</v>
      </c>
      <c r="I34">
        <v>500</v>
      </c>
      <c r="J34">
        <v>0</v>
      </c>
      <c r="K34" s="4" t="s">
        <v>38</v>
      </c>
      <c r="L34" s="4" t="s">
        <v>43</v>
      </c>
      <c r="P34" s="2"/>
      <c r="Q34" s="6">
        <v>4160337</v>
      </c>
      <c r="R34" t="s">
        <v>52</v>
      </c>
      <c r="S34" s="7" t="s">
        <v>9</v>
      </c>
      <c r="T34" s="7" t="s">
        <v>10</v>
      </c>
      <c r="U34" s="7">
        <v>500</v>
      </c>
      <c r="V34" s="7">
        <v>0</v>
      </c>
      <c r="W34" s="7">
        <v>500</v>
      </c>
      <c r="X34" s="7">
        <f t="shared" si="0"/>
        <v>500</v>
      </c>
      <c r="Y34" s="7">
        <f t="shared" si="1"/>
        <v>0</v>
      </c>
      <c r="Z34" s="8" t="s">
        <v>38</v>
      </c>
      <c r="AA34" s="8" t="s">
        <v>43</v>
      </c>
    </row>
    <row r="35" spans="2:27" x14ac:dyDescent="0.25">
      <c r="B35">
        <v>4191002</v>
      </c>
      <c r="C35" t="s">
        <v>53</v>
      </c>
      <c r="D35" t="s">
        <v>54</v>
      </c>
      <c r="E35" t="s">
        <v>10</v>
      </c>
      <c r="F35">
        <v>60</v>
      </c>
      <c r="G35">
        <v>0</v>
      </c>
      <c r="H35">
        <v>500</v>
      </c>
      <c r="I35">
        <v>500</v>
      </c>
      <c r="J35">
        <v>440</v>
      </c>
      <c r="K35" s="4" t="s">
        <v>38</v>
      </c>
      <c r="L35" s="4" t="s">
        <v>60</v>
      </c>
      <c r="P35" s="6"/>
      <c r="Q35" s="6">
        <v>4191002</v>
      </c>
      <c r="R35" t="s">
        <v>53</v>
      </c>
      <c r="S35" s="7" t="s">
        <v>54</v>
      </c>
      <c r="T35" s="7" t="s">
        <v>10</v>
      </c>
      <c r="U35" s="7">
        <v>60</v>
      </c>
      <c r="V35" s="7">
        <v>0</v>
      </c>
      <c r="W35" s="7">
        <v>500</v>
      </c>
      <c r="X35" s="7">
        <f t="shared" si="0"/>
        <v>500</v>
      </c>
      <c r="Y35" s="7">
        <f t="shared" si="1"/>
        <v>440</v>
      </c>
      <c r="Z35" s="8" t="s">
        <v>38</v>
      </c>
      <c r="AA35" s="8" t="s">
        <v>60</v>
      </c>
    </row>
    <row r="36" spans="2:27" x14ac:dyDescent="0.25">
      <c r="B36">
        <v>4191002</v>
      </c>
      <c r="C36" t="s">
        <v>53</v>
      </c>
      <c r="D36" t="s">
        <v>54</v>
      </c>
      <c r="E36" t="s">
        <v>10</v>
      </c>
      <c r="F36">
        <v>180</v>
      </c>
      <c r="G36">
        <v>440</v>
      </c>
      <c r="H36">
        <v>0</v>
      </c>
      <c r="I36">
        <v>440</v>
      </c>
      <c r="J36">
        <v>260</v>
      </c>
      <c r="K36" s="4" t="s">
        <v>61</v>
      </c>
      <c r="L36" s="4" t="s">
        <v>61</v>
      </c>
      <c r="P36" s="2"/>
      <c r="Q36" s="6">
        <v>4191002</v>
      </c>
      <c r="R36" t="s">
        <v>53</v>
      </c>
      <c r="S36" s="7" t="s">
        <v>54</v>
      </c>
      <c r="T36" s="7" t="s">
        <v>10</v>
      </c>
      <c r="U36" s="7">
        <v>180</v>
      </c>
      <c r="V36" s="7">
        <v>440</v>
      </c>
      <c r="W36" s="7">
        <v>0</v>
      </c>
      <c r="X36" s="7">
        <f t="shared" si="0"/>
        <v>440</v>
      </c>
      <c r="Y36" s="7">
        <f t="shared" si="1"/>
        <v>260</v>
      </c>
      <c r="Z36" s="8" t="s">
        <v>61</v>
      </c>
      <c r="AA36" s="8" t="s">
        <v>61</v>
      </c>
    </row>
    <row r="37" spans="2:27" x14ac:dyDescent="0.25">
      <c r="B37">
        <v>4191002</v>
      </c>
      <c r="C37" t="s">
        <v>53</v>
      </c>
      <c r="D37" t="s">
        <v>54</v>
      </c>
      <c r="E37" t="s">
        <v>10</v>
      </c>
      <c r="F37">
        <v>96</v>
      </c>
      <c r="G37">
        <v>260</v>
      </c>
      <c r="H37">
        <v>0</v>
      </c>
      <c r="I37">
        <v>260</v>
      </c>
      <c r="J37">
        <v>164</v>
      </c>
      <c r="K37" s="4" t="s">
        <v>62</v>
      </c>
      <c r="L37" s="4" t="s">
        <v>62</v>
      </c>
      <c r="P37" s="6"/>
      <c r="Q37" s="6">
        <v>4191002</v>
      </c>
      <c r="R37" t="s">
        <v>53</v>
      </c>
      <c r="S37" s="7" t="s">
        <v>54</v>
      </c>
      <c r="T37" s="7" t="s">
        <v>10</v>
      </c>
      <c r="U37" s="7">
        <v>96</v>
      </c>
      <c r="V37" s="7">
        <v>260</v>
      </c>
      <c r="W37" s="7">
        <v>0</v>
      </c>
      <c r="X37" s="7">
        <f t="shared" si="0"/>
        <v>260</v>
      </c>
      <c r="Y37" s="7">
        <f t="shared" si="1"/>
        <v>164</v>
      </c>
      <c r="Z37" s="8" t="s">
        <v>62</v>
      </c>
      <c r="AA37" s="8" t="s">
        <v>62</v>
      </c>
    </row>
    <row r="38" spans="2:27" x14ac:dyDescent="0.25">
      <c r="B38">
        <v>4191002</v>
      </c>
      <c r="C38" t="s">
        <v>53</v>
      </c>
      <c r="D38" t="s">
        <v>54</v>
      </c>
      <c r="E38" t="s">
        <v>10</v>
      </c>
      <c r="F38">
        <v>14</v>
      </c>
      <c r="G38">
        <v>164</v>
      </c>
      <c r="H38">
        <v>0</v>
      </c>
      <c r="I38">
        <v>164</v>
      </c>
      <c r="J38">
        <v>150</v>
      </c>
      <c r="K38" s="4" t="s">
        <v>59</v>
      </c>
      <c r="L38" s="4" t="s">
        <v>59</v>
      </c>
      <c r="P38" s="2"/>
      <c r="Q38" s="6">
        <v>4191002</v>
      </c>
      <c r="R38" t="s">
        <v>53</v>
      </c>
      <c r="S38" s="7" t="s">
        <v>54</v>
      </c>
      <c r="T38" s="7" t="s">
        <v>10</v>
      </c>
      <c r="U38" s="7">
        <v>14</v>
      </c>
      <c r="V38" s="7">
        <v>164</v>
      </c>
      <c r="W38" s="7">
        <v>0</v>
      </c>
      <c r="X38" s="7">
        <f t="shared" si="0"/>
        <v>164</v>
      </c>
      <c r="Y38" s="7">
        <f t="shared" si="1"/>
        <v>150</v>
      </c>
      <c r="Z38" s="8" t="s">
        <v>59</v>
      </c>
      <c r="AA38" s="8" t="s">
        <v>59</v>
      </c>
    </row>
    <row r="39" spans="2:27" x14ac:dyDescent="0.25">
      <c r="B39">
        <v>4191002</v>
      </c>
      <c r="C39" t="s">
        <v>53</v>
      </c>
      <c r="D39" t="s">
        <v>54</v>
      </c>
      <c r="E39" t="s">
        <v>10</v>
      </c>
      <c r="F39">
        <v>164</v>
      </c>
      <c r="G39">
        <v>150</v>
      </c>
      <c r="H39">
        <v>14</v>
      </c>
      <c r="I39">
        <v>164</v>
      </c>
      <c r="J39">
        <v>0</v>
      </c>
      <c r="K39" s="4" t="s">
        <v>59</v>
      </c>
      <c r="L39" s="4" t="s">
        <v>59</v>
      </c>
      <c r="P39" s="6"/>
      <c r="Q39" s="6">
        <v>4191002</v>
      </c>
      <c r="R39" t="s">
        <v>53</v>
      </c>
      <c r="S39" s="7" t="s">
        <v>54</v>
      </c>
      <c r="T39" s="7" t="s">
        <v>10</v>
      </c>
      <c r="U39" s="7">
        <v>164</v>
      </c>
      <c r="V39" s="7">
        <v>150</v>
      </c>
      <c r="W39" s="7">
        <v>14</v>
      </c>
      <c r="X39" s="7">
        <f t="shared" si="0"/>
        <v>164</v>
      </c>
      <c r="Y39" s="7">
        <f t="shared" si="1"/>
        <v>0</v>
      </c>
      <c r="Z39" s="8" t="s">
        <v>59</v>
      </c>
      <c r="AA39" s="8" t="s">
        <v>59</v>
      </c>
    </row>
    <row r="40" spans="2:27" x14ac:dyDescent="0.25">
      <c r="B40">
        <v>4191191</v>
      </c>
      <c r="C40" t="s">
        <v>56</v>
      </c>
      <c r="D40" t="s">
        <v>57</v>
      </c>
      <c r="E40" t="s">
        <v>10</v>
      </c>
      <c r="F40">
        <v>1</v>
      </c>
      <c r="G40">
        <v>0</v>
      </c>
      <c r="H40">
        <v>2</v>
      </c>
      <c r="I40">
        <v>2</v>
      </c>
      <c r="J40">
        <v>1</v>
      </c>
      <c r="K40" s="4" t="s">
        <v>58</v>
      </c>
      <c r="L40" s="4" t="s">
        <v>25</v>
      </c>
      <c r="P40" s="2"/>
      <c r="Q40" s="6">
        <v>4191191</v>
      </c>
      <c r="R40" t="s">
        <v>56</v>
      </c>
      <c r="S40" s="7" t="s">
        <v>57</v>
      </c>
      <c r="T40" s="7" t="s">
        <v>10</v>
      </c>
      <c r="U40" s="7">
        <v>1</v>
      </c>
      <c r="V40" s="7">
        <v>0</v>
      </c>
      <c r="W40" s="7">
        <v>2</v>
      </c>
      <c r="X40" s="7">
        <f t="shared" si="0"/>
        <v>2</v>
      </c>
      <c r="Y40" s="7">
        <f t="shared" si="1"/>
        <v>1</v>
      </c>
      <c r="Z40" s="8" t="s">
        <v>58</v>
      </c>
      <c r="AA40" s="8" t="s">
        <v>25</v>
      </c>
    </row>
    <row r="41" spans="2:27" x14ac:dyDescent="0.25">
      <c r="B41">
        <v>4191191</v>
      </c>
      <c r="C41" t="s">
        <v>56</v>
      </c>
      <c r="D41" t="s">
        <v>57</v>
      </c>
      <c r="E41" t="s">
        <v>10</v>
      </c>
      <c r="F41">
        <v>1</v>
      </c>
      <c r="G41">
        <v>1</v>
      </c>
      <c r="H41">
        <v>0</v>
      </c>
      <c r="I41">
        <v>1</v>
      </c>
      <c r="J41">
        <v>0</v>
      </c>
      <c r="K41" s="4" t="s">
        <v>42</v>
      </c>
      <c r="L41" s="4" t="s">
        <v>42</v>
      </c>
      <c r="P41" s="6"/>
      <c r="Q41" s="6">
        <v>4191191</v>
      </c>
      <c r="R41" t="s">
        <v>56</v>
      </c>
      <c r="S41" s="7" t="s">
        <v>57</v>
      </c>
      <c r="T41" s="7" t="s">
        <v>10</v>
      </c>
      <c r="U41" s="7">
        <v>1</v>
      </c>
      <c r="V41" s="7">
        <v>1</v>
      </c>
      <c r="W41" s="7">
        <v>0</v>
      </c>
      <c r="X41" s="7">
        <f t="shared" si="0"/>
        <v>1</v>
      </c>
      <c r="Y41" s="7">
        <f t="shared" si="1"/>
        <v>0</v>
      </c>
      <c r="Z41" s="8" t="s">
        <v>42</v>
      </c>
      <c r="AA41" s="8" t="s">
        <v>42</v>
      </c>
    </row>
    <row r="42" spans="2:27" x14ac:dyDescent="0.25">
      <c r="B42">
        <v>4191191</v>
      </c>
      <c r="C42" t="s">
        <v>56</v>
      </c>
      <c r="D42" t="s">
        <v>57</v>
      </c>
      <c r="E42" t="s">
        <v>10</v>
      </c>
      <c r="F42">
        <v>2</v>
      </c>
      <c r="G42">
        <v>0</v>
      </c>
      <c r="H42">
        <v>2</v>
      </c>
      <c r="I42">
        <v>2</v>
      </c>
      <c r="J42">
        <v>0</v>
      </c>
      <c r="K42" s="4" t="s">
        <v>12</v>
      </c>
      <c r="L42" s="4" t="s">
        <v>12</v>
      </c>
      <c r="P42" s="2"/>
      <c r="Q42" s="6">
        <v>4191191</v>
      </c>
      <c r="R42" t="s">
        <v>56</v>
      </c>
      <c r="S42" s="7" t="s">
        <v>57</v>
      </c>
      <c r="T42" s="7" t="s">
        <v>10</v>
      </c>
      <c r="U42" s="7">
        <v>2</v>
      </c>
      <c r="V42" s="7">
        <v>0</v>
      </c>
      <c r="W42" s="7">
        <v>2</v>
      </c>
      <c r="X42" s="7">
        <f t="shared" si="0"/>
        <v>2</v>
      </c>
      <c r="Y42" s="7">
        <f t="shared" si="1"/>
        <v>0</v>
      </c>
      <c r="Z42" s="8" t="s">
        <v>12</v>
      </c>
      <c r="AA42" s="8" t="s">
        <v>12</v>
      </c>
    </row>
    <row r="43" spans="2:27" x14ac:dyDescent="0.25">
      <c r="B43">
        <v>4191611</v>
      </c>
      <c r="C43" t="s">
        <v>63</v>
      </c>
      <c r="D43" t="s">
        <v>14</v>
      </c>
      <c r="E43" t="s">
        <v>10</v>
      </c>
      <c r="F43">
        <v>150</v>
      </c>
      <c r="G43">
        <v>0</v>
      </c>
      <c r="H43">
        <v>150</v>
      </c>
      <c r="I43">
        <v>150</v>
      </c>
      <c r="J43">
        <v>0</v>
      </c>
      <c r="K43" s="4" t="s">
        <v>48</v>
      </c>
      <c r="L43" s="4" t="s">
        <v>48</v>
      </c>
      <c r="P43" s="6"/>
      <c r="Q43" s="6">
        <v>4191611</v>
      </c>
      <c r="R43" t="s">
        <v>63</v>
      </c>
      <c r="S43" s="7" t="s">
        <v>14</v>
      </c>
      <c r="T43" s="7" t="s">
        <v>10</v>
      </c>
      <c r="U43" s="7">
        <v>150</v>
      </c>
      <c r="V43" s="7">
        <v>0</v>
      </c>
      <c r="W43" s="7">
        <v>150</v>
      </c>
      <c r="X43" s="7">
        <f t="shared" si="0"/>
        <v>150</v>
      </c>
      <c r="Y43" s="7">
        <f t="shared" si="1"/>
        <v>0</v>
      </c>
      <c r="Z43" s="8" t="s">
        <v>48</v>
      </c>
      <c r="AA43" s="8" t="s">
        <v>48</v>
      </c>
    </row>
    <row r="44" spans="2:27" x14ac:dyDescent="0.25">
      <c r="B44">
        <v>4191877</v>
      </c>
      <c r="C44" t="s">
        <v>64</v>
      </c>
      <c r="D44" t="s">
        <v>14</v>
      </c>
      <c r="E44" t="s">
        <v>10</v>
      </c>
      <c r="F44">
        <v>16</v>
      </c>
      <c r="G44">
        <v>0</v>
      </c>
      <c r="H44">
        <v>16</v>
      </c>
      <c r="I44">
        <v>16</v>
      </c>
      <c r="J44">
        <v>0</v>
      </c>
      <c r="K44" s="4" t="s">
        <v>35</v>
      </c>
      <c r="L44" s="4" t="s">
        <v>37</v>
      </c>
      <c r="P44" s="2"/>
      <c r="Q44" s="6">
        <v>4191877</v>
      </c>
      <c r="R44" t="s">
        <v>64</v>
      </c>
      <c r="S44" s="7" t="s">
        <v>14</v>
      </c>
      <c r="T44" s="7" t="s">
        <v>10</v>
      </c>
      <c r="U44" s="7">
        <v>16</v>
      </c>
      <c r="V44" s="7">
        <v>0</v>
      </c>
      <c r="W44" s="7">
        <v>16</v>
      </c>
      <c r="X44" s="7">
        <f t="shared" si="0"/>
        <v>16</v>
      </c>
      <c r="Y44" s="7">
        <f t="shared" si="1"/>
        <v>0</v>
      </c>
      <c r="Z44" s="8" t="s">
        <v>35</v>
      </c>
      <c r="AA44" s="8" t="s">
        <v>37</v>
      </c>
    </row>
    <row r="45" spans="2:27" x14ac:dyDescent="0.25">
      <c r="B45">
        <v>4192132</v>
      </c>
      <c r="C45" t="s">
        <v>65</v>
      </c>
      <c r="D45" t="s">
        <v>33</v>
      </c>
      <c r="E45" t="s">
        <v>10</v>
      </c>
      <c r="F45">
        <v>1</v>
      </c>
      <c r="G45">
        <v>0</v>
      </c>
      <c r="H45">
        <v>1</v>
      </c>
      <c r="I45">
        <v>1</v>
      </c>
      <c r="J45">
        <v>0</v>
      </c>
      <c r="K45" s="4" t="s">
        <v>86</v>
      </c>
      <c r="L45" s="4" t="s">
        <v>66</v>
      </c>
      <c r="P45" s="6"/>
      <c r="Q45" s="6">
        <v>4192132</v>
      </c>
      <c r="R45" t="s">
        <v>65</v>
      </c>
      <c r="S45" s="7" t="s">
        <v>33</v>
      </c>
      <c r="T45" s="7" t="s">
        <v>10</v>
      </c>
      <c r="U45" s="7">
        <v>1</v>
      </c>
      <c r="V45" s="7">
        <v>0</v>
      </c>
      <c r="W45" s="7">
        <v>1</v>
      </c>
      <c r="X45" s="7">
        <f t="shared" si="0"/>
        <v>1</v>
      </c>
      <c r="Y45" s="7">
        <f t="shared" si="1"/>
        <v>0</v>
      </c>
      <c r="Z45" s="8" t="s">
        <v>86</v>
      </c>
      <c r="AA45" s="8" t="s">
        <v>66</v>
      </c>
    </row>
    <row r="46" spans="2:27" x14ac:dyDescent="0.25">
      <c r="B46">
        <v>4192132</v>
      </c>
      <c r="C46" t="s">
        <v>65</v>
      </c>
      <c r="D46" t="s">
        <v>33</v>
      </c>
      <c r="E46" t="s">
        <v>10</v>
      </c>
      <c r="F46">
        <v>2</v>
      </c>
      <c r="G46">
        <v>0</v>
      </c>
      <c r="H46">
        <v>2</v>
      </c>
      <c r="I46">
        <v>2</v>
      </c>
      <c r="J46">
        <v>0</v>
      </c>
      <c r="K46" s="4" t="s">
        <v>30</v>
      </c>
      <c r="L46" s="4" t="s">
        <v>31</v>
      </c>
      <c r="P46" s="2"/>
      <c r="Q46" s="6">
        <v>4192132</v>
      </c>
      <c r="R46" t="s">
        <v>65</v>
      </c>
      <c r="S46" s="7" t="s">
        <v>33</v>
      </c>
      <c r="T46" s="7" t="s">
        <v>10</v>
      </c>
      <c r="U46" s="7">
        <v>2</v>
      </c>
      <c r="V46" s="7">
        <v>0</v>
      </c>
      <c r="W46" s="7">
        <v>2</v>
      </c>
      <c r="X46" s="7">
        <f t="shared" si="0"/>
        <v>2</v>
      </c>
      <c r="Y46" s="7">
        <f t="shared" si="1"/>
        <v>0</v>
      </c>
      <c r="Z46" s="8" t="s">
        <v>30</v>
      </c>
      <c r="AA46" s="8" t="s">
        <v>31</v>
      </c>
    </row>
    <row r="47" spans="2:27" x14ac:dyDescent="0.25">
      <c r="B47">
        <v>4192207</v>
      </c>
      <c r="C47" t="s">
        <v>67</v>
      </c>
      <c r="D47" t="s">
        <v>14</v>
      </c>
      <c r="E47" t="s">
        <v>10</v>
      </c>
      <c r="F47">
        <v>250</v>
      </c>
      <c r="G47">
        <v>0</v>
      </c>
      <c r="H47">
        <v>250</v>
      </c>
      <c r="I47">
        <v>250</v>
      </c>
      <c r="J47">
        <v>0</v>
      </c>
      <c r="K47" s="4" t="s">
        <v>68</v>
      </c>
      <c r="L47" s="4" t="s">
        <v>29</v>
      </c>
      <c r="P47" s="6"/>
      <c r="Q47" s="6">
        <v>4192207</v>
      </c>
      <c r="R47" t="s">
        <v>67</v>
      </c>
      <c r="S47" s="7" t="s">
        <v>14</v>
      </c>
      <c r="T47" s="7" t="s">
        <v>10</v>
      </c>
      <c r="U47" s="7">
        <v>250</v>
      </c>
      <c r="V47" s="7">
        <v>0</v>
      </c>
      <c r="W47" s="7">
        <v>250</v>
      </c>
      <c r="X47" s="7">
        <f t="shared" si="0"/>
        <v>250</v>
      </c>
      <c r="Y47" s="7">
        <f t="shared" si="1"/>
        <v>0</v>
      </c>
      <c r="Z47" s="8" t="s">
        <v>68</v>
      </c>
      <c r="AA47" s="8" t="s">
        <v>29</v>
      </c>
    </row>
    <row r="48" spans="2:27" x14ac:dyDescent="0.25">
      <c r="B48">
        <v>4192345</v>
      </c>
      <c r="C48" t="s">
        <v>69</v>
      </c>
      <c r="D48" t="s">
        <v>33</v>
      </c>
      <c r="E48" t="s">
        <v>10</v>
      </c>
      <c r="F48">
        <v>2</v>
      </c>
      <c r="G48">
        <v>0</v>
      </c>
      <c r="H48">
        <v>2</v>
      </c>
      <c r="I48">
        <v>2</v>
      </c>
      <c r="J48">
        <v>0</v>
      </c>
      <c r="K48" s="4" t="s">
        <v>28</v>
      </c>
      <c r="L48" s="4" t="s">
        <v>29</v>
      </c>
      <c r="P48" s="2"/>
      <c r="Q48" s="6">
        <v>4192345</v>
      </c>
      <c r="R48" t="s">
        <v>69</v>
      </c>
      <c r="S48" s="7" t="s">
        <v>33</v>
      </c>
      <c r="T48" s="7" t="s">
        <v>10</v>
      </c>
      <c r="U48" s="7">
        <v>2</v>
      </c>
      <c r="V48" s="7">
        <v>0</v>
      </c>
      <c r="W48" s="7">
        <v>2</v>
      </c>
      <c r="X48" s="7">
        <f t="shared" si="0"/>
        <v>2</v>
      </c>
      <c r="Y48" s="7">
        <f t="shared" si="1"/>
        <v>0</v>
      </c>
      <c r="Z48" s="8" t="s">
        <v>28</v>
      </c>
      <c r="AA48" s="8" t="s">
        <v>29</v>
      </c>
    </row>
    <row r="49" spans="2:27" x14ac:dyDescent="0.25">
      <c r="B49">
        <v>4192385</v>
      </c>
      <c r="C49" t="s">
        <v>69</v>
      </c>
      <c r="D49" t="s">
        <v>33</v>
      </c>
      <c r="E49" t="s">
        <v>10</v>
      </c>
      <c r="F49">
        <v>2</v>
      </c>
      <c r="G49">
        <v>0</v>
      </c>
      <c r="H49">
        <v>2</v>
      </c>
      <c r="I49">
        <v>2</v>
      </c>
      <c r="J49">
        <v>0</v>
      </c>
      <c r="K49" s="4" t="s">
        <v>26</v>
      </c>
      <c r="L49" s="4" t="s">
        <v>18</v>
      </c>
      <c r="P49" s="6"/>
      <c r="Q49" s="6">
        <v>4192385</v>
      </c>
      <c r="R49" t="s">
        <v>69</v>
      </c>
      <c r="S49" s="7" t="s">
        <v>33</v>
      </c>
      <c r="T49" s="7" t="s">
        <v>10</v>
      </c>
      <c r="U49" s="7">
        <v>2</v>
      </c>
      <c r="V49" s="7">
        <v>0</v>
      </c>
      <c r="W49" s="7">
        <v>2</v>
      </c>
      <c r="X49" s="7">
        <f t="shared" si="0"/>
        <v>2</v>
      </c>
      <c r="Y49" s="7">
        <f t="shared" si="1"/>
        <v>0</v>
      </c>
      <c r="Z49" s="8" t="s">
        <v>26</v>
      </c>
      <c r="AA49" s="8" t="s">
        <v>18</v>
      </c>
    </row>
    <row r="50" spans="2:27" x14ac:dyDescent="0.25">
      <c r="B50">
        <v>4192649</v>
      </c>
      <c r="C50" t="s">
        <v>70</v>
      </c>
      <c r="D50" t="s">
        <v>71</v>
      </c>
      <c r="E50" t="s">
        <v>10</v>
      </c>
      <c r="F50">
        <v>1</v>
      </c>
      <c r="G50">
        <v>0</v>
      </c>
      <c r="H50">
        <v>1</v>
      </c>
      <c r="I50">
        <v>1</v>
      </c>
      <c r="J50">
        <v>0</v>
      </c>
      <c r="K50" s="4" t="s">
        <v>68</v>
      </c>
      <c r="L50" s="4" t="s">
        <v>29</v>
      </c>
      <c r="P50" s="2"/>
      <c r="Q50" s="6">
        <v>4192649</v>
      </c>
      <c r="R50" t="s">
        <v>70</v>
      </c>
      <c r="S50" s="7" t="s">
        <v>71</v>
      </c>
      <c r="T50" s="7" t="s">
        <v>10</v>
      </c>
      <c r="U50" s="7">
        <v>1</v>
      </c>
      <c r="V50" s="7">
        <v>0</v>
      </c>
      <c r="W50" s="7">
        <v>1</v>
      </c>
      <c r="X50" s="7">
        <f t="shared" si="0"/>
        <v>1</v>
      </c>
      <c r="Y50" s="7">
        <f t="shared" si="1"/>
        <v>0</v>
      </c>
      <c r="Z50" s="8" t="s">
        <v>68</v>
      </c>
      <c r="AA50" s="8" t="s">
        <v>29</v>
      </c>
    </row>
    <row r="51" spans="2:27" x14ac:dyDescent="0.25">
      <c r="B51">
        <v>4192974</v>
      </c>
      <c r="C51" t="s">
        <v>72</v>
      </c>
      <c r="D51" t="s">
        <v>33</v>
      </c>
      <c r="E51" t="s">
        <v>10</v>
      </c>
      <c r="F51">
        <v>1</v>
      </c>
      <c r="G51">
        <v>0</v>
      </c>
      <c r="H51">
        <v>1</v>
      </c>
      <c r="I51">
        <v>1</v>
      </c>
      <c r="J51">
        <v>0</v>
      </c>
      <c r="K51" s="4" t="s">
        <v>73</v>
      </c>
      <c r="L51" s="4" t="s">
        <v>73</v>
      </c>
      <c r="P51" s="6"/>
      <c r="Q51" s="6">
        <v>4192974</v>
      </c>
      <c r="R51" t="s">
        <v>72</v>
      </c>
      <c r="S51" s="7" t="s">
        <v>33</v>
      </c>
      <c r="T51" s="7" t="s">
        <v>10</v>
      </c>
      <c r="U51" s="7">
        <v>1</v>
      </c>
      <c r="V51" s="7">
        <v>0</v>
      </c>
      <c r="W51" s="7">
        <v>1</v>
      </c>
      <c r="X51" s="7">
        <f t="shared" si="0"/>
        <v>1</v>
      </c>
      <c r="Y51" s="7">
        <f t="shared" si="1"/>
        <v>0</v>
      </c>
      <c r="Z51" s="8" t="s">
        <v>73</v>
      </c>
      <c r="AA51" s="8" t="s">
        <v>73</v>
      </c>
    </row>
    <row r="52" spans="2:27" x14ac:dyDescent="0.25">
      <c r="B52">
        <v>4192974</v>
      </c>
      <c r="C52" t="s">
        <v>72</v>
      </c>
      <c r="D52" t="s">
        <v>33</v>
      </c>
      <c r="E52" t="s">
        <v>10</v>
      </c>
      <c r="F52">
        <v>1</v>
      </c>
      <c r="G52">
        <v>0</v>
      </c>
      <c r="H52">
        <v>1</v>
      </c>
      <c r="I52">
        <v>1</v>
      </c>
      <c r="J52">
        <v>0</v>
      </c>
      <c r="K52" s="4" t="s">
        <v>73</v>
      </c>
      <c r="L52" s="4" t="s">
        <v>74</v>
      </c>
      <c r="P52" s="2"/>
      <c r="Q52" s="6">
        <v>4192974</v>
      </c>
      <c r="R52" t="s">
        <v>72</v>
      </c>
      <c r="S52" s="7" t="s">
        <v>33</v>
      </c>
      <c r="T52" s="7" t="s">
        <v>10</v>
      </c>
      <c r="U52" s="7">
        <v>1</v>
      </c>
      <c r="V52" s="7">
        <v>0</v>
      </c>
      <c r="W52" s="7">
        <v>1</v>
      </c>
      <c r="X52" s="7">
        <f t="shared" si="0"/>
        <v>1</v>
      </c>
      <c r="Y52" s="7">
        <f t="shared" si="1"/>
        <v>0</v>
      </c>
      <c r="Z52" s="8" t="s">
        <v>73</v>
      </c>
      <c r="AA52" s="8" t="s">
        <v>74</v>
      </c>
    </row>
    <row r="53" spans="2:27" x14ac:dyDescent="0.25">
      <c r="B53">
        <v>4193036</v>
      </c>
      <c r="C53" t="s">
        <v>75</v>
      </c>
      <c r="D53" t="s">
        <v>14</v>
      </c>
      <c r="E53" t="s">
        <v>10</v>
      </c>
      <c r="F53">
        <v>250</v>
      </c>
      <c r="G53">
        <v>0</v>
      </c>
      <c r="H53">
        <v>250</v>
      </c>
      <c r="I53">
        <v>250</v>
      </c>
      <c r="J53">
        <v>0</v>
      </c>
      <c r="K53" s="4" t="s">
        <v>68</v>
      </c>
      <c r="L53" s="4" t="s">
        <v>29</v>
      </c>
      <c r="P53" s="6"/>
      <c r="Q53" s="6">
        <v>4193036</v>
      </c>
      <c r="R53" t="s">
        <v>75</v>
      </c>
      <c r="S53" s="7" t="s">
        <v>14</v>
      </c>
      <c r="T53" s="7" t="s">
        <v>10</v>
      </c>
      <c r="U53" s="7">
        <v>250</v>
      </c>
      <c r="V53" s="7">
        <v>0</v>
      </c>
      <c r="W53" s="7">
        <v>250</v>
      </c>
      <c r="X53" s="7">
        <f t="shared" si="0"/>
        <v>250</v>
      </c>
      <c r="Y53" s="7">
        <f t="shared" si="1"/>
        <v>0</v>
      </c>
      <c r="Z53" s="8" t="s">
        <v>68</v>
      </c>
      <c r="AA53" s="8" t="s">
        <v>29</v>
      </c>
    </row>
    <row r="54" spans="2:27" x14ac:dyDescent="0.25">
      <c r="B54">
        <v>4193042</v>
      </c>
      <c r="C54" t="s">
        <v>76</v>
      </c>
      <c r="D54" t="s">
        <v>14</v>
      </c>
      <c r="E54" t="s">
        <v>10</v>
      </c>
      <c r="F54">
        <v>12</v>
      </c>
      <c r="G54">
        <v>3</v>
      </c>
      <c r="H54">
        <v>9</v>
      </c>
      <c r="I54">
        <v>12</v>
      </c>
      <c r="J54">
        <v>0</v>
      </c>
      <c r="K54" s="4" t="s">
        <v>15</v>
      </c>
      <c r="L54" s="4" t="s">
        <v>16</v>
      </c>
      <c r="P54" s="2"/>
      <c r="Q54" s="6">
        <v>4193042</v>
      </c>
      <c r="R54" t="s">
        <v>76</v>
      </c>
      <c r="S54" s="7" t="s">
        <v>14</v>
      </c>
      <c r="T54" s="7" t="s">
        <v>10</v>
      </c>
      <c r="U54" s="7">
        <v>12</v>
      </c>
      <c r="V54" s="7">
        <v>3</v>
      </c>
      <c r="W54" s="7">
        <v>9</v>
      </c>
      <c r="X54" s="7">
        <f t="shared" si="0"/>
        <v>12</v>
      </c>
      <c r="Y54" s="7">
        <f t="shared" si="1"/>
        <v>0</v>
      </c>
      <c r="Z54" s="8" t="s">
        <v>15</v>
      </c>
      <c r="AA54" s="8" t="s">
        <v>16</v>
      </c>
    </row>
    <row r="55" spans="2:27" x14ac:dyDescent="0.25">
      <c r="B55">
        <v>5020038</v>
      </c>
      <c r="C55" t="s">
        <v>77</v>
      </c>
      <c r="D55" t="s">
        <v>33</v>
      </c>
      <c r="E55" t="s">
        <v>10</v>
      </c>
      <c r="F55">
        <v>2</v>
      </c>
      <c r="G55">
        <v>0</v>
      </c>
      <c r="H55">
        <v>2</v>
      </c>
      <c r="I55">
        <v>2</v>
      </c>
      <c r="J55">
        <v>0</v>
      </c>
      <c r="K55" s="4" t="s">
        <v>30</v>
      </c>
      <c r="L55" s="4" t="s">
        <v>31</v>
      </c>
      <c r="P55" s="6"/>
      <c r="Q55" s="6">
        <v>5020038</v>
      </c>
      <c r="R55" t="s">
        <v>77</v>
      </c>
      <c r="S55" s="7" t="s">
        <v>33</v>
      </c>
      <c r="T55" s="7" t="s">
        <v>10</v>
      </c>
      <c r="U55" s="7">
        <v>2</v>
      </c>
      <c r="V55" s="7">
        <v>0</v>
      </c>
      <c r="W55" s="7">
        <v>2</v>
      </c>
      <c r="X55" s="7">
        <f t="shared" si="0"/>
        <v>2</v>
      </c>
      <c r="Y55" s="7">
        <f t="shared" si="1"/>
        <v>0</v>
      </c>
      <c r="Z55" s="8" t="s">
        <v>30</v>
      </c>
      <c r="AA55" s="8" t="s">
        <v>31</v>
      </c>
    </row>
    <row r="56" spans="2:27" x14ac:dyDescent="0.25">
      <c r="B56">
        <v>5040018</v>
      </c>
      <c r="C56" t="s">
        <v>78</v>
      </c>
      <c r="D56" t="s">
        <v>33</v>
      </c>
      <c r="E56" t="s">
        <v>10</v>
      </c>
      <c r="F56">
        <v>15</v>
      </c>
      <c r="G56">
        <v>0</v>
      </c>
      <c r="H56">
        <v>15</v>
      </c>
      <c r="I56">
        <v>15</v>
      </c>
      <c r="J56">
        <v>0</v>
      </c>
      <c r="K56" s="4" t="s">
        <v>30</v>
      </c>
      <c r="L56" s="4" t="s">
        <v>31</v>
      </c>
      <c r="P56" s="2"/>
      <c r="Q56" s="6">
        <v>5040018</v>
      </c>
      <c r="R56" t="s">
        <v>78</v>
      </c>
      <c r="S56" s="7" t="s">
        <v>33</v>
      </c>
      <c r="T56" s="7" t="s">
        <v>10</v>
      </c>
      <c r="U56" s="7">
        <v>15</v>
      </c>
      <c r="V56" s="7">
        <v>0</v>
      </c>
      <c r="W56" s="7">
        <v>15</v>
      </c>
      <c r="X56" s="7">
        <f t="shared" si="0"/>
        <v>15</v>
      </c>
      <c r="Y56" s="7">
        <f t="shared" si="1"/>
        <v>0</v>
      </c>
      <c r="Z56" s="8" t="s">
        <v>30</v>
      </c>
      <c r="AA56" s="8" t="s">
        <v>31</v>
      </c>
    </row>
    <row r="57" spans="2:27" x14ac:dyDescent="0.25">
      <c r="B57">
        <v>5040020</v>
      </c>
      <c r="C57" t="s">
        <v>79</v>
      </c>
      <c r="D57" t="s">
        <v>33</v>
      </c>
      <c r="E57" t="s">
        <v>10</v>
      </c>
      <c r="F57">
        <v>1</v>
      </c>
      <c r="G57">
        <v>0</v>
      </c>
      <c r="H57">
        <v>1</v>
      </c>
      <c r="I57">
        <v>1</v>
      </c>
      <c r="J57">
        <v>0</v>
      </c>
      <c r="K57" s="4" t="s">
        <v>28</v>
      </c>
      <c r="L57" s="4" t="s">
        <v>31</v>
      </c>
      <c r="P57" s="6"/>
      <c r="Q57" s="6">
        <v>5040020</v>
      </c>
      <c r="R57" t="s">
        <v>79</v>
      </c>
      <c r="S57" s="7" t="s">
        <v>33</v>
      </c>
      <c r="T57" s="7" t="s">
        <v>10</v>
      </c>
      <c r="U57" s="7">
        <v>1</v>
      </c>
      <c r="V57" s="7">
        <v>0</v>
      </c>
      <c r="W57" s="7">
        <v>1</v>
      </c>
      <c r="X57" s="7">
        <f t="shared" si="0"/>
        <v>1</v>
      </c>
      <c r="Y57" s="7">
        <f t="shared" si="1"/>
        <v>0</v>
      </c>
      <c r="Z57" s="8" t="s">
        <v>28</v>
      </c>
      <c r="AA57" s="8" t="s">
        <v>31</v>
      </c>
    </row>
    <row r="58" spans="2:27" x14ac:dyDescent="0.25">
      <c r="B58">
        <v>5040031</v>
      </c>
      <c r="C58" t="s">
        <v>80</v>
      </c>
      <c r="D58" t="s">
        <v>33</v>
      </c>
      <c r="E58" t="s">
        <v>10</v>
      </c>
      <c r="F58">
        <v>3</v>
      </c>
      <c r="G58">
        <v>0</v>
      </c>
      <c r="H58">
        <v>3</v>
      </c>
      <c r="I58">
        <v>3</v>
      </c>
      <c r="J58">
        <v>0</v>
      </c>
      <c r="K58" s="4" t="s">
        <v>40</v>
      </c>
      <c r="L58" s="4" t="s">
        <v>40</v>
      </c>
      <c r="P58" s="2"/>
      <c r="Q58" s="6">
        <v>5040031</v>
      </c>
      <c r="R58" t="s">
        <v>80</v>
      </c>
      <c r="S58" s="7" t="s">
        <v>33</v>
      </c>
      <c r="T58" s="7" t="s">
        <v>10</v>
      </c>
      <c r="U58" s="7">
        <v>3</v>
      </c>
      <c r="V58" s="7">
        <v>0</v>
      </c>
      <c r="W58" s="7">
        <v>3</v>
      </c>
      <c r="X58" s="7">
        <f t="shared" si="0"/>
        <v>3</v>
      </c>
      <c r="Y58" s="7">
        <f t="shared" si="1"/>
        <v>0</v>
      </c>
      <c r="Z58" s="8" t="s">
        <v>40</v>
      </c>
      <c r="AA58" s="8" t="s">
        <v>40</v>
      </c>
    </row>
    <row r="59" spans="2:27" x14ac:dyDescent="0.25">
      <c r="B59">
        <v>5040031</v>
      </c>
      <c r="C59" t="s">
        <v>80</v>
      </c>
      <c r="D59" t="s">
        <v>33</v>
      </c>
      <c r="E59" t="s">
        <v>10</v>
      </c>
      <c r="F59">
        <v>4</v>
      </c>
      <c r="G59">
        <v>2</v>
      </c>
      <c r="H59">
        <v>2</v>
      </c>
      <c r="I59">
        <v>2</v>
      </c>
      <c r="J59">
        <v>2</v>
      </c>
      <c r="K59" s="4" t="s">
        <v>26</v>
      </c>
      <c r="L59" s="4" t="s">
        <v>18</v>
      </c>
      <c r="P59" s="6"/>
      <c r="Q59" s="6">
        <v>5040031</v>
      </c>
      <c r="R59" t="s">
        <v>80</v>
      </c>
      <c r="S59" s="7" t="s">
        <v>33</v>
      </c>
      <c r="T59" s="7" t="s">
        <v>10</v>
      </c>
      <c r="U59" s="7">
        <v>2</v>
      </c>
      <c r="V59" s="7">
        <v>2</v>
      </c>
      <c r="W59" s="7">
        <v>2</v>
      </c>
      <c r="X59" s="7">
        <f t="shared" si="0"/>
        <v>4</v>
      </c>
      <c r="Y59" s="7">
        <f t="shared" si="1"/>
        <v>2</v>
      </c>
      <c r="Z59" s="8" t="s">
        <v>26</v>
      </c>
      <c r="AA59" s="8" t="s">
        <v>18</v>
      </c>
    </row>
    <row r="60" spans="2:27" x14ac:dyDescent="0.25">
      <c r="B60">
        <v>5040031</v>
      </c>
      <c r="C60" t="s">
        <v>80</v>
      </c>
      <c r="D60" t="s">
        <v>33</v>
      </c>
      <c r="E60" t="s">
        <v>10</v>
      </c>
      <c r="F60">
        <v>2</v>
      </c>
      <c r="G60">
        <v>2</v>
      </c>
      <c r="H60">
        <v>0</v>
      </c>
      <c r="I60">
        <v>2</v>
      </c>
      <c r="J60">
        <v>0</v>
      </c>
      <c r="K60" s="4" t="s">
        <v>12</v>
      </c>
      <c r="L60" s="4" t="s">
        <v>12</v>
      </c>
      <c r="P60" s="2"/>
      <c r="Q60" s="6">
        <v>5040031</v>
      </c>
      <c r="R60" t="s">
        <v>80</v>
      </c>
      <c r="S60" s="7" t="s">
        <v>33</v>
      </c>
      <c r="T60" s="7" t="s">
        <v>10</v>
      </c>
      <c r="U60" s="7">
        <v>2</v>
      </c>
      <c r="V60" s="7">
        <v>2</v>
      </c>
      <c r="W60" s="7">
        <v>0</v>
      </c>
      <c r="X60" s="7">
        <f t="shared" si="0"/>
        <v>2</v>
      </c>
      <c r="Y60" s="7">
        <f t="shared" si="1"/>
        <v>0</v>
      </c>
      <c r="Z60" s="8" t="s">
        <v>12</v>
      </c>
      <c r="AA60" s="8" t="s">
        <v>12</v>
      </c>
    </row>
    <row r="61" spans="2:27" x14ac:dyDescent="0.25">
      <c r="B61">
        <v>5040031</v>
      </c>
      <c r="C61" t="s">
        <v>80</v>
      </c>
      <c r="D61" t="s">
        <v>33</v>
      </c>
      <c r="E61" t="s">
        <v>10</v>
      </c>
      <c r="F61">
        <v>2</v>
      </c>
      <c r="G61">
        <v>0</v>
      </c>
      <c r="H61">
        <v>2</v>
      </c>
      <c r="I61">
        <v>2</v>
      </c>
      <c r="J61">
        <v>0</v>
      </c>
      <c r="K61" s="4" t="s">
        <v>28</v>
      </c>
      <c r="L61" s="4" t="s">
        <v>29</v>
      </c>
      <c r="P61" s="6"/>
      <c r="Q61" s="6">
        <v>5040031</v>
      </c>
      <c r="R61" t="s">
        <v>80</v>
      </c>
      <c r="S61" s="7" t="s">
        <v>33</v>
      </c>
      <c r="T61" s="7" t="s">
        <v>10</v>
      </c>
      <c r="U61" s="7">
        <v>2</v>
      </c>
      <c r="V61" s="7">
        <v>0</v>
      </c>
      <c r="W61" s="7">
        <v>2</v>
      </c>
      <c r="X61" s="7">
        <f t="shared" si="0"/>
        <v>2</v>
      </c>
      <c r="Y61" s="7">
        <f t="shared" si="1"/>
        <v>0</v>
      </c>
      <c r="Z61" s="8" t="s">
        <v>28</v>
      </c>
      <c r="AA61" s="8" t="s">
        <v>29</v>
      </c>
    </row>
    <row r="62" spans="2:27" x14ac:dyDescent="0.25">
      <c r="B62">
        <v>5040037</v>
      </c>
      <c r="C62" t="s">
        <v>81</v>
      </c>
      <c r="D62" t="s">
        <v>71</v>
      </c>
      <c r="E62" t="s">
        <v>10</v>
      </c>
      <c r="F62">
        <v>2</v>
      </c>
      <c r="G62">
        <v>0</v>
      </c>
      <c r="H62">
        <v>2</v>
      </c>
      <c r="I62">
        <v>2</v>
      </c>
      <c r="J62">
        <v>0</v>
      </c>
      <c r="K62" s="4" t="s">
        <v>29</v>
      </c>
      <c r="L62" s="4" t="s">
        <v>30</v>
      </c>
      <c r="P62" s="2"/>
      <c r="Q62" s="6">
        <v>5040037</v>
      </c>
      <c r="R62" t="s">
        <v>81</v>
      </c>
      <c r="S62" s="7" t="s">
        <v>71</v>
      </c>
      <c r="T62" s="7" t="s">
        <v>10</v>
      </c>
      <c r="U62" s="7">
        <v>2</v>
      </c>
      <c r="V62" s="7">
        <v>0</v>
      </c>
      <c r="W62" s="7">
        <v>2</v>
      </c>
      <c r="X62" s="7">
        <f t="shared" si="0"/>
        <v>2</v>
      </c>
      <c r="Y62" s="7">
        <f t="shared" si="1"/>
        <v>0</v>
      </c>
      <c r="Z62" s="8" t="s">
        <v>29</v>
      </c>
      <c r="AA62" s="8" t="s">
        <v>30</v>
      </c>
    </row>
    <row r="63" spans="2:27" x14ac:dyDescent="0.25">
      <c r="B63">
        <v>5040037</v>
      </c>
      <c r="C63" t="s">
        <v>81</v>
      </c>
      <c r="D63" t="s">
        <v>71</v>
      </c>
      <c r="E63" t="s">
        <v>10</v>
      </c>
      <c r="F63">
        <v>2</v>
      </c>
      <c r="G63">
        <v>0</v>
      </c>
      <c r="H63">
        <v>2</v>
      </c>
      <c r="I63">
        <v>2</v>
      </c>
      <c r="J63">
        <v>0</v>
      </c>
      <c r="K63" s="4" t="s">
        <v>31</v>
      </c>
      <c r="L63" s="4" t="s">
        <v>23</v>
      </c>
      <c r="P63" s="6"/>
      <c r="Q63" s="6">
        <v>5040037</v>
      </c>
      <c r="R63" t="s">
        <v>81</v>
      </c>
      <c r="S63" s="7" t="s">
        <v>71</v>
      </c>
      <c r="T63" s="7" t="s">
        <v>10</v>
      </c>
      <c r="U63" s="7">
        <v>2</v>
      </c>
      <c r="V63" s="7">
        <v>0</v>
      </c>
      <c r="W63" s="7">
        <v>2</v>
      </c>
      <c r="X63" s="7">
        <f t="shared" si="0"/>
        <v>2</v>
      </c>
      <c r="Y63" s="7">
        <f t="shared" si="1"/>
        <v>0</v>
      </c>
      <c r="Z63" s="8" t="s">
        <v>31</v>
      </c>
      <c r="AA63" s="8" t="s">
        <v>23</v>
      </c>
    </row>
    <row r="64" spans="2:27" x14ac:dyDescent="0.25">
      <c r="B64">
        <v>5040104</v>
      </c>
      <c r="C64" t="s">
        <v>82</v>
      </c>
      <c r="D64" t="s">
        <v>14</v>
      </c>
      <c r="E64" t="s">
        <v>10</v>
      </c>
      <c r="F64">
        <v>3</v>
      </c>
      <c r="G64">
        <v>0</v>
      </c>
      <c r="H64">
        <v>3</v>
      </c>
      <c r="I64">
        <v>3</v>
      </c>
      <c r="J64">
        <v>0</v>
      </c>
      <c r="K64" s="4" t="s">
        <v>23</v>
      </c>
      <c r="L64" s="4" t="s">
        <v>24</v>
      </c>
      <c r="P64" s="2"/>
      <c r="Q64" s="6">
        <v>5040104</v>
      </c>
      <c r="R64" t="s">
        <v>82</v>
      </c>
      <c r="S64" s="7" t="s">
        <v>14</v>
      </c>
      <c r="T64" s="7" t="s">
        <v>10</v>
      </c>
      <c r="U64" s="7">
        <v>3</v>
      </c>
      <c r="V64" s="7">
        <v>0</v>
      </c>
      <c r="W64" s="7">
        <v>3</v>
      </c>
      <c r="X64" s="7">
        <f t="shared" si="0"/>
        <v>3</v>
      </c>
      <c r="Y64" s="7">
        <f t="shared" si="1"/>
        <v>0</v>
      </c>
      <c r="Z64" s="8" t="s">
        <v>23</v>
      </c>
      <c r="AA64" s="8" t="s">
        <v>24</v>
      </c>
    </row>
    <row r="65" spans="2:27" x14ac:dyDescent="0.25">
      <c r="B65">
        <v>5040138</v>
      </c>
      <c r="C65" t="s">
        <v>83</v>
      </c>
      <c r="D65" t="s">
        <v>14</v>
      </c>
      <c r="E65" t="s">
        <v>10</v>
      </c>
      <c r="F65">
        <v>10</v>
      </c>
      <c r="G65">
        <v>0</v>
      </c>
      <c r="H65">
        <v>10</v>
      </c>
      <c r="I65">
        <v>10</v>
      </c>
      <c r="J65">
        <v>0</v>
      </c>
      <c r="K65" s="4" t="s">
        <v>30</v>
      </c>
      <c r="L65" s="4" t="s">
        <v>31</v>
      </c>
      <c r="P65" s="6"/>
      <c r="Q65" s="6">
        <v>5040138</v>
      </c>
      <c r="R65" t="s">
        <v>83</v>
      </c>
      <c r="S65" s="7" t="s">
        <v>14</v>
      </c>
      <c r="T65" s="7" t="s">
        <v>10</v>
      </c>
      <c r="U65" s="7">
        <v>10</v>
      </c>
      <c r="V65" s="7">
        <v>0</v>
      </c>
      <c r="W65" s="7">
        <v>10</v>
      </c>
      <c r="X65" s="7">
        <f t="shared" si="0"/>
        <v>10</v>
      </c>
      <c r="Y65" s="7">
        <f t="shared" si="1"/>
        <v>0</v>
      </c>
      <c r="Z65" s="8" t="s">
        <v>30</v>
      </c>
      <c r="AA65" s="8" t="s">
        <v>31</v>
      </c>
    </row>
    <row r="66" spans="2:27" x14ac:dyDescent="0.25">
      <c r="B66">
        <v>5040182</v>
      </c>
      <c r="C66" t="s">
        <v>84</v>
      </c>
      <c r="D66" t="s">
        <v>9</v>
      </c>
      <c r="E66" t="s">
        <v>10</v>
      </c>
      <c r="F66">
        <v>200</v>
      </c>
      <c r="G66">
        <v>0</v>
      </c>
      <c r="H66">
        <v>200</v>
      </c>
      <c r="I66">
        <v>200</v>
      </c>
      <c r="J66">
        <v>0</v>
      </c>
      <c r="K66" s="4" t="s">
        <v>30</v>
      </c>
      <c r="L66" s="4" t="s">
        <v>31</v>
      </c>
      <c r="P66" s="2"/>
      <c r="Q66" s="6">
        <v>5040182</v>
      </c>
      <c r="R66" t="s">
        <v>84</v>
      </c>
      <c r="S66" s="7" t="s">
        <v>9</v>
      </c>
      <c r="T66" s="7" t="s">
        <v>10</v>
      </c>
      <c r="U66" s="7">
        <v>200</v>
      </c>
      <c r="V66" s="7">
        <v>0</v>
      </c>
      <c r="W66" s="7">
        <v>200</v>
      </c>
      <c r="X66" s="7">
        <f t="shared" si="0"/>
        <v>200</v>
      </c>
      <c r="Y66" s="7">
        <f t="shared" si="1"/>
        <v>0</v>
      </c>
      <c r="Z66" s="8" t="s">
        <v>30</v>
      </c>
      <c r="AA66" s="8" t="s">
        <v>31</v>
      </c>
    </row>
    <row r="67" spans="2:27" x14ac:dyDescent="0.25">
      <c r="B67">
        <v>5060083</v>
      </c>
      <c r="C67" t="s">
        <v>85</v>
      </c>
      <c r="D67" t="s">
        <v>33</v>
      </c>
      <c r="E67" t="s">
        <v>10</v>
      </c>
      <c r="F67">
        <v>1</v>
      </c>
      <c r="G67">
        <v>0</v>
      </c>
      <c r="H67">
        <v>2</v>
      </c>
      <c r="I67">
        <v>2</v>
      </c>
      <c r="J67">
        <v>1</v>
      </c>
      <c r="K67" s="4" t="s">
        <v>86</v>
      </c>
      <c r="L67" s="4" t="s">
        <v>66</v>
      </c>
      <c r="P67" s="6"/>
      <c r="Q67" s="6">
        <v>5060083</v>
      </c>
      <c r="R67" t="s">
        <v>85</v>
      </c>
      <c r="S67" s="7" t="s">
        <v>33</v>
      </c>
      <c r="T67" s="7" t="s">
        <v>10</v>
      </c>
      <c r="U67" s="7">
        <v>1</v>
      </c>
      <c r="V67" s="7">
        <v>0</v>
      </c>
      <c r="W67" s="7">
        <v>2</v>
      </c>
      <c r="X67" s="7">
        <f t="shared" si="0"/>
        <v>2</v>
      </c>
      <c r="Y67" s="7">
        <f t="shared" si="1"/>
        <v>1</v>
      </c>
      <c r="Z67" s="8" t="s">
        <v>86</v>
      </c>
      <c r="AA67" s="8" t="s">
        <v>66</v>
      </c>
    </row>
    <row r="68" spans="2:27" x14ac:dyDescent="0.25">
      <c r="B68">
        <v>5060083</v>
      </c>
      <c r="C68" t="s">
        <v>87</v>
      </c>
      <c r="D68" t="s">
        <v>33</v>
      </c>
      <c r="E68" t="s">
        <v>10</v>
      </c>
      <c r="F68">
        <v>1</v>
      </c>
      <c r="G68">
        <v>1</v>
      </c>
      <c r="H68">
        <v>0</v>
      </c>
      <c r="I68">
        <v>1</v>
      </c>
      <c r="J68">
        <v>0</v>
      </c>
      <c r="K68" s="4" t="s">
        <v>66</v>
      </c>
      <c r="L68" s="4" t="s">
        <v>66</v>
      </c>
      <c r="P68" s="2"/>
      <c r="Q68" s="6">
        <v>5060083</v>
      </c>
      <c r="R68" t="s">
        <v>87</v>
      </c>
      <c r="S68" s="7" t="s">
        <v>33</v>
      </c>
      <c r="T68" s="7" t="s">
        <v>10</v>
      </c>
      <c r="U68" s="7">
        <v>1</v>
      </c>
      <c r="V68" s="7">
        <v>1</v>
      </c>
      <c r="W68" s="7">
        <v>0</v>
      </c>
      <c r="X68" s="7">
        <f t="shared" si="0"/>
        <v>1</v>
      </c>
      <c r="Y68" s="7">
        <f t="shared" si="1"/>
        <v>0</v>
      </c>
      <c r="Z68" s="8" t="s">
        <v>66</v>
      </c>
      <c r="AA68" s="8" t="s">
        <v>66</v>
      </c>
    </row>
    <row r="69" spans="2:27" x14ac:dyDescent="0.25">
      <c r="B69">
        <v>5060196</v>
      </c>
      <c r="C69" t="s">
        <v>88</v>
      </c>
      <c r="D69" t="s">
        <v>33</v>
      </c>
      <c r="E69" t="s">
        <v>10</v>
      </c>
      <c r="F69">
        <v>915</v>
      </c>
      <c r="G69">
        <v>0</v>
      </c>
      <c r="H69">
        <v>915</v>
      </c>
      <c r="I69">
        <v>915</v>
      </c>
      <c r="J69">
        <v>0</v>
      </c>
      <c r="K69" t="s">
        <v>15</v>
      </c>
      <c r="L69" t="s">
        <v>15</v>
      </c>
      <c r="P69" s="6"/>
      <c r="Q69" s="6">
        <v>5060196</v>
      </c>
      <c r="R69" t="s">
        <v>88</v>
      </c>
      <c r="S69" s="7" t="s">
        <v>33</v>
      </c>
      <c r="T69" s="7" t="s">
        <v>10</v>
      </c>
      <c r="U69" s="7">
        <v>915</v>
      </c>
      <c r="V69" s="7">
        <v>0</v>
      </c>
      <c r="W69" s="7">
        <v>915</v>
      </c>
      <c r="X69" s="7">
        <f t="shared" si="0"/>
        <v>915</v>
      </c>
      <c r="Y69" s="7">
        <f t="shared" si="1"/>
        <v>0</v>
      </c>
      <c r="Z69" s="7" t="s">
        <v>15</v>
      </c>
      <c r="AA69" s="7" t="s">
        <v>15</v>
      </c>
    </row>
    <row r="70" spans="2:27" x14ac:dyDescent="0.25">
      <c r="B70">
        <v>5060211</v>
      </c>
      <c r="C70" t="s">
        <v>89</v>
      </c>
      <c r="D70" t="s">
        <v>14</v>
      </c>
      <c r="E70" t="s">
        <v>10</v>
      </c>
      <c r="F70">
        <v>8</v>
      </c>
      <c r="G70">
        <v>0</v>
      </c>
      <c r="H70">
        <v>8</v>
      </c>
      <c r="I70">
        <v>8</v>
      </c>
      <c r="J70">
        <v>0</v>
      </c>
      <c r="K70" t="s">
        <v>26</v>
      </c>
      <c r="L70" t="s">
        <v>18</v>
      </c>
      <c r="P70" s="2"/>
      <c r="Q70" s="6">
        <v>5060211</v>
      </c>
      <c r="R70" t="s">
        <v>89</v>
      </c>
      <c r="S70" s="7" t="s">
        <v>14</v>
      </c>
      <c r="T70" s="7" t="s">
        <v>10</v>
      </c>
      <c r="U70" s="7">
        <v>8</v>
      </c>
      <c r="V70" s="7">
        <v>0</v>
      </c>
      <c r="W70" s="7">
        <v>8</v>
      </c>
      <c r="X70" s="7">
        <f t="shared" si="0"/>
        <v>8</v>
      </c>
      <c r="Y70" s="7">
        <f t="shared" si="1"/>
        <v>0</v>
      </c>
      <c r="Z70" s="7" t="s">
        <v>26</v>
      </c>
      <c r="AA70" s="7" t="s">
        <v>18</v>
      </c>
    </row>
    <row r="71" spans="2:27" x14ac:dyDescent="0.25">
      <c r="B71">
        <v>5060212</v>
      </c>
      <c r="C71" t="s">
        <v>90</v>
      </c>
      <c r="D71" t="s">
        <v>14</v>
      </c>
      <c r="E71" t="s">
        <v>10</v>
      </c>
      <c r="F71">
        <v>10</v>
      </c>
      <c r="G71">
        <v>0</v>
      </c>
      <c r="H71">
        <v>10</v>
      </c>
      <c r="I71">
        <v>10</v>
      </c>
      <c r="J71">
        <v>0</v>
      </c>
      <c r="K71" t="s">
        <v>26</v>
      </c>
      <c r="L71" t="s">
        <v>18</v>
      </c>
      <c r="P71" s="6"/>
      <c r="Q71" s="6">
        <v>5060212</v>
      </c>
      <c r="R71" t="s">
        <v>90</v>
      </c>
      <c r="S71" s="7" t="s">
        <v>14</v>
      </c>
      <c r="T71" s="7" t="s">
        <v>10</v>
      </c>
      <c r="U71" s="7">
        <v>10</v>
      </c>
      <c r="V71" s="7">
        <v>0</v>
      </c>
      <c r="W71" s="7">
        <v>10</v>
      </c>
      <c r="X71" s="7">
        <f t="shared" ref="X71:X97" si="2">V71+W71</f>
        <v>10</v>
      </c>
      <c r="Y71" s="7">
        <f t="shared" ref="Y71:Y97" si="3">V71+W71-U71</f>
        <v>0</v>
      </c>
      <c r="Z71" s="7" t="s">
        <v>26</v>
      </c>
      <c r="AA71" s="7" t="s">
        <v>18</v>
      </c>
    </row>
    <row r="72" spans="2:27" x14ac:dyDescent="0.25">
      <c r="B72">
        <v>5080046</v>
      </c>
      <c r="C72" t="s">
        <v>91</v>
      </c>
      <c r="D72" t="s">
        <v>14</v>
      </c>
      <c r="E72" t="s">
        <v>10</v>
      </c>
      <c r="F72">
        <v>1</v>
      </c>
      <c r="G72">
        <v>0</v>
      </c>
      <c r="H72">
        <v>1</v>
      </c>
      <c r="I72">
        <v>1</v>
      </c>
      <c r="J72">
        <v>0</v>
      </c>
      <c r="K72" t="s">
        <v>73</v>
      </c>
      <c r="L72" t="s">
        <v>73</v>
      </c>
      <c r="P72" s="2"/>
      <c r="Q72" s="6">
        <v>5080046</v>
      </c>
      <c r="R72" t="s">
        <v>91</v>
      </c>
      <c r="S72" s="7" t="s">
        <v>14</v>
      </c>
      <c r="T72" s="7" t="s">
        <v>10</v>
      </c>
      <c r="U72" s="7">
        <v>1</v>
      </c>
      <c r="V72" s="7">
        <v>0</v>
      </c>
      <c r="W72" s="7">
        <v>1</v>
      </c>
      <c r="X72" s="7">
        <f t="shared" si="2"/>
        <v>1</v>
      </c>
      <c r="Y72" s="7">
        <f t="shared" si="3"/>
        <v>0</v>
      </c>
      <c r="Z72" s="7" t="s">
        <v>73</v>
      </c>
      <c r="AA72" s="7" t="s">
        <v>73</v>
      </c>
    </row>
    <row r="73" spans="2:27" x14ac:dyDescent="0.25">
      <c r="B73">
        <v>5080046</v>
      </c>
      <c r="C73" t="s">
        <v>91</v>
      </c>
      <c r="D73" t="s">
        <v>14</v>
      </c>
      <c r="E73" t="s">
        <v>10</v>
      </c>
      <c r="F73">
        <v>1</v>
      </c>
      <c r="G73">
        <v>0</v>
      </c>
      <c r="H73">
        <v>1</v>
      </c>
      <c r="I73">
        <v>1</v>
      </c>
      <c r="J73">
        <v>0</v>
      </c>
      <c r="K73" t="s">
        <v>73</v>
      </c>
      <c r="L73" t="s">
        <v>29</v>
      </c>
      <c r="P73" s="6"/>
      <c r="Q73" s="6">
        <v>5080046</v>
      </c>
      <c r="R73" t="s">
        <v>91</v>
      </c>
      <c r="S73" s="7" t="s">
        <v>14</v>
      </c>
      <c r="T73" s="7" t="s">
        <v>10</v>
      </c>
      <c r="U73" s="7">
        <v>1</v>
      </c>
      <c r="V73" s="7">
        <v>0</v>
      </c>
      <c r="W73" s="7">
        <v>1</v>
      </c>
      <c r="X73" s="7">
        <f t="shared" si="2"/>
        <v>1</v>
      </c>
      <c r="Y73" s="7">
        <f t="shared" si="3"/>
        <v>0</v>
      </c>
      <c r="Z73" s="7" t="s">
        <v>73</v>
      </c>
      <c r="AA73" s="7" t="s">
        <v>29</v>
      </c>
    </row>
    <row r="74" spans="2:27" x14ac:dyDescent="0.25">
      <c r="B74">
        <v>5080060</v>
      </c>
      <c r="C74" t="s">
        <v>92</v>
      </c>
      <c r="D74" t="s">
        <v>14</v>
      </c>
      <c r="E74" t="s">
        <v>10</v>
      </c>
      <c r="F74">
        <v>16</v>
      </c>
      <c r="G74">
        <v>0</v>
      </c>
      <c r="H74">
        <v>16</v>
      </c>
      <c r="I74">
        <v>16</v>
      </c>
      <c r="J74">
        <v>0</v>
      </c>
      <c r="K74" t="s">
        <v>47</v>
      </c>
      <c r="L74" t="s">
        <v>48</v>
      </c>
      <c r="P74" s="2"/>
      <c r="Q74" s="6">
        <v>5080060</v>
      </c>
      <c r="R74" t="s">
        <v>92</v>
      </c>
      <c r="S74" s="7" t="s">
        <v>14</v>
      </c>
      <c r="T74" s="7" t="s">
        <v>10</v>
      </c>
      <c r="U74" s="7">
        <v>16</v>
      </c>
      <c r="V74" s="7">
        <v>0</v>
      </c>
      <c r="W74" s="7">
        <v>16</v>
      </c>
      <c r="X74" s="7">
        <f t="shared" si="2"/>
        <v>16</v>
      </c>
      <c r="Y74" s="7">
        <f t="shared" si="3"/>
        <v>0</v>
      </c>
      <c r="Z74" s="7" t="s">
        <v>47</v>
      </c>
      <c r="AA74" s="7" t="s">
        <v>48</v>
      </c>
    </row>
    <row r="75" spans="2:27" x14ac:dyDescent="0.25">
      <c r="B75">
        <v>5080060</v>
      </c>
      <c r="C75" t="s">
        <v>92</v>
      </c>
      <c r="D75" t="s">
        <v>14</v>
      </c>
      <c r="E75" t="s">
        <v>10</v>
      </c>
      <c r="F75">
        <v>16</v>
      </c>
      <c r="G75">
        <v>0</v>
      </c>
      <c r="H75">
        <v>16</v>
      </c>
      <c r="I75">
        <v>16</v>
      </c>
      <c r="J75">
        <v>0</v>
      </c>
      <c r="K75" t="s">
        <v>15</v>
      </c>
      <c r="L75" t="s">
        <v>16</v>
      </c>
      <c r="P75" s="6"/>
      <c r="Q75" s="6">
        <v>5080060</v>
      </c>
      <c r="R75" t="s">
        <v>92</v>
      </c>
      <c r="S75" s="7" t="s">
        <v>14</v>
      </c>
      <c r="T75" s="7" t="s">
        <v>10</v>
      </c>
      <c r="U75" s="7">
        <v>16</v>
      </c>
      <c r="V75" s="7">
        <v>0</v>
      </c>
      <c r="W75" s="7">
        <v>16</v>
      </c>
      <c r="X75" s="7">
        <f t="shared" si="2"/>
        <v>16</v>
      </c>
      <c r="Y75" s="7">
        <f t="shared" si="3"/>
        <v>0</v>
      </c>
      <c r="Z75" s="7" t="s">
        <v>15</v>
      </c>
      <c r="AA75" s="7" t="s">
        <v>16</v>
      </c>
    </row>
    <row r="76" spans="2:27" x14ac:dyDescent="0.25">
      <c r="B76">
        <v>5100167</v>
      </c>
      <c r="C76" t="s">
        <v>93</v>
      </c>
      <c r="D76" t="s">
        <v>14</v>
      </c>
      <c r="E76" t="s">
        <v>10</v>
      </c>
      <c r="F76">
        <v>3</v>
      </c>
      <c r="G76">
        <v>0</v>
      </c>
      <c r="H76">
        <v>3</v>
      </c>
      <c r="I76">
        <v>3</v>
      </c>
      <c r="J76">
        <v>0</v>
      </c>
      <c r="K76" t="s">
        <v>47</v>
      </c>
      <c r="L76" t="s">
        <v>42</v>
      </c>
      <c r="P76" s="2"/>
      <c r="Q76" s="6">
        <v>5100167</v>
      </c>
      <c r="R76" t="s">
        <v>93</v>
      </c>
      <c r="S76" s="7" t="s">
        <v>14</v>
      </c>
      <c r="T76" s="7" t="s">
        <v>10</v>
      </c>
      <c r="U76" s="7">
        <v>3</v>
      </c>
      <c r="V76" s="7">
        <v>0</v>
      </c>
      <c r="W76" s="7">
        <v>3</v>
      </c>
      <c r="X76" s="7">
        <f t="shared" si="2"/>
        <v>3</v>
      </c>
      <c r="Y76" s="7">
        <f t="shared" si="3"/>
        <v>0</v>
      </c>
      <c r="Z76" s="7" t="s">
        <v>47</v>
      </c>
      <c r="AA76" s="7" t="s">
        <v>42</v>
      </c>
    </row>
    <row r="77" spans="2:27" x14ac:dyDescent="0.25">
      <c r="B77">
        <v>5100167</v>
      </c>
      <c r="C77" t="s">
        <v>93</v>
      </c>
      <c r="D77" t="s">
        <v>14</v>
      </c>
      <c r="E77" t="s">
        <v>10</v>
      </c>
      <c r="F77">
        <v>5</v>
      </c>
      <c r="G77">
        <v>0</v>
      </c>
      <c r="H77">
        <v>5</v>
      </c>
      <c r="I77">
        <v>5</v>
      </c>
      <c r="J77">
        <v>0</v>
      </c>
      <c r="K77" t="s">
        <v>42</v>
      </c>
      <c r="L77" t="s">
        <v>12</v>
      </c>
      <c r="P77" s="6"/>
      <c r="Q77" s="6">
        <v>5100167</v>
      </c>
      <c r="R77" t="s">
        <v>93</v>
      </c>
      <c r="S77" s="7" t="s">
        <v>14</v>
      </c>
      <c r="T77" s="7" t="s">
        <v>10</v>
      </c>
      <c r="U77" s="7">
        <v>5</v>
      </c>
      <c r="V77" s="7">
        <v>0</v>
      </c>
      <c r="W77" s="7">
        <v>5</v>
      </c>
      <c r="X77" s="7">
        <f t="shared" si="2"/>
        <v>5</v>
      </c>
      <c r="Y77" s="7">
        <f t="shared" si="3"/>
        <v>0</v>
      </c>
      <c r="Z77" s="7" t="s">
        <v>42</v>
      </c>
      <c r="AA77" s="7" t="s">
        <v>12</v>
      </c>
    </row>
    <row r="78" spans="2:27" x14ac:dyDescent="0.25">
      <c r="B78">
        <v>5100309</v>
      </c>
      <c r="C78" t="s">
        <v>94</v>
      </c>
      <c r="D78" t="s">
        <v>33</v>
      </c>
      <c r="E78" t="s">
        <v>10</v>
      </c>
      <c r="F78">
        <v>3</v>
      </c>
      <c r="G78">
        <v>0</v>
      </c>
      <c r="H78">
        <v>3</v>
      </c>
      <c r="I78">
        <v>3</v>
      </c>
      <c r="J78">
        <v>0</v>
      </c>
      <c r="K78" t="s">
        <v>95</v>
      </c>
      <c r="L78" t="s">
        <v>96</v>
      </c>
      <c r="P78" s="2"/>
      <c r="Q78" s="6">
        <v>5100309</v>
      </c>
      <c r="R78" t="s">
        <v>94</v>
      </c>
      <c r="S78" s="7" t="s">
        <v>33</v>
      </c>
      <c r="T78" s="7" t="s">
        <v>10</v>
      </c>
      <c r="U78" s="7">
        <v>3</v>
      </c>
      <c r="V78" s="7">
        <v>0</v>
      </c>
      <c r="W78" s="7">
        <v>3</v>
      </c>
      <c r="X78" s="7">
        <f t="shared" si="2"/>
        <v>3</v>
      </c>
      <c r="Y78" s="7">
        <f t="shared" si="3"/>
        <v>0</v>
      </c>
      <c r="Z78" s="7" t="s">
        <v>95</v>
      </c>
      <c r="AA78" s="7" t="s">
        <v>96</v>
      </c>
    </row>
    <row r="79" spans="2:27" x14ac:dyDescent="0.25">
      <c r="B79">
        <v>5160007</v>
      </c>
      <c r="C79" t="s">
        <v>97</v>
      </c>
      <c r="D79" t="s">
        <v>14</v>
      </c>
      <c r="E79" t="s">
        <v>10</v>
      </c>
      <c r="F79">
        <v>6</v>
      </c>
      <c r="G79">
        <v>0</v>
      </c>
      <c r="H79">
        <v>6</v>
      </c>
      <c r="I79">
        <v>6</v>
      </c>
      <c r="J79">
        <v>0</v>
      </c>
      <c r="K79" t="s">
        <v>35</v>
      </c>
      <c r="L79" t="s">
        <v>18</v>
      </c>
      <c r="P79" s="6"/>
      <c r="Q79" s="6">
        <v>5160007</v>
      </c>
      <c r="R79" t="s">
        <v>97</v>
      </c>
      <c r="S79" s="7" t="s">
        <v>14</v>
      </c>
      <c r="T79" s="7" t="s">
        <v>10</v>
      </c>
      <c r="U79" s="7">
        <v>6</v>
      </c>
      <c r="V79" s="7">
        <v>0</v>
      </c>
      <c r="W79" s="7">
        <v>6</v>
      </c>
      <c r="X79" s="7">
        <f t="shared" si="2"/>
        <v>6</v>
      </c>
      <c r="Y79" s="7">
        <f t="shared" si="3"/>
        <v>0</v>
      </c>
      <c r="Z79" s="7" t="s">
        <v>35</v>
      </c>
      <c r="AA79" s="7" t="s">
        <v>18</v>
      </c>
    </row>
    <row r="80" spans="2:27" x14ac:dyDescent="0.25">
      <c r="B80">
        <v>5160007</v>
      </c>
      <c r="C80" t="s">
        <v>97</v>
      </c>
      <c r="D80" t="s">
        <v>14</v>
      </c>
      <c r="E80" t="s">
        <v>10</v>
      </c>
      <c r="F80">
        <v>2</v>
      </c>
      <c r="G80">
        <v>0</v>
      </c>
      <c r="H80">
        <v>2</v>
      </c>
      <c r="I80">
        <v>4</v>
      </c>
      <c r="J80">
        <v>2</v>
      </c>
      <c r="K80" t="s">
        <v>86</v>
      </c>
      <c r="L80" t="s">
        <v>66</v>
      </c>
      <c r="P80" s="2"/>
      <c r="Q80" s="6">
        <v>5160007</v>
      </c>
      <c r="R80" t="s">
        <v>97</v>
      </c>
      <c r="S80" s="7" t="s">
        <v>14</v>
      </c>
      <c r="T80" s="7" t="s">
        <v>10</v>
      </c>
      <c r="U80" s="7">
        <v>2</v>
      </c>
      <c r="V80" s="7">
        <v>0</v>
      </c>
      <c r="W80" s="7">
        <v>2</v>
      </c>
      <c r="X80" s="7">
        <f t="shared" si="2"/>
        <v>2</v>
      </c>
      <c r="Y80" s="7">
        <f t="shared" si="3"/>
        <v>0</v>
      </c>
      <c r="Z80" s="7" t="s">
        <v>86</v>
      </c>
      <c r="AA80" s="7" t="s">
        <v>66</v>
      </c>
    </row>
    <row r="81" spans="2:27" x14ac:dyDescent="0.25">
      <c r="B81">
        <v>5160007</v>
      </c>
      <c r="C81" t="s">
        <v>97</v>
      </c>
      <c r="D81" t="s">
        <v>14</v>
      </c>
      <c r="E81" t="s">
        <v>10</v>
      </c>
      <c r="F81">
        <v>2</v>
      </c>
      <c r="G81">
        <v>2</v>
      </c>
      <c r="H81">
        <v>0</v>
      </c>
      <c r="I81">
        <v>2</v>
      </c>
      <c r="J81">
        <v>0</v>
      </c>
      <c r="K81" t="s">
        <v>66</v>
      </c>
      <c r="L81" t="s">
        <v>66</v>
      </c>
      <c r="P81" s="6"/>
      <c r="Q81" s="6">
        <v>5160007</v>
      </c>
      <c r="R81" t="s">
        <v>97</v>
      </c>
      <c r="S81" s="7" t="s">
        <v>14</v>
      </c>
      <c r="T81" s="7" t="s">
        <v>10</v>
      </c>
      <c r="U81" s="7">
        <v>2</v>
      </c>
      <c r="V81" s="7">
        <v>2</v>
      </c>
      <c r="W81" s="7">
        <v>0</v>
      </c>
      <c r="X81" s="7">
        <f t="shared" si="2"/>
        <v>2</v>
      </c>
      <c r="Y81" s="7">
        <f t="shared" si="3"/>
        <v>0</v>
      </c>
      <c r="Z81" s="7" t="s">
        <v>66</v>
      </c>
      <c r="AA81" s="7" t="s">
        <v>66</v>
      </c>
    </row>
    <row r="82" spans="2:27" x14ac:dyDescent="0.25">
      <c r="B82">
        <v>6020023</v>
      </c>
      <c r="C82" t="s">
        <v>98</v>
      </c>
      <c r="D82" t="s">
        <v>14</v>
      </c>
      <c r="E82" t="s">
        <v>10</v>
      </c>
      <c r="F82">
        <v>2</v>
      </c>
      <c r="G82">
        <v>0</v>
      </c>
      <c r="H82">
        <v>2</v>
      </c>
      <c r="I82">
        <v>2</v>
      </c>
      <c r="J82">
        <v>0</v>
      </c>
      <c r="K82" t="s">
        <v>68</v>
      </c>
      <c r="L82" t="s">
        <v>29</v>
      </c>
      <c r="P82" s="2"/>
      <c r="Q82" s="6">
        <v>6020023</v>
      </c>
      <c r="R82" t="s">
        <v>98</v>
      </c>
      <c r="S82" s="7" t="s">
        <v>14</v>
      </c>
      <c r="T82" s="7" t="s">
        <v>10</v>
      </c>
      <c r="U82" s="7">
        <v>2</v>
      </c>
      <c r="V82" s="7">
        <v>0</v>
      </c>
      <c r="W82" s="7">
        <v>2</v>
      </c>
      <c r="X82" s="7">
        <f t="shared" si="2"/>
        <v>2</v>
      </c>
      <c r="Y82" s="7">
        <f t="shared" si="3"/>
        <v>0</v>
      </c>
      <c r="Z82" s="7" t="s">
        <v>68</v>
      </c>
      <c r="AA82" s="7" t="s">
        <v>29</v>
      </c>
    </row>
    <row r="83" spans="2:27" x14ac:dyDescent="0.25">
      <c r="B83">
        <v>6020023</v>
      </c>
      <c r="C83" t="s">
        <v>98</v>
      </c>
      <c r="D83" t="s">
        <v>14</v>
      </c>
      <c r="E83" t="s">
        <v>10</v>
      </c>
      <c r="F83">
        <v>4</v>
      </c>
      <c r="G83">
        <v>0</v>
      </c>
      <c r="H83">
        <v>4</v>
      </c>
      <c r="I83">
        <v>4</v>
      </c>
      <c r="J83">
        <v>0</v>
      </c>
      <c r="K83" t="s">
        <v>15</v>
      </c>
      <c r="L83" t="s">
        <v>16</v>
      </c>
      <c r="P83" s="6"/>
      <c r="Q83" s="6">
        <v>6020023</v>
      </c>
      <c r="R83" t="s">
        <v>98</v>
      </c>
      <c r="S83" s="7" t="s">
        <v>14</v>
      </c>
      <c r="T83" s="7" t="s">
        <v>10</v>
      </c>
      <c r="U83" s="7">
        <v>4</v>
      </c>
      <c r="V83" s="7">
        <v>0</v>
      </c>
      <c r="W83" s="7">
        <v>4</v>
      </c>
      <c r="X83" s="7">
        <f t="shared" si="2"/>
        <v>4</v>
      </c>
      <c r="Y83" s="7">
        <f t="shared" si="3"/>
        <v>0</v>
      </c>
      <c r="Z83" s="7" t="s">
        <v>15</v>
      </c>
      <c r="AA83" s="7" t="s">
        <v>16</v>
      </c>
    </row>
    <row r="84" spans="2:27" x14ac:dyDescent="0.25">
      <c r="B84">
        <v>6020037</v>
      </c>
      <c r="C84" t="s">
        <v>99</v>
      </c>
      <c r="D84" t="s">
        <v>14</v>
      </c>
      <c r="E84" t="s">
        <v>10</v>
      </c>
      <c r="F84">
        <v>2</v>
      </c>
      <c r="G84">
        <v>0</v>
      </c>
      <c r="H84">
        <v>2</v>
      </c>
      <c r="I84">
        <v>2</v>
      </c>
      <c r="J84">
        <v>0</v>
      </c>
      <c r="K84" t="s">
        <v>35</v>
      </c>
      <c r="L84" t="s">
        <v>37</v>
      </c>
      <c r="P84" s="2"/>
      <c r="Q84" s="6">
        <v>6020037</v>
      </c>
      <c r="R84" t="s">
        <v>99</v>
      </c>
      <c r="S84" s="7" t="s">
        <v>14</v>
      </c>
      <c r="T84" s="7" t="s">
        <v>10</v>
      </c>
      <c r="U84" s="7">
        <v>2</v>
      </c>
      <c r="V84" s="7">
        <v>0</v>
      </c>
      <c r="W84" s="7">
        <v>2</v>
      </c>
      <c r="X84" s="7">
        <f t="shared" si="2"/>
        <v>2</v>
      </c>
      <c r="Y84" s="7">
        <f t="shared" si="3"/>
        <v>0</v>
      </c>
      <c r="Z84" s="7" t="s">
        <v>35</v>
      </c>
      <c r="AA84" s="7" t="s">
        <v>37</v>
      </c>
    </row>
    <row r="85" spans="2:27" x14ac:dyDescent="0.25">
      <c r="B85">
        <v>6020054</v>
      </c>
      <c r="C85" t="s">
        <v>100</v>
      </c>
      <c r="D85" t="s">
        <v>33</v>
      </c>
      <c r="E85" t="s">
        <v>10</v>
      </c>
      <c r="F85">
        <v>1</v>
      </c>
      <c r="G85">
        <v>0</v>
      </c>
      <c r="H85">
        <v>1</v>
      </c>
      <c r="I85">
        <v>1</v>
      </c>
      <c r="J85">
        <v>0</v>
      </c>
      <c r="K85" t="s">
        <v>68</v>
      </c>
      <c r="L85" t="s">
        <v>29</v>
      </c>
      <c r="P85" s="6"/>
      <c r="Q85" s="6">
        <v>6020054</v>
      </c>
      <c r="R85" t="s">
        <v>100</v>
      </c>
      <c r="S85" s="7" t="s">
        <v>33</v>
      </c>
      <c r="T85" s="7" t="s">
        <v>10</v>
      </c>
      <c r="U85" s="7">
        <v>1</v>
      </c>
      <c r="V85" s="7">
        <v>0</v>
      </c>
      <c r="W85" s="7">
        <v>1</v>
      </c>
      <c r="X85" s="7">
        <f t="shared" si="2"/>
        <v>1</v>
      </c>
      <c r="Y85" s="7">
        <f t="shared" si="3"/>
        <v>0</v>
      </c>
      <c r="Z85" s="7" t="s">
        <v>68</v>
      </c>
      <c r="AA85" s="7" t="s">
        <v>29</v>
      </c>
    </row>
    <row r="86" spans="2:27" x14ac:dyDescent="0.25">
      <c r="B86">
        <v>6020087</v>
      </c>
      <c r="C86" t="s">
        <v>101</v>
      </c>
      <c r="D86" t="s">
        <v>33</v>
      </c>
      <c r="E86" t="s">
        <v>10</v>
      </c>
      <c r="F86">
        <v>1</v>
      </c>
      <c r="G86">
        <v>0</v>
      </c>
      <c r="H86">
        <v>1</v>
      </c>
      <c r="I86">
        <v>1</v>
      </c>
      <c r="J86">
        <v>0</v>
      </c>
      <c r="K86" t="s">
        <v>86</v>
      </c>
      <c r="L86" t="s">
        <v>66</v>
      </c>
      <c r="P86" s="2"/>
      <c r="Q86" s="6">
        <v>6020087</v>
      </c>
      <c r="R86" t="s">
        <v>101</v>
      </c>
      <c r="S86" s="7" t="s">
        <v>33</v>
      </c>
      <c r="T86" s="7" t="s">
        <v>10</v>
      </c>
      <c r="U86" s="7">
        <v>1</v>
      </c>
      <c r="V86" s="7">
        <v>0</v>
      </c>
      <c r="W86" s="7">
        <v>1</v>
      </c>
      <c r="X86" s="7">
        <f t="shared" si="2"/>
        <v>1</v>
      </c>
      <c r="Y86" s="7">
        <f t="shared" si="3"/>
        <v>0</v>
      </c>
      <c r="Z86" s="7" t="s">
        <v>86</v>
      </c>
      <c r="AA86" s="7" t="s">
        <v>66</v>
      </c>
    </row>
    <row r="87" spans="2:27" x14ac:dyDescent="0.25">
      <c r="B87">
        <v>6020136</v>
      </c>
      <c r="C87" t="s">
        <v>102</v>
      </c>
      <c r="D87" t="s">
        <v>14</v>
      </c>
      <c r="E87" t="s">
        <v>10</v>
      </c>
      <c r="F87">
        <v>1</v>
      </c>
      <c r="G87">
        <v>0</v>
      </c>
      <c r="H87">
        <v>1</v>
      </c>
      <c r="I87">
        <v>1</v>
      </c>
      <c r="J87">
        <v>0</v>
      </c>
      <c r="K87" t="s">
        <v>68</v>
      </c>
      <c r="L87" t="s">
        <v>29</v>
      </c>
      <c r="P87" s="6"/>
      <c r="Q87" s="6">
        <v>6020136</v>
      </c>
      <c r="R87" t="s">
        <v>102</v>
      </c>
      <c r="S87" s="7" t="s">
        <v>14</v>
      </c>
      <c r="T87" s="7" t="s">
        <v>10</v>
      </c>
      <c r="U87" s="7">
        <v>1</v>
      </c>
      <c r="V87" s="7">
        <v>0</v>
      </c>
      <c r="W87" s="7">
        <v>1</v>
      </c>
      <c r="X87" s="7">
        <f t="shared" si="2"/>
        <v>1</v>
      </c>
      <c r="Y87" s="7">
        <f t="shared" si="3"/>
        <v>0</v>
      </c>
      <c r="Z87" s="7" t="s">
        <v>68</v>
      </c>
      <c r="AA87" s="7" t="s">
        <v>29</v>
      </c>
    </row>
    <row r="88" spans="2:27" x14ac:dyDescent="0.25">
      <c r="B88">
        <v>6020167</v>
      </c>
      <c r="C88" t="s">
        <v>103</v>
      </c>
      <c r="D88" t="s">
        <v>14</v>
      </c>
      <c r="E88" t="s">
        <v>10</v>
      </c>
      <c r="F88">
        <v>3</v>
      </c>
      <c r="G88">
        <v>0</v>
      </c>
      <c r="H88">
        <v>3</v>
      </c>
      <c r="I88">
        <v>3</v>
      </c>
      <c r="J88">
        <v>0</v>
      </c>
      <c r="K88" t="s">
        <v>23</v>
      </c>
      <c r="L88" t="s">
        <v>104</v>
      </c>
      <c r="P88" s="2"/>
      <c r="Q88" s="6">
        <v>6020167</v>
      </c>
      <c r="R88" t="s">
        <v>103</v>
      </c>
      <c r="S88" s="7" t="s">
        <v>14</v>
      </c>
      <c r="T88" s="7" t="s">
        <v>10</v>
      </c>
      <c r="U88" s="7">
        <v>3</v>
      </c>
      <c r="V88" s="7">
        <v>0</v>
      </c>
      <c r="W88" s="7">
        <v>3</v>
      </c>
      <c r="X88" s="7">
        <f t="shared" si="2"/>
        <v>3</v>
      </c>
      <c r="Y88" s="7">
        <f t="shared" si="3"/>
        <v>0</v>
      </c>
      <c r="Z88" s="7" t="s">
        <v>23</v>
      </c>
      <c r="AA88" s="7" t="s">
        <v>104</v>
      </c>
    </row>
    <row r="89" spans="2:27" x14ac:dyDescent="0.25">
      <c r="B89">
        <v>6020167</v>
      </c>
      <c r="C89" t="s">
        <v>103</v>
      </c>
      <c r="D89" t="s">
        <v>14</v>
      </c>
      <c r="E89" t="s">
        <v>10</v>
      </c>
      <c r="F89">
        <v>3</v>
      </c>
      <c r="G89">
        <v>0</v>
      </c>
      <c r="H89">
        <v>3</v>
      </c>
      <c r="I89">
        <v>3</v>
      </c>
      <c r="J89">
        <v>0</v>
      </c>
      <c r="K89" t="s">
        <v>26</v>
      </c>
      <c r="L89" t="s">
        <v>18</v>
      </c>
      <c r="P89" s="6"/>
      <c r="Q89" s="6">
        <v>6020167</v>
      </c>
      <c r="R89" t="s">
        <v>103</v>
      </c>
      <c r="S89" s="7" t="s">
        <v>14</v>
      </c>
      <c r="T89" s="7" t="s">
        <v>10</v>
      </c>
      <c r="U89" s="7">
        <v>3</v>
      </c>
      <c r="V89" s="7">
        <v>0</v>
      </c>
      <c r="W89" s="7">
        <v>3</v>
      </c>
      <c r="X89" s="7">
        <f t="shared" si="2"/>
        <v>3</v>
      </c>
      <c r="Y89" s="7">
        <f t="shared" si="3"/>
        <v>0</v>
      </c>
      <c r="Z89" s="7" t="s">
        <v>26</v>
      </c>
      <c r="AA89" s="7" t="s">
        <v>18</v>
      </c>
    </row>
    <row r="90" spans="2:27" x14ac:dyDescent="0.25">
      <c r="B90">
        <v>6020172</v>
      </c>
      <c r="C90" t="s">
        <v>105</v>
      </c>
      <c r="D90" t="s">
        <v>14</v>
      </c>
      <c r="E90" t="s">
        <v>10</v>
      </c>
      <c r="F90">
        <v>4</v>
      </c>
      <c r="G90">
        <v>0</v>
      </c>
      <c r="H90">
        <v>4</v>
      </c>
      <c r="I90">
        <v>4</v>
      </c>
      <c r="J90">
        <v>0</v>
      </c>
      <c r="K90" t="s">
        <v>35</v>
      </c>
      <c r="L90" t="s">
        <v>18</v>
      </c>
      <c r="P90" s="2"/>
      <c r="Q90" s="6">
        <v>6020172</v>
      </c>
      <c r="R90" t="s">
        <v>105</v>
      </c>
      <c r="S90" s="7" t="s">
        <v>14</v>
      </c>
      <c r="T90" s="7" t="s">
        <v>10</v>
      </c>
      <c r="U90" s="7">
        <v>4</v>
      </c>
      <c r="V90" s="7">
        <v>0</v>
      </c>
      <c r="W90" s="7">
        <v>4</v>
      </c>
      <c r="X90" s="7">
        <f t="shared" si="2"/>
        <v>4</v>
      </c>
      <c r="Y90" s="7">
        <f t="shared" si="3"/>
        <v>0</v>
      </c>
      <c r="Z90" s="7" t="s">
        <v>35</v>
      </c>
      <c r="AA90" s="7" t="s">
        <v>18</v>
      </c>
    </row>
    <row r="91" spans="2:27" x14ac:dyDescent="0.25">
      <c r="B91">
        <v>6020181</v>
      </c>
      <c r="C91" t="s">
        <v>106</v>
      </c>
      <c r="D91" t="s">
        <v>14</v>
      </c>
      <c r="E91" t="s">
        <v>10</v>
      </c>
      <c r="F91">
        <v>1</v>
      </c>
      <c r="G91">
        <v>0</v>
      </c>
      <c r="H91">
        <v>1</v>
      </c>
      <c r="I91">
        <v>1</v>
      </c>
      <c r="J91">
        <v>0</v>
      </c>
      <c r="K91" t="s">
        <v>38</v>
      </c>
      <c r="L91" t="s">
        <v>12</v>
      </c>
      <c r="P91" s="6"/>
      <c r="Q91" s="6">
        <v>6020181</v>
      </c>
      <c r="R91" t="s">
        <v>106</v>
      </c>
      <c r="S91" s="7" t="s">
        <v>14</v>
      </c>
      <c r="T91" s="7" t="s">
        <v>10</v>
      </c>
      <c r="U91" s="7">
        <v>1</v>
      </c>
      <c r="V91" s="7">
        <v>0</v>
      </c>
      <c r="W91" s="7">
        <v>1</v>
      </c>
      <c r="X91" s="7">
        <f t="shared" si="2"/>
        <v>1</v>
      </c>
      <c r="Y91" s="7">
        <f t="shared" si="3"/>
        <v>0</v>
      </c>
      <c r="Z91" s="7" t="s">
        <v>38</v>
      </c>
      <c r="AA91" s="7" t="s">
        <v>12</v>
      </c>
    </row>
    <row r="92" spans="2:27" x14ac:dyDescent="0.25">
      <c r="B92">
        <v>6020186</v>
      </c>
      <c r="C92" t="s">
        <v>107</v>
      </c>
      <c r="D92" t="s">
        <v>33</v>
      </c>
      <c r="E92" t="s">
        <v>10</v>
      </c>
      <c r="F92">
        <v>2</v>
      </c>
      <c r="G92">
        <v>0</v>
      </c>
      <c r="H92">
        <v>2</v>
      </c>
      <c r="I92">
        <v>2</v>
      </c>
      <c r="J92">
        <v>0</v>
      </c>
      <c r="K92" t="s">
        <v>58</v>
      </c>
      <c r="L92" t="s">
        <v>58</v>
      </c>
      <c r="P92" s="2"/>
      <c r="Q92" s="6">
        <v>6020186</v>
      </c>
      <c r="R92" t="s">
        <v>107</v>
      </c>
      <c r="S92" s="7" t="s">
        <v>33</v>
      </c>
      <c r="T92" s="7" t="s">
        <v>10</v>
      </c>
      <c r="U92" s="7">
        <v>2</v>
      </c>
      <c r="V92" s="7">
        <v>0</v>
      </c>
      <c r="W92" s="7">
        <v>2</v>
      </c>
      <c r="X92" s="7">
        <f t="shared" si="2"/>
        <v>2</v>
      </c>
      <c r="Y92" s="7">
        <f t="shared" si="3"/>
        <v>0</v>
      </c>
      <c r="Z92" s="7" t="s">
        <v>58</v>
      </c>
      <c r="AA92" s="7" t="s">
        <v>58</v>
      </c>
    </row>
    <row r="93" spans="2:27" x14ac:dyDescent="0.25">
      <c r="B93">
        <v>6020187</v>
      </c>
      <c r="C93" t="s">
        <v>108</v>
      </c>
      <c r="D93" t="s">
        <v>33</v>
      </c>
      <c r="E93" t="s">
        <v>10</v>
      </c>
      <c r="F93">
        <v>1</v>
      </c>
      <c r="G93">
        <v>0</v>
      </c>
      <c r="H93">
        <v>1</v>
      </c>
      <c r="I93">
        <v>1</v>
      </c>
      <c r="J93">
        <v>0</v>
      </c>
      <c r="K93" t="s">
        <v>73</v>
      </c>
      <c r="L93" t="s">
        <v>73</v>
      </c>
      <c r="P93" s="6"/>
      <c r="Q93" s="6">
        <v>6020187</v>
      </c>
      <c r="R93" t="s">
        <v>108</v>
      </c>
      <c r="S93" s="7" t="s">
        <v>33</v>
      </c>
      <c r="T93" s="7" t="s">
        <v>10</v>
      </c>
      <c r="U93" s="7">
        <v>1</v>
      </c>
      <c r="V93" s="7">
        <v>0</v>
      </c>
      <c r="W93" s="7">
        <v>1</v>
      </c>
      <c r="X93" s="7">
        <f t="shared" si="2"/>
        <v>1</v>
      </c>
      <c r="Y93" s="7">
        <f t="shared" si="3"/>
        <v>0</v>
      </c>
      <c r="Z93" s="7" t="s">
        <v>73</v>
      </c>
      <c r="AA93" s="7" t="s">
        <v>73</v>
      </c>
    </row>
    <row r="94" spans="2:27" x14ac:dyDescent="0.25">
      <c r="B94">
        <v>6020187</v>
      </c>
      <c r="C94" t="s">
        <v>108</v>
      </c>
      <c r="D94" t="s">
        <v>33</v>
      </c>
      <c r="E94" t="s">
        <v>10</v>
      </c>
      <c r="F94">
        <v>1</v>
      </c>
      <c r="G94">
        <v>0</v>
      </c>
      <c r="H94">
        <v>1</v>
      </c>
      <c r="I94">
        <v>1</v>
      </c>
      <c r="J94">
        <v>0</v>
      </c>
      <c r="K94" t="s">
        <v>73</v>
      </c>
      <c r="L94" t="s">
        <v>29</v>
      </c>
      <c r="P94" s="2"/>
      <c r="Q94" s="6">
        <v>6020187</v>
      </c>
      <c r="R94" t="s">
        <v>108</v>
      </c>
      <c r="S94" s="7" t="s">
        <v>33</v>
      </c>
      <c r="T94" s="7" t="s">
        <v>10</v>
      </c>
      <c r="U94" s="7">
        <v>1</v>
      </c>
      <c r="V94" s="7">
        <v>0</v>
      </c>
      <c r="W94" s="7">
        <v>1</v>
      </c>
      <c r="X94" s="7">
        <f t="shared" si="2"/>
        <v>1</v>
      </c>
      <c r="Y94" s="7">
        <f t="shared" si="3"/>
        <v>0</v>
      </c>
      <c r="Z94" s="7" t="s">
        <v>73</v>
      </c>
      <c r="AA94" s="7" t="s">
        <v>29</v>
      </c>
    </row>
    <row r="95" spans="2:27" x14ac:dyDescent="0.25">
      <c r="B95">
        <v>6020247</v>
      </c>
      <c r="C95" t="s">
        <v>109</v>
      </c>
      <c r="D95" t="s">
        <v>33</v>
      </c>
      <c r="E95" t="s">
        <v>10</v>
      </c>
      <c r="F95">
        <v>1</v>
      </c>
      <c r="G95">
        <v>0</v>
      </c>
      <c r="H95">
        <v>1</v>
      </c>
      <c r="I95">
        <v>1</v>
      </c>
      <c r="J95">
        <v>0</v>
      </c>
      <c r="K95" t="s">
        <v>73</v>
      </c>
      <c r="L95" t="s">
        <v>73</v>
      </c>
      <c r="P95" s="6"/>
      <c r="Q95" s="6">
        <v>6020247</v>
      </c>
      <c r="R95" t="s">
        <v>109</v>
      </c>
      <c r="S95" s="7" t="s">
        <v>33</v>
      </c>
      <c r="T95" s="7" t="s">
        <v>10</v>
      </c>
      <c r="U95" s="7">
        <v>1</v>
      </c>
      <c r="V95" s="7">
        <v>0</v>
      </c>
      <c r="W95" s="7">
        <v>1</v>
      </c>
      <c r="X95" s="7">
        <f t="shared" si="2"/>
        <v>1</v>
      </c>
      <c r="Y95" s="7">
        <f t="shared" si="3"/>
        <v>0</v>
      </c>
      <c r="Z95" s="7" t="s">
        <v>73</v>
      </c>
      <c r="AA95" s="7" t="s">
        <v>73</v>
      </c>
    </row>
    <row r="96" spans="2:27" x14ac:dyDescent="0.25">
      <c r="B96">
        <v>6020247</v>
      </c>
      <c r="C96" t="s">
        <v>109</v>
      </c>
      <c r="D96" t="s">
        <v>33</v>
      </c>
      <c r="E96" t="s">
        <v>10</v>
      </c>
      <c r="F96">
        <v>1</v>
      </c>
      <c r="G96">
        <v>0</v>
      </c>
      <c r="H96">
        <v>1</v>
      </c>
      <c r="I96">
        <v>1</v>
      </c>
      <c r="J96">
        <v>0</v>
      </c>
      <c r="K96" t="s">
        <v>73</v>
      </c>
      <c r="L96" t="s">
        <v>74</v>
      </c>
      <c r="P96" s="2"/>
      <c r="Q96" s="6">
        <v>6020247</v>
      </c>
      <c r="R96" t="s">
        <v>109</v>
      </c>
      <c r="S96" s="7" t="s">
        <v>33</v>
      </c>
      <c r="T96" s="7" t="s">
        <v>10</v>
      </c>
      <c r="U96" s="7">
        <v>1</v>
      </c>
      <c r="V96" s="7">
        <v>0</v>
      </c>
      <c r="W96" s="7">
        <v>1</v>
      </c>
      <c r="X96" s="7">
        <f t="shared" si="2"/>
        <v>1</v>
      </c>
      <c r="Y96" s="7">
        <f t="shared" si="3"/>
        <v>0</v>
      </c>
      <c r="Z96" s="7" t="s">
        <v>73</v>
      </c>
      <c r="AA96" s="7" t="s">
        <v>74</v>
      </c>
    </row>
    <row r="97" spans="2:27" x14ac:dyDescent="0.25">
      <c r="B97">
        <v>7020355</v>
      </c>
      <c r="C97" t="s">
        <v>110</v>
      </c>
      <c r="D97" t="s">
        <v>14</v>
      </c>
      <c r="E97" t="s">
        <v>10</v>
      </c>
      <c r="F97">
        <v>1</v>
      </c>
      <c r="G97">
        <v>0</v>
      </c>
      <c r="H97">
        <v>1</v>
      </c>
      <c r="I97">
        <v>1</v>
      </c>
      <c r="J97">
        <v>0</v>
      </c>
      <c r="K97" t="s">
        <v>111</v>
      </c>
      <c r="L97" t="s">
        <v>104</v>
      </c>
      <c r="P97" s="6"/>
      <c r="Q97" s="6">
        <v>7020355</v>
      </c>
      <c r="R97" t="s">
        <v>110</v>
      </c>
      <c r="S97" s="7" t="s">
        <v>14</v>
      </c>
      <c r="T97" s="7" t="s">
        <v>10</v>
      </c>
      <c r="U97" s="7">
        <v>1</v>
      </c>
      <c r="V97" s="7">
        <v>0</v>
      </c>
      <c r="W97" s="7">
        <v>1</v>
      </c>
      <c r="X97" s="7">
        <f t="shared" si="2"/>
        <v>1</v>
      </c>
      <c r="Y97" s="7">
        <f t="shared" si="3"/>
        <v>0</v>
      </c>
      <c r="Z97" s="7" t="s">
        <v>111</v>
      </c>
      <c r="AA97" s="7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Fairies</dc:creator>
  <cp:lastModifiedBy>Fairies</cp:lastModifiedBy>
  <dcterms:created xsi:type="dcterms:W3CDTF">2022-02-02T14:42:27Z</dcterms:created>
  <dcterms:modified xsi:type="dcterms:W3CDTF">2022-02-03T07:04:38Z</dcterms:modified>
</cp:coreProperties>
</file>