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Nando.EDP\OneDrive - sluz\Dokumente\"/>
    </mc:Choice>
  </mc:AlternateContent>
  <xr:revisionPtr revIDLastSave="0" documentId="13_ncr:1_{FD910EDE-5A05-4FBF-9C50-7ED540645A93}" xr6:coauthVersionLast="47" xr6:coauthVersionMax="47" xr10:uidLastSave="{00000000-0000-0000-0000-000000000000}"/>
  <bookViews>
    <workbookView xWindow="28680" yWindow="-120" windowWidth="29040" windowHeight="1572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4" i="1" s="1"/>
  <c r="D37" i="1"/>
  <c r="D35" i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<sst xmlns="http://schemas.openxmlformats.org/spreadsheetml/2006/main" count="121" uniqueCount="65">
  <si>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</si>
  <si>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</si>
  <si>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</si>
  <si>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</si>
  <si>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</si>
  <si>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</si>
  <si>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</si>
  <si>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</si>
  <si>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</si>
  <si>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</si>
  <si>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</si>
  <si>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</si>
  <si>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</si>
  <si>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</si>
  <si>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</si>
  <si>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</si>
  <si>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</si>
  <si>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</si>
  <si>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</si>
  <si>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</si>
  <si>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</si>
  <si>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</si>
  <si>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</si>
  <si>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</si>
  <si>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</si>
  <si>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</si>
  <si>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</si>
  <si>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</si>
  <si>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</si>
  <si>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</si>
  <si>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</si>
  <si>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</si>
  <si>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</si>
  <si>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</si>
  <si>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</si>
  <si>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</si>
  <si>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</si>
  <si>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</si>
  <si>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</si>
  <si>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</si>
  <si>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</si>
  <si>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</si>
  <si>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</si>
  <si>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</si>
  <si>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</si>
  <si>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&lt;Name deines Projektes&gt;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</si>
  <si>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</si>
  <si>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</si>
  <si>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</si>
  <si>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</si>
  <si>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</si>
  <si>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</si>
  <si>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</si>
  <si>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</si>
  <si>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</si>
  <si>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</si>
  <si>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Anforderung #05</t>
  </si>
  <si>
    <t>Anforderung #06</t>
  </si>
  <si>
    <t>Anforderung #07</t>
  </si>
  <si>
    <t>Anforderung #08</t>
  </si>
  <si>
    <t>Anforderung #09</t>
  </si>
  <si>
    <t>Anforderung #10</t>
  </si>
  <si>
    <t>Anforderung #11</t>
  </si>
  <si>
    <t>Anforderung #12</t>
  </si>
  <si>
    <t>Anforderung #13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</si>
</sst>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2" xfId="3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7" borderId="17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7" borderId="38" xfId="3" applyFont="1" applyFill="1" applyBorder="1" applyAlignment="1" applyProtection="1">
      <alignment horizontal="center" vertical="center"/>
      <protection locked="0"/>
    </xf>
    <xf numFmtId="0" fontId="11" fillId="17" borderId="16" xfId="3" applyFont="1" applyFill="1" applyBorder="1" applyAlignment="1" applyProtection="1">
      <alignment horizontal="center" vertical="center"/>
      <protection locked="0"/>
    </xf>
    <xf numFmtId="0" fontId="11" fillId="14" borderId="5" xfId="3" applyFont="1" applyFill="1" applyBorder="1" applyAlignment="1" applyProtection="1">
      <alignment horizontal="center" vertical="center"/>
      <protection locked="0"/>
    </xf>
    <xf numFmtId="0" fontId="11" fillId="16" borderId="2" xfId="3" applyFont="1" applyFill="1" applyBorder="1" applyAlignment="1" applyProtection="1">
      <alignment horizontal="center" vertical="center"/>
      <protection locked="0"/>
    </xf>
    <xf numFmtId="0" fontId="11" fillId="16" borderId="17" xfId="3" applyFont="1" applyFill="1" applyBorder="1" applyAlignment="1" applyProtection="1">
      <alignment horizontal="center" vertical="center"/>
      <protection locked="0"/>
    </xf>
    <xf numFmtId="0" fontId="17" fillId="16" borderId="17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4" borderId="17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9" fillId="0" borderId="0" xfId="0" applyFont="1" applyAlignment="1" applyProtection="1">
      <alignment vertical="center"/>
      <protection locked="0"/>
    </xf>
    <xf numFmtId="0" fontId="11" fillId="14" borderId="47" xfId="3" applyFont="1" applyFill="1" applyBorder="1" applyAlignment="1" applyProtection="1">
      <alignment horizontal="center" vertical="center"/>
      <protection locked="0"/>
    </xf>
    <xf numFmtId="0" fontId="11" fillId="14" borderId="16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3.5</c:v>
                </c:pt>
                <c:pt idx="1">
                  <c:v>12</c:v>
                </c:pt>
                <c:pt idx="2">
                  <c:v>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7" zoomScale="115" zoomScaleNormal="115" zoomScaleSheetLayoutView="100" workbookViewId="0">
      <selection activeCell="AC30" sqref="AC30"/>
    </sheetView>
  </sheetViews>
  <sheetFormatPr baseColWidth="10"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87" t="s">
        <v>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2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6"/>
      <c r="C7" s="115" t="s">
        <v>1</v>
      </c>
      <c r="D7" s="115"/>
      <c r="E7" s="27" t="s">
        <v>19</v>
      </c>
      <c r="F7" s="21" t="s">
        <v>15</v>
      </c>
      <c r="G7" s="116" t="s">
        <v>46</v>
      </c>
      <c r="H7" s="116"/>
      <c r="I7" s="116"/>
      <c r="J7" s="116"/>
      <c r="K7" s="116"/>
      <c r="L7" s="116"/>
      <c r="M7" s="117"/>
      <c r="N7" s="116" t="s">
        <v>34</v>
      </c>
      <c r="O7" s="116"/>
      <c r="P7" s="116"/>
      <c r="Q7" s="116"/>
      <c r="R7" s="116"/>
      <c r="S7" s="116"/>
      <c r="T7" s="117"/>
      <c r="U7" s="116" t="s">
        <v>35</v>
      </c>
      <c r="V7" s="116"/>
      <c r="W7" s="116"/>
      <c r="X7" s="116"/>
      <c r="Y7" s="116"/>
      <c r="Z7" s="116"/>
      <c r="AA7" s="117"/>
      <c r="AB7" s="118" t="s">
        <v>36</v>
      </c>
      <c r="AC7" s="116"/>
      <c r="AD7" s="116"/>
      <c r="AE7" s="116"/>
      <c r="AF7" s="116"/>
      <c r="AG7" s="116"/>
      <c r="AH7" s="117"/>
      <c r="AI7" s="116" t="s">
        <v>37</v>
      </c>
      <c r="AJ7" s="116"/>
      <c r="AK7" s="116"/>
      <c r="AL7" s="116"/>
      <c r="AM7" s="116"/>
      <c r="AN7" s="116"/>
      <c r="AO7" s="117"/>
      <c r="AP7" s="118" t="s">
        <v>38</v>
      </c>
      <c r="AQ7" s="116"/>
      <c r="AR7" s="116"/>
      <c r="AS7" s="116"/>
      <c r="AT7" s="116"/>
      <c r="AU7" s="116"/>
      <c r="AV7" s="117"/>
      <c r="AW7" s="116" t="s">
        <v>39</v>
      </c>
      <c r="AX7" s="116"/>
      <c r="AY7" s="116"/>
      <c r="AZ7" s="116"/>
      <c r="BA7" s="116"/>
      <c r="BB7" s="116"/>
      <c r="BC7" s="117"/>
      <c r="BD7" s="118" t="s">
        <v>40</v>
      </c>
      <c r="BE7" s="116"/>
      <c r="BF7" s="116"/>
      <c r="BG7" s="116"/>
      <c r="BH7" s="116"/>
      <c r="BI7" s="116"/>
      <c r="BJ7" s="119"/>
    </row>
    <row r="8" spans="1:62" ht="45" customHeight="1" x14ac:dyDescent="0.35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41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35">
      <c r="A9" s="29">
        <v>10</v>
      </c>
      <c r="B9" s="32" t="s">
        <v>20</v>
      </c>
      <c r="C9" s="40">
        <f>SUM(C10:C13)</f>
        <v>3.5</v>
      </c>
      <c r="D9" s="41">
        <f>SUM(D10:D13)</f>
        <v>0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35">
      <c r="A10" s="12">
        <v>101</v>
      </c>
      <c r="B10" s="42" t="s">
        <v>47</v>
      </c>
      <c r="C10" s="46">
        <v>3.5</v>
      </c>
      <c r="D10" s="80">
        <f>SUM(G10:BJ10)</f>
        <v>0</v>
      </c>
      <c r="E10" s="47">
        <v>1</v>
      </c>
      <c r="F10" s="83" t="s">
        <v>43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50</v>
      </c>
      <c r="Q10" s="54"/>
      <c r="R10" s="55"/>
      <c r="S10" s="56"/>
      <c r="T10" s="57"/>
      <c r="U10" s="52"/>
      <c r="V10" s="53"/>
      <c r="W10" s="54"/>
      <c r="X10" s="124"/>
      <c r="Y10" s="55"/>
      <c r="Z10" s="56"/>
      <c r="AA10" s="57"/>
      <c r="AB10" s="96"/>
      <c r="AC10" s="97"/>
      <c r="AD10" s="114"/>
      <c r="AE10" s="92" t="s">
        <v>49</v>
      </c>
      <c r="AF10" s="89"/>
      <c r="AG10" s="56"/>
      <c r="AH10" s="57"/>
      <c r="AI10" s="91" t="s">
        <v>49</v>
      </c>
      <c r="AJ10" s="53"/>
      <c r="AK10" s="88"/>
      <c r="AL10" s="88"/>
      <c r="AM10" s="89"/>
      <c r="AN10" s="56"/>
      <c r="AO10" s="57"/>
      <c r="AP10" s="91"/>
      <c r="AQ10" s="59"/>
      <c r="AR10" s="94" t="s">
        <v>51</v>
      </c>
      <c r="AS10" s="88"/>
      <c r="AT10" s="89"/>
      <c r="AU10" s="56"/>
      <c r="AV10" s="57"/>
      <c r="AW10" s="52"/>
      <c r="AX10" s="53"/>
      <c r="AY10" s="92" t="s">
        <v>51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35">
      <c r="A11" s="11">
        <v>102</v>
      </c>
      <c r="B11" s="43" t="s">
        <v>33</v>
      </c>
      <c r="C11" s="48"/>
      <c r="D11" s="80">
        <f>SUM(G11:BJ11)</f>
        <v>0</v>
      </c>
      <c r="E11" s="49">
        <v>1</v>
      </c>
      <c r="F11" s="50"/>
      <c r="G11" s="58"/>
      <c r="H11" s="59"/>
      <c r="I11" s="60"/>
      <c r="J11" s="60"/>
      <c r="K11" s="81"/>
      <c r="L11" s="61"/>
      <c r="M11" s="57" t="s">
        <v>5</v>
      </c>
      <c r="N11" s="58"/>
      <c r="O11" s="59"/>
      <c r="P11" s="59"/>
      <c r="Q11" s="109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8"/>
      <c r="AC11" s="60"/>
      <c r="AD11" s="6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35">
      <c r="A12" s="11">
        <v>103</v>
      </c>
      <c r="B12" s="44" t="s">
        <v>42</v>
      </c>
      <c r="C12" s="48"/>
      <c r="D12" s="80">
        <f t="shared" ref="D12:D13" si="0">SUM(G12:BJ12)</f>
        <v>0</v>
      </c>
      <c r="E12" s="49">
        <v>1</v>
      </c>
      <c r="F12" s="50"/>
      <c r="G12" s="58"/>
      <c r="H12" s="59"/>
      <c r="I12" s="60"/>
      <c r="J12" s="60"/>
      <c r="K12" s="55"/>
      <c r="L12" s="56"/>
      <c r="M12" s="57"/>
      <c r="N12" s="58"/>
      <c r="O12" s="59"/>
      <c r="P12" s="59"/>
      <c r="Q12" s="60"/>
      <c r="R12" s="110"/>
      <c r="S12" s="56"/>
      <c r="T12" s="57"/>
      <c r="U12" s="58"/>
      <c r="V12" s="59"/>
      <c r="W12" s="60"/>
      <c r="X12" s="60"/>
      <c r="Y12" s="110"/>
      <c r="Z12" s="56"/>
      <c r="AA12" s="57"/>
      <c r="AB12" s="98"/>
      <c r="AC12" s="60"/>
      <c r="AD12" s="109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111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35">
      <c r="A13" s="11">
        <v>104</v>
      </c>
      <c r="B13" s="43" t="s">
        <v>53</v>
      </c>
      <c r="C13" s="48">
        <v>0</v>
      </c>
      <c r="D13" s="80">
        <f t="shared" si="0"/>
        <v>0</v>
      </c>
      <c r="E13" s="49">
        <v>1</v>
      </c>
      <c r="F13" s="83" t="s">
        <v>52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54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35">
      <c r="A14" s="29">
        <v>20</v>
      </c>
      <c r="B14" s="32" t="s">
        <v>11</v>
      </c>
      <c r="C14" s="40">
        <f>SUM(C15:C17)</f>
        <v>12</v>
      </c>
      <c r="D14" s="41">
        <f>SUM(D15:D17)</f>
        <v>0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35">
      <c r="A15" s="12">
        <v>201</v>
      </c>
      <c r="B15" s="45" t="s">
        <v>29</v>
      </c>
      <c r="C15" s="48">
        <v>8</v>
      </c>
      <c r="D15" s="80">
        <f>SUM(G15:BJ15)</f>
        <v>0</v>
      </c>
      <c r="E15" s="49"/>
      <c r="F15" s="84"/>
      <c r="G15" s="52"/>
      <c r="H15" s="53"/>
      <c r="I15" s="54"/>
      <c r="J15" s="54"/>
      <c r="K15" s="103"/>
      <c r="L15" s="56"/>
      <c r="M15" s="57"/>
      <c r="N15" s="52"/>
      <c r="O15" s="53"/>
      <c r="P15" s="88"/>
      <c r="Q15" s="103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35">
      <c r="A16" s="12">
        <v>202</v>
      </c>
      <c r="B16" s="45" t="s">
        <v>55</v>
      </c>
      <c r="C16" s="48">
        <v>4</v>
      </c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8"/>
      <c r="Q16" s="103"/>
      <c r="R16" s="113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35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35">
      <c r="A18" s="29">
        <v>30</v>
      </c>
      <c r="B18" s="32" t="s">
        <v>9</v>
      </c>
      <c r="C18" s="40">
        <f>SUM(C19:C33)</f>
        <v>56</v>
      </c>
      <c r="D18" s="41">
        <f>SUM(D19:D33)</f>
        <v>0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6" x14ac:dyDescent="0.35">
      <c r="A19" s="12">
        <v>301</v>
      </c>
      <c r="B19" s="95" t="s">
        <v>54</v>
      </c>
      <c r="C19" s="48">
        <v>4</v>
      </c>
      <c r="D19" s="80">
        <f t="shared" ref="D19:D33" si="1">SUM(G19:BJ19)</f>
        <v>0</v>
      </c>
      <c r="E19" s="49"/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103"/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35">
      <c r="A20" s="12">
        <v>302</v>
      </c>
      <c r="B20" s="45" t="s">
        <v>48</v>
      </c>
      <c r="C20" s="48">
        <v>4</v>
      </c>
      <c r="D20" s="80">
        <f t="shared" si="1"/>
        <v>0</v>
      </c>
      <c r="E20" s="49"/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103"/>
      <c r="R20" s="55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35">
      <c r="A21" s="12">
        <v>303</v>
      </c>
      <c r="B21" s="45" t="s">
        <v>21</v>
      </c>
      <c r="C21" s="48">
        <v>8</v>
      </c>
      <c r="D21" s="80">
        <f t="shared" si="1"/>
        <v>0</v>
      </c>
      <c r="E21" s="49"/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54"/>
      <c r="R21" s="104"/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35">
      <c r="A22" s="12">
        <v>304</v>
      </c>
      <c r="B22" s="45" t="s">
        <v>22</v>
      </c>
      <c r="C22" s="48">
        <v>2</v>
      </c>
      <c r="D22" s="80">
        <f t="shared" si="1"/>
        <v>0</v>
      </c>
      <c r="E22" s="49"/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54"/>
      <c r="R22" s="55"/>
      <c r="S22" s="56"/>
      <c r="T22" s="57"/>
      <c r="U22" s="58"/>
      <c r="V22" s="59"/>
      <c r="W22" s="103"/>
      <c r="X22" s="54"/>
      <c r="Y22" s="55"/>
      <c r="Z22" s="56"/>
      <c r="AA22" s="57"/>
      <c r="AB22" s="98"/>
      <c r="AC22" s="60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35">
      <c r="A23" s="12">
        <v>305</v>
      </c>
      <c r="B23" s="45" t="s">
        <v>23</v>
      </c>
      <c r="C23" s="48">
        <v>2</v>
      </c>
      <c r="D23" s="80">
        <f t="shared" si="1"/>
        <v>0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60"/>
      <c r="R23" s="55"/>
      <c r="S23" s="56"/>
      <c r="T23" s="57"/>
      <c r="U23" s="58"/>
      <c r="V23" s="59"/>
      <c r="W23" s="105"/>
      <c r="X23" s="60"/>
      <c r="Y23" s="55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35">
      <c r="A24" s="12">
        <v>306</v>
      </c>
      <c r="B24" s="45" t="s">
        <v>24</v>
      </c>
      <c r="C24" s="48">
        <v>2</v>
      </c>
      <c r="D24" s="80">
        <f t="shared" si="1"/>
        <v>0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54"/>
      <c r="R24" s="55"/>
      <c r="S24" s="56"/>
      <c r="T24" s="57"/>
      <c r="U24" s="58"/>
      <c r="V24" s="59"/>
      <c r="W24" s="108"/>
      <c r="X24" s="103"/>
      <c r="Y24" s="55"/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35">
      <c r="A25" s="12">
        <v>307</v>
      </c>
      <c r="B25" s="45" t="s">
        <v>56</v>
      </c>
      <c r="C25" s="48">
        <v>6</v>
      </c>
      <c r="D25" s="80">
        <f t="shared" si="1"/>
        <v>0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/>
      <c r="S25" s="56"/>
      <c r="T25" s="57"/>
      <c r="U25" s="58"/>
      <c r="V25" s="59"/>
      <c r="W25" s="108"/>
      <c r="X25" s="103"/>
      <c r="Y25" s="104"/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35">
      <c r="A26" s="12">
        <v>308</v>
      </c>
      <c r="B26" s="45" t="s">
        <v>57</v>
      </c>
      <c r="C26" s="48">
        <v>4</v>
      </c>
      <c r="D26" s="80">
        <f t="shared" si="1"/>
        <v>0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54"/>
      <c r="R26" s="55"/>
      <c r="S26" s="56"/>
      <c r="T26" s="57"/>
      <c r="U26" s="58"/>
      <c r="V26" s="59"/>
      <c r="W26" s="54"/>
      <c r="X26" s="108"/>
      <c r="Y26" s="104"/>
      <c r="Z26" s="56"/>
      <c r="AA26" s="57"/>
      <c r="AB26" s="98"/>
      <c r="AC26" s="60"/>
      <c r="AD26" s="54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35">
      <c r="A27" s="12">
        <v>309</v>
      </c>
      <c r="B27" s="45" t="s">
        <v>58</v>
      </c>
      <c r="C27" s="48">
        <v>4</v>
      </c>
      <c r="D27" s="80">
        <f t="shared" si="1"/>
        <v>0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54"/>
      <c r="X27" s="54"/>
      <c r="Y27" s="113"/>
      <c r="Z27" s="56"/>
      <c r="AA27" s="57"/>
      <c r="AB27" s="106"/>
      <c r="AC27" s="60"/>
      <c r="AD27" s="54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35">
      <c r="A28" s="12">
        <v>310</v>
      </c>
      <c r="B28" s="45" t="s">
        <v>59</v>
      </c>
      <c r="C28" s="48">
        <v>4</v>
      </c>
      <c r="D28" s="80">
        <f t="shared" si="1"/>
        <v>0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54"/>
      <c r="X28" s="54"/>
      <c r="Y28" s="55"/>
      <c r="Z28" s="56"/>
      <c r="AA28" s="57"/>
      <c r="AB28" s="106"/>
      <c r="AC28" s="60"/>
      <c r="AD28" s="54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35">
      <c r="A29" s="12">
        <v>311</v>
      </c>
      <c r="B29" s="45" t="s">
        <v>60</v>
      </c>
      <c r="C29" s="48">
        <v>4</v>
      </c>
      <c r="D29" s="80">
        <f t="shared" si="1"/>
        <v>0</v>
      </c>
      <c r="E29" s="49"/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54"/>
      <c r="X29" s="54"/>
      <c r="Y29" s="55"/>
      <c r="Z29" s="56"/>
      <c r="AA29" s="57"/>
      <c r="AB29" s="125"/>
      <c r="AC29" s="107"/>
      <c r="AD29" s="54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35">
      <c r="A30" s="12">
        <v>312</v>
      </c>
      <c r="B30" s="45" t="s">
        <v>61</v>
      </c>
      <c r="C30" s="48">
        <v>4</v>
      </c>
      <c r="D30" s="80">
        <f t="shared" si="1"/>
        <v>0</v>
      </c>
      <c r="E30" s="49"/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1"/>
      <c r="AC30" s="126"/>
      <c r="AD30" s="103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35">
      <c r="A31" s="12">
        <v>313</v>
      </c>
      <c r="B31" s="45" t="s">
        <v>62</v>
      </c>
      <c r="C31" s="48">
        <v>4</v>
      </c>
      <c r="D31" s="80">
        <f t="shared" si="1"/>
        <v>0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101"/>
      <c r="AC31" s="126"/>
      <c r="AD31" s="108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35">
      <c r="A32" s="12">
        <v>314</v>
      </c>
      <c r="B32" s="45" t="s">
        <v>63</v>
      </c>
      <c r="C32" s="48">
        <v>4</v>
      </c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101"/>
      <c r="AC32" s="102"/>
      <c r="AD32" s="108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35">
      <c r="A33" s="12">
        <v>315</v>
      </c>
      <c r="B33" s="45" t="s">
        <v>64</v>
      </c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108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113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35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35">
      <c r="A35" s="12">
        <v>401</v>
      </c>
      <c r="B35" s="45" t="s">
        <v>25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54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35">
      <c r="A36" s="12">
        <v>402</v>
      </c>
      <c r="B36" s="45" t="s">
        <v>27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35">
      <c r="A37" s="12">
        <v>403</v>
      </c>
      <c r="B37" s="45" t="s">
        <v>26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54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35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35">
      <c r="A39" s="12">
        <v>501</v>
      </c>
      <c r="B39" s="45" t="s">
        <v>28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6"/>
      <c r="AC39" s="97"/>
      <c r="AD39" s="54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35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35">
      <c r="A41" s="29">
        <v>60</v>
      </c>
      <c r="B41" s="32" t="s">
        <v>8</v>
      </c>
      <c r="C41" s="40">
        <f>SUM(C42:C44)</f>
        <v>0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35">
      <c r="A42" s="12">
        <v>601</v>
      </c>
      <c r="B42" s="45" t="s">
        <v>31</v>
      </c>
      <c r="C42" s="48"/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97"/>
      <c r="AD42" s="54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112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35">
      <c r="A43" s="12">
        <v>602</v>
      </c>
      <c r="B43" s="45" t="s">
        <v>44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60"/>
      <c r="AD43" s="54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35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4">
      <c r="A45" s="34"/>
      <c r="B45" s="35" t="s">
        <v>6</v>
      </c>
      <c r="C45" s="36">
        <f>C41+C38+C34+C18+C14+C9</f>
        <v>71.5</v>
      </c>
      <c r="D45" s="36">
        <f>D41+D38+D34+D18+D14+D9</f>
        <v>0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0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0</v>
      </c>
      <c r="R45" s="38">
        <f t="shared" si="4"/>
        <v>0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0</v>
      </c>
      <c r="X45" s="38">
        <f t="shared" si="4"/>
        <v>0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122" t="s">
        <v>12</v>
      </c>
      <c r="B2" s="123"/>
      <c r="C2" s="76" t="s">
        <v>13</v>
      </c>
      <c r="D2" s="76" t="s">
        <v>14</v>
      </c>
    </row>
    <row r="3" spans="1:6" ht="16.5" thickTop="1" thickBot="1" x14ac:dyDescent="0.4">
      <c r="A3" s="120" t="str">
        <f>Zeitplanung!B9</f>
        <v>Administration, Planung</v>
      </c>
      <c r="B3" s="121"/>
      <c r="C3" s="77">
        <f>Zeitplanung!C9</f>
        <v>3.5</v>
      </c>
      <c r="D3" s="77">
        <f>Zeitplanung!D9</f>
        <v>0</v>
      </c>
      <c r="E3" s="79"/>
      <c r="F3" s="78"/>
    </row>
    <row r="4" spans="1:6" ht="16.5" thickTop="1" thickBot="1" x14ac:dyDescent="0.4">
      <c r="A4" s="120" t="str">
        <f>Zeitplanung!B14</f>
        <v>Analyse &amp; Design</v>
      </c>
      <c r="B4" s="121"/>
      <c r="C4" s="77">
        <f>Zeitplanung!C14</f>
        <v>12</v>
      </c>
      <c r="D4" s="77">
        <f>Zeitplanung!D14</f>
        <v>0</v>
      </c>
      <c r="E4" s="79"/>
      <c r="F4" s="78"/>
    </row>
    <row r="5" spans="1:6" ht="16.5" thickTop="1" thickBot="1" x14ac:dyDescent="0.4">
      <c r="A5" s="120" t="str">
        <f>Zeitplanung!B18</f>
        <v>Implementation</v>
      </c>
      <c r="B5" s="121"/>
      <c r="C5" s="77">
        <f>Zeitplanung!C18</f>
        <v>56</v>
      </c>
      <c r="D5" s="77">
        <f>Zeitplanung!D18</f>
        <v>0</v>
      </c>
      <c r="E5" s="79"/>
      <c r="F5" s="78"/>
    </row>
    <row r="6" spans="1:6" ht="16.5" thickTop="1" thickBot="1" x14ac:dyDescent="0.4">
      <c r="A6" s="120" t="str">
        <f>Zeitplanung!B34</f>
        <v>Testen</v>
      </c>
      <c r="B6" s="121"/>
      <c r="C6" s="77">
        <f>Zeitplanung!C34</f>
        <v>0</v>
      </c>
      <c r="D6" s="77">
        <f>Zeitplanung!D34</f>
        <v>0</v>
      </c>
      <c r="F6" s="78"/>
    </row>
    <row r="7" spans="1:6" ht="16.5" thickTop="1" thickBot="1" x14ac:dyDescent="0.4">
      <c r="A7" s="120" t="str">
        <f>Zeitplanung!B38</f>
        <v>Diverses</v>
      </c>
      <c r="B7" s="121"/>
      <c r="C7" s="77">
        <f>Zeitplanung!C38</f>
        <v>0</v>
      </c>
      <c r="D7" s="77">
        <f>Zeitplanung!D38</f>
        <v>0</v>
      </c>
      <c r="F7" s="78"/>
    </row>
    <row r="8" spans="1:6" ht="16.5" thickTop="1" thickBot="1" x14ac:dyDescent="0.4">
      <c r="A8" s="120" t="str">
        <f>Zeitplanung!B41</f>
        <v>Abschluss</v>
      </c>
      <c r="B8" s="121"/>
      <c r="C8" s="77">
        <f>Zeitplanung!C41</f>
        <v>0</v>
      </c>
      <c r="D8" s="77">
        <f>Zeitplanung!D41</f>
        <v>0</v>
      </c>
      <c r="F8" s="78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Nando Gmünder</cp:lastModifiedBy>
  <cp:lastPrinted>2010-05-10T16:47:38Z</cp:lastPrinted>
  <dcterms:created xsi:type="dcterms:W3CDTF">1999-11-03T07:20:44Z</dcterms:created>
  <dcterms:modified xsi:type="dcterms:W3CDTF">2021-12-09T10:50:04Z</dcterms:modified>
</cp:coreProperties>
</file>