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800" yWindow="0" windowWidth="25600" windowHeight="19020" tabRatio="500"/>
  </bookViews>
  <sheets>
    <sheet name="2011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8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  <c r="H29" i="1"/>
  <c r="H30" i="1"/>
  <c r="H32" i="1"/>
  <c r="H33" i="1"/>
  <c r="H34" i="1"/>
  <c r="H35" i="1"/>
  <c r="H36" i="1"/>
  <c r="H39" i="1"/>
  <c r="H40" i="1"/>
  <c r="H41" i="1"/>
  <c r="H42" i="1"/>
  <c r="H43" i="1"/>
  <c r="H44" i="1"/>
  <c r="H45" i="1"/>
  <c r="H46" i="1"/>
  <c r="H47" i="1"/>
  <c r="H28" i="1"/>
  <c r="J25" i="1"/>
  <c r="J7" i="1"/>
  <c r="J8" i="1"/>
  <c r="J9" i="1"/>
  <c r="J10" i="1"/>
  <c r="J11" i="1"/>
  <c r="J12" i="1"/>
  <c r="J13" i="1"/>
  <c r="J14" i="1"/>
  <c r="J17" i="1"/>
  <c r="J18" i="1"/>
  <c r="J19" i="1"/>
  <c r="J20" i="1"/>
  <c r="J21" i="1"/>
  <c r="J22" i="1"/>
  <c r="J23" i="1"/>
  <c r="J24" i="1"/>
  <c r="J6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28" i="1"/>
  <c r="H7" i="1"/>
  <c r="H8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6" i="1"/>
  <c r="B29" i="1"/>
  <c r="B30" i="1"/>
  <c r="B32" i="1"/>
  <c r="B33" i="1"/>
  <c r="B34" i="1"/>
  <c r="B35" i="1"/>
  <c r="B36" i="1"/>
  <c r="B39" i="1"/>
  <c r="B40" i="1"/>
  <c r="B41" i="1"/>
  <c r="B42" i="1"/>
  <c r="B43" i="1"/>
  <c r="B44" i="1"/>
  <c r="B45" i="1"/>
  <c r="B46" i="1"/>
  <c r="B47" i="1"/>
  <c r="B28" i="1"/>
  <c r="G7" i="1"/>
  <c r="G8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6" i="1"/>
  <c r="F6" i="1"/>
  <c r="F7" i="1"/>
  <c r="F8" i="1"/>
  <c r="F10" i="1"/>
  <c r="F11" i="1"/>
  <c r="F12" i="1"/>
  <c r="F13" i="1"/>
  <c r="F14" i="1"/>
  <c r="F17" i="1"/>
  <c r="F18" i="1"/>
  <c r="F19" i="1"/>
  <c r="F20" i="1"/>
  <c r="F21" i="1"/>
  <c r="F22" i="1"/>
  <c r="F23" i="1"/>
  <c r="F24" i="1"/>
  <c r="F25" i="1"/>
  <c r="A29" i="1"/>
  <c r="A30" i="1"/>
  <c r="A32" i="1"/>
  <c r="A33" i="1"/>
  <c r="A34" i="1"/>
  <c r="A35" i="1"/>
  <c r="A36" i="1"/>
  <c r="A39" i="1"/>
  <c r="A40" i="1"/>
  <c r="A41" i="1"/>
  <c r="A42" i="1"/>
  <c r="A43" i="1"/>
  <c r="A44" i="1"/>
  <c r="A45" i="1"/>
  <c r="A46" i="1"/>
  <c r="A47" i="1"/>
  <c r="A28" i="1"/>
  <c r="E7" i="1"/>
  <c r="E8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25" i="1"/>
  <c r="E6" i="1"/>
  <c r="D7" i="1"/>
  <c r="D8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6" i="1"/>
  <c r="C7" i="1"/>
  <c r="C8" i="1"/>
  <c r="C10" i="1"/>
  <c r="C11" i="1"/>
  <c r="C12" i="1"/>
  <c r="C13" i="1"/>
  <c r="C14" i="1"/>
  <c r="C17" i="1"/>
  <c r="C18" i="1"/>
  <c r="C19" i="1"/>
  <c r="C20" i="1"/>
  <c r="C21" i="1"/>
  <c r="C22" i="1"/>
  <c r="C23" i="1"/>
  <c r="C24" i="1"/>
  <c r="C25" i="1"/>
  <c r="C6" i="1"/>
  <c r="B7" i="1"/>
  <c r="B8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6" i="1"/>
  <c r="A7" i="1"/>
  <c r="A8" i="1"/>
  <c r="A10" i="1"/>
  <c r="A11" i="1"/>
  <c r="A12" i="1"/>
  <c r="A13" i="1"/>
  <c r="A14" i="1"/>
  <c r="A17" i="1"/>
  <c r="A18" i="1"/>
  <c r="A19" i="1"/>
  <c r="A20" i="1"/>
  <c r="A21" i="1"/>
  <c r="A22" i="1"/>
  <c r="A23" i="1"/>
  <c r="A24" i="1"/>
  <c r="A25" i="1"/>
  <c r="A6" i="1"/>
</calcChain>
</file>

<file path=xl/sharedStrings.xml><?xml version="1.0" encoding="utf-8"?>
<sst xmlns="http://schemas.openxmlformats.org/spreadsheetml/2006/main" count="1016" uniqueCount="61">
  <si>
    <t>ï»¿ResourceGroup/GridType</t>
  </si>
  <si>
    <t>ResourceGroup/GroupID</t>
  </si>
  <si>
    <t>ResourceGroup/GroupName</t>
  </si>
  <si>
    <t>Resource/ID</t>
  </si>
  <si>
    <t>Resource/Name</t>
  </si>
  <si>
    <t>Service/Name</t>
  </si>
  <si>
    <t>Service/Availability</t>
  </si>
  <si>
    <t>Service/Reliability</t>
  </si>
  <si>
    <t>OSG Production Resource</t>
  </si>
  <si>
    <t>GRATIA-OSG</t>
  </si>
  <si>
    <t>GRATIA-OSG-ITB</t>
  </si>
  <si>
    <t>Gratia Collector</t>
  </si>
  <si>
    <t>GRATIA-OSG-PROD</t>
  </si>
  <si>
    <t>GRATIA-OSG-TRANSFER</t>
  </si>
  <si>
    <t>GOC glidein</t>
  </si>
  <si>
    <t>GOC_BDII</t>
  </si>
  <si>
    <t>GOC_BDII_1</t>
  </si>
  <si>
    <t>OSG BDII</t>
  </si>
  <si>
    <t>WLCG Interoperability BDII</t>
  </si>
  <si>
    <t>GOC_BDII_2</t>
  </si>
  <si>
    <t>GOC_OIM</t>
  </si>
  <si>
    <t>OIM</t>
  </si>
  <si>
    <t>GOC_Repo</t>
  </si>
  <si>
    <t>GOC_RSV_Collector</t>
  </si>
  <si>
    <t>RSV_Collector</t>
  </si>
  <si>
    <t>RSV Collector</t>
  </si>
  <si>
    <t>GOC_Software_Cache</t>
  </si>
  <si>
    <t>GOC_Software_Cache_1</t>
  </si>
  <si>
    <t>Software Cache</t>
  </si>
  <si>
    <t>GOC_Software_Cache_2</t>
  </si>
  <si>
    <t>GOC_Ticket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</si>
  <si>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</si>
  <si>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</si>
  <si>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</si>
  <si>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</si>
  <si>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</si>
  <si>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</si>
  <si>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</si>
  <si>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</si>
  <si>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OSG_TWiki</t>
  </si>
  <si>
    <t>Twiki Server</t>
  </si>
  <si>
    <t>Jan</t>
  </si>
  <si>
    <t>Feb</t>
  </si>
  <si>
    <t>Mar</t>
  </si>
  <si>
    <t>Apr</t>
  </si>
  <si>
    <t>1st Quarter</t>
  </si>
  <si>
    <t>May</t>
  </si>
  <si>
    <t>2nd Quarter</t>
  </si>
  <si>
    <t>Jun</t>
  </si>
  <si>
    <t>Jul</t>
  </si>
  <si>
    <t>3rd Quarter</t>
  </si>
  <si>
    <t>4th Quarter</t>
  </si>
  <si>
    <t>Aug</t>
  </si>
  <si>
    <t>Sep</t>
  </si>
  <si>
    <t>Oct</t>
  </si>
  <si>
    <t>Nov</t>
  </si>
  <si>
    <t>Dec</t>
  </si>
  <si>
    <t>GOC Glidein factory</t>
  </si>
  <si>
    <t>GOC_Repo_1</t>
  </si>
  <si>
    <t>Software Repo</t>
  </si>
  <si>
    <t>GOC_Repo_2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</si>
</sst>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8"/>
  <sheetViews>
    <sheetView tabSelected="1" workbookViewId="0">
      <selection activeCell="A2" sqref="A2"/>
    </sheetView>
  </sheetViews>
  <sheetFormatPr baseColWidth="10" defaultRowHeight="15" x14ac:dyDescent="0"/>
  <cols>
    <col min="1" max="1" width="21.1640625" bestFit="1" customWidth="1"/>
  </cols>
  <sheetData>
    <row r="4" spans="1:13">
      <c r="B4" t="s">
        <v>41</v>
      </c>
      <c r="C4" t="s">
        <v>42</v>
      </c>
      <c r="D4" t="s">
        <v>43</v>
      </c>
      <c r="E4" t="s">
        <v>44</v>
      </c>
      <c r="F4" t="s">
        <v>46</v>
      </c>
      <c r="G4" t="s">
        <v>48</v>
      </c>
      <c r="H4" t="s">
        <v>49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</row>
    <row r="6" spans="1:13">
      <c r="A6" t="str">
        <f>January!E2</f>
        <v>GRATIA-OSG-ITB</v>
      </c>
      <c r="B6" s="1">
        <f>January!G2</f>
        <v>0.9899</v>
      </c>
      <c r="C6" s="1">
        <f>February!G2</f>
        <v>0.99219999999999997</v>
      </c>
      <c r="D6" s="1">
        <f>March!G2</f>
        <v>0.99619999999999997</v>
      </c>
      <c r="E6" s="1">
        <f>April!G2</f>
        <v>0.99870000000000003</v>
      </c>
      <c r="F6" s="1">
        <f>May!G2</f>
        <v>0.97489999999999999</v>
      </c>
      <c r="G6" s="1">
        <f>June!G2</f>
        <v>1</v>
      </c>
      <c r="H6" s="1">
        <f>July!G2</f>
        <v>0.9657</v>
      </c>
      <c r="I6" s="1">
        <f>August!G2</f>
        <v>0.99819999999999998</v>
      </c>
      <c r="J6" s="1">
        <f>September!G2</f>
        <v>0.96619999999999995</v>
      </c>
      <c r="K6" s="1">
        <f>October!G2</f>
        <v>0.97509999999999997</v>
      </c>
      <c r="L6" s="1">
        <f>November!G2</f>
        <v>0.99819999999999998</v>
      </c>
      <c r="M6" s="1">
        <f>December!G2</f>
        <v>0.95630000000000004</v>
      </c>
    </row>
    <row r="7" spans="1:13">
      <c r="A7" t="str">
        <f>January!E3</f>
        <v>GRATIA-OSG-PROD</v>
      </c>
      <c r="B7" s="1">
        <f>January!G3</f>
        <v>0.98760000000000003</v>
      </c>
      <c r="C7" s="1">
        <f>February!G3</f>
        <v>0.9829</v>
      </c>
      <c r="D7" s="1">
        <f>March!G3</f>
        <v>0.99080000000000001</v>
      </c>
      <c r="E7" s="1">
        <f>April!G3</f>
        <v>0.99750000000000005</v>
      </c>
      <c r="F7" s="1">
        <f>May!G3</f>
        <v>0.98740000000000006</v>
      </c>
      <c r="G7" s="1">
        <f>June!G3</f>
        <v>0.98829999999999996</v>
      </c>
      <c r="H7" s="1">
        <f>July!G3</f>
        <v>0.93359999999999999</v>
      </c>
      <c r="I7" s="1">
        <f>August!G3</f>
        <v>0.98160000000000003</v>
      </c>
      <c r="J7" s="1">
        <f>September!G3</f>
        <v>0.94750000000000001</v>
      </c>
      <c r="K7" s="1">
        <f>October!G3</f>
        <v>0.97050000000000003</v>
      </c>
      <c r="L7" s="1">
        <f>November!G3</f>
        <v>0.9889</v>
      </c>
      <c r="M7" s="1">
        <f>December!G3</f>
        <v>0.99070000000000003</v>
      </c>
    </row>
    <row r="8" spans="1:13">
      <c r="A8" t="str">
        <f>January!E4</f>
        <v>GRATIA-OSG-TRANSFER</v>
      </c>
      <c r="B8" s="1">
        <f>January!G4</f>
        <v>0.98780000000000001</v>
      </c>
      <c r="C8" s="1">
        <f>February!G4</f>
        <v>0.99029999999999996</v>
      </c>
      <c r="D8" s="1">
        <f>March!G4</f>
        <v>0.99580000000000002</v>
      </c>
      <c r="E8" s="1">
        <f>April!G4</f>
        <v>0.99909999999999999</v>
      </c>
      <c r="F8" s="1">
        <f>May!G4</f>
        <v>0.9778</v>
      </c>
      <c r="G8" s="1">
        <f>June!G4</f>
        <v>0.99929999999999997</v>
      </c>
      <c r="H8" s="1">
        <f>July!G4</f>
        <v>0.96479999999999999</v>
      </c>
      <c r="I8" s="1">
        <f>August!G4</f>
        <v>0.99639999999999995</v>
      </c>
      <c r="J8" s="1">
        <f>September!G4</f>
        <v>0.95899999999999996</v>
      </c>
      <c r="K8" s="1">
        <f>October!G4</f>
        <v>0.97440000000000004</v>
      </c>
      <c r="L8" s="1">
        <f>November!G4</f>
        <v>0.99750000000000005</v>
      </c>
      <c r="M8" s="1">
        <f>December!G4</f>
        <v>0.99580000000000002</v>
      </c>
    </row>
    <row r="9" spans="1:13">
      <c r="A9" t="s">
        <v>14</v>
      </c>
      <c r="B9" s="1"/>
      <c r="C9" s="1"/>
      <c r="D9" s="1"/>
      <c r="E9" s="1"/>
      <c r="I9" s="1">
        <f>August!G5</f>
        <v>0.74329999999999996</v>
      </c>
      <c r="J9" s="1">
        <f>September!G5</f>
        <v>0.99829999999999997</v>
      </c>
      <c r="K9" s="1">
        <f>October!G5</f>
        <v>0.96589999999999998</v>
      </c>
      <c r="L9" s="1">
        <f>November!G5</f>
        <v>0.99690000000000001</v>
      </c>
      <c r="M9" s="1">
        <f>December!G5</f>
        <v>0.99939999999999996</v>
      </c>
    </row>
    <row r="10" spans="1:13">
      <c r="A10" t="str">
        <f>January!E6</f>
        <v>GOC_BDII_1</v>
      </c>
      <c r="B10" s="1">
        <f>January!G6</f>
        <v>1</v>
      </c>
      <c r="C10" s="1">
        <f>February!G6</f>
        <v>0.99980000000000002</v>
      </c>
      <c r="D10" s="1">
        <f>March!G6</f>
        <v>1</v>
      </c>
      <c r="E10" s="1">
        <f>April!G6</f>
        <v>1</v>
      </c>
      <c r="F10" s="1">
        <f>May!G6</f>
        <v>0.99890000000000001</v>
      </c>
      <c r="G10" s="1">
        <f>June!G6</f>
        <v>1</v>
      </c>
      <c r="H10" s="1">
        <f>July!G6</f>
        <v>0.99890000000000001</v>
      </c>
      <c r="I10" s="1">
        <f>August!G6</f>
        <v>1</v>
      </c>
      <c r="J10" s="1">
        <f>September!G6</f>
        <v>0.99980000000000002</v>
      </c>
      <c r="K10" s="1">
        <f>October!G6</f>
        <v>0.99980000000000002</v>
      </c>
      <c r="L10" s="1">
        <f>November!G6</f>
        <v>0.99960000000000004</v>
      </c>
      <c r="M10" s="1">
        <f>December!G6</f>
        <v>1</v>
      </c>
    </row>
    <row r="11" spans="1:13">
      <c r="A11" t="str">
        <f>January!E7</f>
        <v>GOC_BDII_1</v>
      </c>
      <c r="B11" s="1">
        <f>January!G7</f>
        <v>0.99980000000000002</v>
      </c>
      <c r="C11" s="1">
        <f>February!G7</f>
        <v>0.99639999999999995</v>
      </c>
      <c r="D11" s="1">
        <f>March!G7</f>
        <v>0.99839999999999995</v>
      </c>
      <c r="E11" s="1">
        <f>April!G7</f>
        <v>1</v>
      </c>
      <c r="F11" s="1">
        <f>May!G7</f>
        <v>0.99839999999999995</v>
      </c>
      <c r="G11" s="1">
        <f>June!G7</f>
        <v>1</v>
      </c>
      <c r="H11" s="1">
        <f>July!G7</f>
        <v>0.99780000000000002</v>
      </c>
      <c r="I11" s="1">
        <f>August!G7</f>
        <v>0.99980000000000002</v>
      </c>
      <c r="J11" s="1">
        <f>September!G7</f>
        <v>0.99980000000000002</v>
      </c>
      <c r="K11" s="1">
        <f>October!G7</f>
        <v>0.99980000000000002</v>
      </c>
      <c r="L11" s="1">
        <f>November!G7</f>
        <v>0.99960000000000004</v>
      </c>
      <c r="M11" s="1">
        <f>December!G7</f>
        <v>0.99980000000000002</v>
      </c>
    </row>
    <row r="12" spans="1:13">
      <c r="A12" t="str">
        <f>January!E8</f>
        <v>GOC_BDII_2</v>
      </c>
      <c r="B12" s="1">
        <f>January!G8</f>
        <v>0.99980000000000002</v>
      </c>
      <c r="C12" s="1">
        <f>February!G8</f>
        <v>1</v>
      </c>
      <c r="D12" s="1">
        <f>March!G8</f>
        <v>0.99909999999999999</v>
      </c>
      <c r="E12" s="1">
        <f>April!G8</f>
        <v>0.99960000000000004</v>
      </c>
      <c r="F12" s="1">
        <f>May!G8</f>
        <v>0.99460000000000004</v>
      </c>
      <c r="G12" s="1">
        <f>June!G8</f>
        <v>1</v>
      </c>
      <c r="H12" s="1">
        <f>July!G8</f>
        <v>0.99370000000000003</v>
      </c>
      <c r="I12" s="1">
        <f>August!G8</f>
        <v>0.99980000000000002</v>
      </c>
      <c r="J12" s="1">
        <f>September!G8</f>
        <v>0.99980000000000002</v>
      </c>
      <c r="K12" s="1">
        <f>October!G8</f>
        <v>1</v>
      </c>
      <c r="L12" s="1">
        <f>November!G8</f>
        <v>0.99980000000000002</v>
      </c>
      <c r="M12" s="1">
        <f>December!G8</f>
        <v>0.91469999999999996</v>
      </c>
    </row>
    <row r="13" spans="1:13">
      <c r="A13" t="str">
        <f>January!E9</f>
        <v>GOC_BDII_2</v>
      </c>
      <c r="B13" s="1">
        <f>January!G9</f>
        <v>0.99980000000000002</v>
      </c>
      <c r="C13" s="1">
        <f>February!G9</f>
        <v>1</v>
      </c>
      <c r="D13" s="1">
        <f>March!G9</f>
        <v>0.99909999999999999</v>
      </c>
      <c r="E13" s="1">
        <f>April!G9</f>
        <v>0.99960000000000004</v>
      </c>
      <c r="F13" s="1">
        <f>May!G9</f>
        <v>0.99460000000000004</v>
      </c>
      <c r="G13" s="1">
        <f>June!G9</f>
        <v>1</v>
      </c>
      <c r="H13" s="1">
        <f>July!G9</f>
        <v>0.99370000000000003</v>
      </c>
      <c r="I13" s="1">
        <f>August!G9</f>
        <v>0.99980000000000002</v>
      </c>
      <c r="J13" s="1">
        <f>September!G9</f>
        <v>0.99980000000000002</v>
      </c>
      <c r="K13" s="1">
        <f>October!G9</f>
        <v>1</v>
      </c>
      <c r="L13" s="1">
        <f>November!G9</f>
        <v>0.99980000000000002</v>
      </c>
      <c r="M13" s="1">
        <f>December!G9</f>
        <v>0.91469999999999996</v>
      </c>
    </row>
    <row r="14" spans="1:13">
      <c r="A14" t="str">
        <f>January!E10</f>
        <v>GOC_OIM</v>
      </c>
      <c r="B14" s="1">
        <f>January!G10</f>
        <v>1</v>
      </c>
      <c r="C14" s="1">
        <f>February!G10</f>
        <v>0.99960000000000004</v>
      </c>
      <c r="D14" s="1">
        <f>March!G10</f>
        <v>0.99870000000000003</v>
      </c>
      <c r="E14" s="1">
        <f>April!G10</f>
        <v>0.99960000000000004</v>
      </c>
      <c r="F14" s="1">
        <f>May!G10</f>
        <v>0.99909999999999999</v>
      </c>
      <c r="G14" s="1">
        <f>June!G10</f>
        <v>1</v>
      </c>
      <c r="H14" s="1">
        <f>July!G10</f>
        <v>0.99370000000000003</v>
      </c>
      <c r="I14" s="1">
        <f>August!G10</f>
        <v>1</v>
      </c>
      <c r="J14" s="1">
        <f>September!G10</f>
        <v>0.99780000000000002</v>
      </c>
      <c r="K14" s="1">
        <f>October!G10</f>
        <v>1</v>
      </c>
      <c r="L14" s="1">
        <f>November!G10</f>
        <v>0.99960000000000004</v>
      </c>
      <c r="M14" s="1">
        <f>December!G10</f>
        <v>1</v>
      </c>
    </row>
    <row r="15" spans="1:13">
      <c r="A15" t="s">
        <v>58</v>
      </c>
      <c r="B15" s="1"/>
      <c r="C15" s="1"/>
      <c r="D15" s="1"/>
      <c r="E15" s="1"/>
      <c r="I15" s="1"/>
      <c r="J15" s="1"/>
      <c r="K15" s="1">
        <f>October!G11</f>
        <v>0.84840000000000004</v>
      </c>
      <c r="L15" s="1">
        <f>November!G11</f>
        <v>0.99960000000000004</v>
      </c>
      <c r="M15" s="1">
        <f>December!G11</f>
        <v>1</v>
      </c>
    </row>
    <row r="16" spans="1:13">
      <c r="A16" t="s">
        <v>60</v>
      </c>
      <c r="J16" s="1"/>
      <c r="K16" s="1">
        <f>October!G12</f>
        <v>0.8478</v>
      </c>
      <c r="L16" s="1">
        <f>November!G12</f>
        <v>0.99909999999999999</v>
      </c>
      <c r="M16" s="1">
        <f>December!G12</f>
        <v>1</v>
      </c>
    </row>
    <row r="17" spans="1:13">
      <c r="A17" t="str">
        <f>January!E12</f>
        <v>RSV_Collector</v>
      </c>
      <c r="B17" s="1">
        <f>January!G12</f>
        <v>0.996</v>
      </c>
      <c r="C17" s="1">
        <f>February!G12</f>
        <v>0.99680000000000002</v>
      </c>
      <c r="D17" s="1">
        <f>March!G12</f>
        <v>0.99839999999999995</v>
      </c>
      <c r="E17" s="1">
        <f>April!G12</f>
        <v>0.99929999999999997</v>
      </c>
      <c r="F17" s="1">
        <f>May!G12</f>
        <v>0.99039999999999995</v>
      </c>
      <c r="G17" s="1">
        <f>June!G12</f>
        <v>0.99950000000000006</v>
      </c>
      <c r="H17" s="1">
        <f>July!G12</f>
        <v>0.99950000000000006</v>
      </c>
      <c r="I17" s="1">
        <f>August!G12</f>
        <v>0.99819999999999998</v>
      </c>
      <c r="J17" s="1">
        <f>September!G13</f>
        <v>0.99529999999999996</v>
      </c>
      <c r="K17" s="1">
        <f>October!G13</f>
        <v>0.99729999999999996</v>
      </c>
      <c r="L17" s="1">
        <f>November!G13</f>
        <v>0.99390000000000001</v>
      </c>
      <c r="M17" s="1">
        <f>December!G13</f>
        <v>0.99150000000000005</v>
      </c>
    </row>
    <row r="18" spans="1:13">
      <c r="A18" t="str">
        <f>January!E13</f>
        <v>GOC_Software_Cache_1</v>
      </c>
      <c r="B18" s="1">
        <f>January!G13</f>
        <v>1</v>
      </c>
      <c r="C18" s="1">
        <f>February!G13</f>
        <v>0.99729999999999996</v>
      </c>
      <c r="D18" s="1">
        <f>March!G13</f>
        <v>1</v>
      </c>
      <c r="E18" s="1">
        <f>April!G13</f>
        <v>0.99960000000000004</v>
      </c>
      <c r="F18" s="1">
        <f>May!G13</f>
        <v>0.99960000000000004</v>
      </c>
      <c r="G18" s="1">
        <f>June!G13</f>
        <v>1</v>
      </c>
      <c r="H18" s="1">
        <f>July!G13</f>
        <v>0.99819999999999998</v>
      </c>
      <c r="I18" s="1">
        <f>August!G13</f>
        <v>1</v>
      </c>
      <c r="J18" s="1">
        <f>September!G14</f>
        <v>0.99639999999999995</v>
      </c>
      <c r="K18" s="1">
        <f>October!G14</f>
        <v>1</v>
      </c>
      <c r="L18" s="1">
        <f>November!G14</f>
        <v>0.99870000000000003</v>
      </c>
      <c r="M18" s="1">
        <f>December!G14</f>
        <v>1</v>
      </c>
    </row>
    <row r="19" spans="1:13">
      <c r="A19" t="str">
        <f>January!E14</f>
        <v>GOC_Software_Cache_2</v>
      </c>
      <c r="B19" s="1">
        <f>January!G14</f>
        <v>1</v>
      </c>
      <c r="C19" s="1">
        <f>February!G14</f>
        <v>0.99960000000000004</v>
      </c>
      <c r="D19" s="1">
        <f>March!G14</f>
        <v>0.99870000000000003</v>
      </c>
      <c r="E19" s="1">
        <f>April!G14</f>
        <v>0.99960000000000004</v>
      </c>
      <c r="F19" s="1">
        <f>May!G14</f>
        <v>0.99909999999999999</v>
      </c>
      <c r="G19" s="1">
        <f>June!G14</f>
        <v>1</v>
      </c>
      <c r="H19" s="1">
        <f>July!G14</f>
        <v>0.99419999999999997</v>
      </c>
      <c r="I19" s="1">
        <f>August!G14</f>
        <v>1</v>
      </c>
      <c r="J19" s="1">
        <f>September!G15</f>
        <v>0.99870000000000003</v>
      </c>
      <c r="K19" s="1">
        <f>October!G15</f>
        <v>0.99690000000000001</v>
      </c>
      <c r="L19" s="1">
        <f>November!G15</f>
        <v>0.99960000000000004</v>
      </c>
      <c r="M19" s="1">
        <f>December!G15</f>
        <v>1</v>
      </c>
    </row>
    <row r="20" spans="1:13">
      <c r="A20" t="str">
        <f>January!E15</f>
        <v>GOC_Ticket_1</v>
      </c>
      <c r="B20" s="1">
        <f>January!G15</f>
        <v>1</v>
      </c>
      <c r="C20" s="1">
        <f>February!G15</f>
        <v>0.99780000000000002</v>
      </c>
      <c r="D20" s="1">
        <f>March!G15</f>
        <v>1</v>
      </c>
      <c r="E20" s="1">
        <f>April!G15</f>
        <v>0.99960000000000004</v>
      </c>
      <c r="F20" s="1">
        <f>May!G15</f>
        <v>0.99960000000000004</v>
      </c>
      <c r="G20" s="1">
        <f>June!G15</f>
        <v>1</v>
      </c>
      <c r="H20" s="1">
        <f>July!G15</f>
        <v>0.99780000000000002</v>
      </c>
      <c r="I20" s="1">
        <f>August!G15</f>
        <v>1</v>
      </c>
      <c r="J20" s="1">
        <f>September!G16</f>
        <v>0.99690000000000001</v>
      </c>
      <c r="K20" s="1">
        <f>October!G16</f>
        <v>0.99870000000000003</v>
      </c>
      <c r="L20" s="1">
        <f>November!G16</f>
        <v>0.99690000000000001</v>
      </c>
      <c r="M20" s="1">
        <f>December!G16</f>
        <v>1</v>
      </c>
    </row>
    <row r="21" spans="1:13">
      <c r="A21" t="str">
        <f>January!E16</f>
        <v>GOC_Ticket_2</v>
      </c>
      <c r="B21" s="1">
        <f>January!G16</f>
        <v>1</v>
      </c>
      <c r="C21" s="1">
        <f>February!G16</f>
        <v>0.99950000000000006</v>
      </c>
      <c r="D21" s="1">
        <f>March!G16</f>
        <v>0.99870000000000003</v>
      </c>
      <c r="E21" s="1">
        <f>April!G16</f>
        <v>0.99960000000000004</v>
      </c>
      <c r="F21" s="1">
        <f>May!G16</f>
        <v>0.99960000000000004</v>
      </c>
      <c r="G21" s="1">
        <f>June!G16</f>
        <v>1</v>
      </c>
      <c r="H21" s="1">
        <f>July!G16</f>
        <v>0.99460000000000004</v>
      </c>
      <c r="I21" s="1">
        <f>August!G16</f>
        <v>1</v>
      </c>
      <c r="J21" s="1">
        <f>September!G17</f>
        <v>0.99819999999999998</v>
      </c>
      <c r="K21" s="1">
        <f>October!G17</f>
        <v>0.99960000000000004</v>
      </c>
      <c r="L21" s="1">
        <f>November!G17</f>
        <v>0.99550000000000005</v>
      </c>
      <c r="M21" s="1">
        <f>December!G17</f>
        <v>1</v>
      </c>
    </row>
    <row r="22" spans="1:13">
      <c r="A22" t="str">
        <f>January!E17</f>
        <v>MyOSG_1</v>
      </c>
      <c r="B22" s="1">
        <f>January!G17</f>
        <v>0.99929999999999997</v>
      </c>
      <c r="C22" s="1">
        <f>February!G17</f>
        <v>0.99729999999999996</v>
      </c>
      <c r="D22" s="1">
        <f>March!G17</f>
        <v>0.99909999999999999</v>
      </c>
      <c r="E22" s="1">
        <f>April!G17</f>
        <v>0.99980000000000002</v>
      </c>
      <c r="F22" s="1">
        <f>May!G17</f>
        <v>0.99819999999999998</v>
      </c>
      <c r="G22" s="1">
        <f>June!G17</f>
        <v>1</v>
      </c>
      <c r="H22" s="1">
        <f>July!G17</f>
        <v>0.99780000000000002</v>
      </c>
      <c r="I22" s="1">
        <f>August!G17</f>
        <v>1</v>
      </c>
      <c r="J22" s="1">
        <f>September!G18</f>
        <v>0.99639999999999995</v>
      </c>
      <c r="K22" s="1">
        <f>October!G18</f>
        <v>0.99929999999999997</v>
      </c>
      <c r="L22" s="1">
        <f>November!G18</f>
        <v>0.99960000000000004</v>
      </c>
      <c r="M22" s="1">
        <f>December!G18</f>
        <v>1</v>
      </c>
    </row>
    <row r="23" spans="1:13">
      <c r="A23" t="str">
        <f>January!E18</f>
        <v>MyOSG_2</v>
      </c>
      <c r="B23" s="1">
        <f>January!G18</f>
        <v>0.99980000000000002</v>
      </c>
      <c r="C23" s="1">
        <f>February!G18</f>
        <v>0.99929999999999997</v>
      </c>
      <c r="D23" s="1">
        <f>March!G18</f>
        <v>0.99890000000000001</v>
      </c>
      <c r="E23" s="1">
        <f>April!G18</f>
        <v>0.99819999999999998</v>
      </c>
      <c r="F23" s="1">
        <f>May!G18</f>
        <v>0.99839999999999995</v>
      </c>
      <c r="G23" s="1">
        <f>June!G18</f>
        <v>0.99980000000000002</v>
      </c>
      <c r="H23" s="1">
        <f>July!G18</f>
        <v>0.99390000000000001</v>
      </c>
      <c r="I23" s="1">
        <f>August!G18</f>
        <v>0.99980000000000002</v>
      </c>
      <c r="J23" s="1">
        <f>September!G19</f>
        <v>0.99529999999999996</v>
      </c>
      <c r="K23" s="1">
        <f>October!G19</f>
        <v>0.99939999999999996</v>
      </c>
      <c r="L23" s="1">
        <f>November!G19</f>
        <v>0.99950000000000006</v>
      </c>
      <c r="M23" s="1">
        <f>December!G19</f>
        <v>1</v>
      </c>
    </row>
    <row r="24" spans="1:13">
      <c r="A24" t="str">
        <f>January!E19</f>
        <v>OSG_Display_1</v>
      </c>
      <c r="B24" s="1">
        <f>January!G19</f>
        <v>0.99419999999999997</v>
      </c>
      <c r="C24" s="1">
        <f>February!G19</f>
        <v>0.9758</v>
      </c>
      <c r="D24" s="1">
        <f>March!G19</f>
        <v>0.99099999999999999</v>
      </c>
      <c r="E24" s="1">
        <f>April!G19</f>
        <v>0.98609999999999998</v>
      </c>
      <c r="F24" s="1">
        <f>May!G19</f>
        <v>0.97030000000000005</v>
      </c>
      <c r="G24" s="1">
        <f>June!G19</f>
        <v>0.93340000000000001</v>
      </c>
      <c r="H24" s="1">
        <f>July!G19</f>
        <v>0.97309999999999997</v>
      </c>
      <c r="I24" s="1">
        <f>August!G19</f>
        <v>0.97940000000000005</v>
      </c>
      <c r="J24" s="1">
        <f>September!G20</f>
        <v>0.99099999999999999</v>
      </c>
      <c r="K24" s="1">
        <f>October!G20</f>
        <v>0.95209999999999995</v>
      </c>
      <c r="L24" s="1">
        <f>November!G20</f>
        <v>0.996</v>
      </c>
      <c r="M24" s="1">
        <f>December!G20</f>
        <v>0.88980000000000004</v>
      </c>
    </row>
    <row r="25" spans="1:13">
      <c r="A25" t="str">
        <f>January!E20</f>
        <v>OSG_TWiki</v>
      </c>
      <c r="B25" s="1">
        <f>January!G20</f>
        <v>1</v>
      </c>
      <c r="C25" s="1">
        <f>February!G20</f>
        <v>0.99819999999999998</v>
      </c>
      <c r="D25" s="1">
        <f>March!G20</f>
        <v>0.99870000000000003</v>
      </c>
      <c r="E25" s="1">
        <f>April!G20</f>
        <v>0.99950000000000006</v>
      </c>
      <c r="F25" s="1">
        <f>May!G20</f>
        <v>0.99909999999999999</v>
      </c>
      <c r="G25" s="1">
        <f>June!G20</f>
        <v>1</v>
      </c>
      <c r="H25" s="1">
        <f>July!G20</f>
        <v>0.99509999999999998</v>
      </c>
      <c r="I25" s="1">
        <f>August!G20</f>
        <v>0.99690000000000001</v>
      </c>
      <c r="J25" s="1">
        <f>September!G21</f>
        <v>0.99909999999999999</v>
      </c>
      <c r="K25" s="1">
        <f>October!G21</f>
        <v>0.99780000000000002</v>
      </c>
      <c r="L25" s="1">
        <f>November!G21</f>
        <v>0.99870000000000003</v>
      </c>
      <c r="M25" s="1">
        <f>December!G21</f>
        <v>1</v>
      </c>
    </row>
    <row r="27" spans="1:13">
      <c r="B27" t="s">
        <v>45</v>
      </c>
      <c r="E27" t="s">
        <v>47</v>
      </c>
      <c r="H27" t="s">
        <v>50</v>
      </c>
      <c r="K27" t="s">
        <v>51</v>
      </c>
    </row>
    <row r="28" spans="1:13">
      <c r="A28" t="str">
        <f>A6</f>
        <v>GRATIA-OSG-ITB</v>
      </c>
      <c r="B28" s="1">
        <f>AVERAGE(B6:D6)</f>
        <v>0.99276666666666669</v>
      </c>
      <c r="E28" s="1">
        <f>AVERAGE(E6:G6)</f>
        <v>0.99120000000000008</v>
      </c>
      <c r="H28" s="1">
        <f>AVERAGE(H6:J6)</f>
        <v>0.97670000000000001</v>
      </c>
      <c r="K28" s="1">
        <f>AVERAGE(K6:M6)</f>
        <v>0.97653333333333336</v>
      </c>
    </row>
    <row r="29" spans="1:13">
      <c r="A29" t="str">
        <f t="shared" ref="A29:A36" si="0">A7</f>
        <v>GRATIA-OSG-PROD</v>
      </c>
      <c r="B29" s="1">
        <f t="shared" ref="B29:B36" si="1">AVERAGE(B7:D7)</f>
        <v>0.98709999999999998</v>
      </c>
      <c r="E29" s="1">
        <f t="shared" ref="E29:E36" si="2">AVERAGE(E7:G7)</f>
        <v>0.99106666666666676</v>
      </c>
      <c r="H29" s="1">
        <f t="shared" ref="H29:H47" si="3">AVERAGE(H7:J7)</f>
        <v>0.95423333333333338</v>
      </c>
      <c r="K29" s="1">
        <f t="shared" ref="K29:K47" si="4">AVERAGE(K7:M7)</f>
        <v>0.98336666666666661</v>
      </c>
    </row>
    <row r="30" spans="1:13">
      <c r="A30" t="str">
        <f t="shared" si="0"/>
        <v>GRATIA-OSG-TRANSFER</v>
      </c>
      <c r="B30" s="1">
        <f t="shared" si="1"/>
        <v>0.99129999999999996</v>
      </c>
      <c r="E30" s="1">
        <f t="shared" si="2"/>
        <v>0.99206666666666665</v>
      </c>
      <c r="H30" s="1">
        <f t="shared" si="3"/>
        <v>0.97339999999999993</v>
      </c>
      <c r="K30" s="1">
        <f t="shared" si="4"/>
        <v>0.98923333333333341</v>
      </c>
    </row>
    <row r="31" spans="1:13">
      <c r="A31" t="s">
        <v>14</v>
      </c>
      <c r="B31" s="1"/>
      <c r="E31" s="1"/>
      <c r="H31" s="1"/>
      <c r="K31" s="1">
        <f t="shared" si="4"/>
        <v>0.98740000000000006</v>
      </c>
    </row>
    <row r="32" spans="1:13">
      <c r="A32" t="str">
        <f t="shared" si="0"/>
        <v>GOC_BDII_1</v>
      </c>
      <c r="B32" s="1">
        <f t="shared" si="1"/>
        <v>0.99993333333333334</v>
      </c>
      <c r="E32" s="1">
        <f t="shared" si="2"/>
        <v>0.99963333333333326</v>
      </c>
      <c r="H32" s="1">
        <f t="shared" si="3"/>
        <v>0.9995666666666666</v>
      </c>
      <c r="K32" s="1">
        <f t="shared" si="4"/>
        <v>0.99980000000000002</v>
      </c>
    </row>
    <row r="33" spans="1:11">
      <c r="A33" t="str">
        <f t="shared" si="0"/>
        <v>GOC_BDII_1</v>
      </c>
      <c r="B33" s="1">
        <f t="shared" si="1"/>
        <v>0.99820000000000009</v>
      </c>
      <c r="E33" s="1">
        <f t="shared" si="2"/>
        <v>0.99946666666666673</v>
      </c>
      <c r="H33" s="1">
        <f t="shared" si="3"/>
        <v>0.99913333333333332</v>
      </c>
      <c r="K33" s="1">
        <f t="shared" si="4"/>
        <v>0.99973333333333336</v>
      </c>
    </row>
    <row r="34" spans="1:11">
      <c r="A34" t="str">
        <f t="shared" si="0"/>
        <v>GOC_BDII_2</v>
      </c>
      <c r="B34" s="1">
        <f t="shared" si="1"/>
        <v>0.99963333333333326</v>
      </c>
      <c r="E34" s="1">
        <f t="shared" si="2"/>
        <v>0.99806666666666677</v>
      </c>
      <c r="H34" s="1">
        <f t="shared" si="3"/>
        <v>0.99776666666666669</v>
      </c>
      <c r="K34" s="1">
        <f t="shared" si="4"/>
        <v>0.97149999999999992</v>
      </c>
    </row>
    <row r="35" spans="1:11">
      <c r="A35" t="str">
        <f t="shared" si="0"/>
        <v>GOC_BDII_2</v>
      </c>
      <c r="B35" s="1">
        <f t="shared" si="1"/>
        <v>0.99963333333333326</v>
      </c>
      <c r="E35" s="1">
        <f t="shared" si="2"/>
        <v>0.99806666666666677</v>
      </c>
      <c r="H35" s="1">
        <f t="shared" si="3"/>
        <v>0.99776666666666669</v>
      </c>
      <c r="K35" s="1">
        <f t="shared" si="4"/>
        <v>0.97149999999999992</v>
      </c>
    </row>
    <row r="36" spans="1:11">
      <c r="A36" t="str">
        <f t="shared" si="0"/>
        <v>GOC_OIM</v>
      </c>
      <c r="B36" s="1">
        <f t="shared" si="1"/>
        <v>0.99943333333333328</v>
      </c>
      <c r="E36" s="1">
        <f t="shared" si="2"/>
        <v>0.9995666666666666</v>
      </c>
      <c r="H36" s="1">
        <f t="shared" si="3"/>
        <v>0.99716666666666676</v>
      </c>
      <c r="K36" s="1">
        <f t="shared" si="4"/>
        <v>0.99986666666666668</v>
      </c>
    </row>
    <row r="37" spans="1:11">
      <c r="A37" t="s">
        <v>58</v>
      </c>
      <c r="B37" s="1"/>
      <c r="E37" s="1"/>
      <c r="H37" s="1"/>
      <c r="K37" s="1">
        <f t="shared" si="4"/>
        <v>0.94933333333333325</v>
      </c>
    </row>
    <row r="38" spans="1:11">
      <c r="A38" t="s">
        <v>60</v>
      </c>
      <c r="H38" s="1"/>
      <c r="K38" s="1">
        <f t="shared" si="4"/>
        <v>0.94896666666666663</v>
      </c>
    </row>
    <row r="39" spans="1:11">
      <c r="A39" t="str">
        <f t="shared" ref="A39:A47" si="5">A17</f>
        <v>RSV_Collector</v>
      </c>
      <c r="B39" s="1">
        <f t="shared" ref="B39:B47" si="6">AVERAGE(B17:D17)</f>
        <v>0.99706666666666666</v>
      </c>
      <c r="E39" s="1">
        <f t="shared" ref="E39:E47" si="7">AVERAGE(E17:G17)</f>
        <v>0.99640000000000006</v>
      </c>
      <c r="H39" s="1">
        <f t="shared" si="3"/>
        <v>0.99766666666666659</v>
      </c>
      <c r="K39" s="1">
        <f t="shared" si="4"/>
        <v>0.99423333333333341</v>
      </c>
    </row>
    <row r="40" spans="1:11">
      <c r="A40" t="str">
        <f t="shared" si="5"/>
        <v>GOC_Software_Cache_1</v>
      </c>
      <c r="B40" s="1">
        <f t="shared" si="6"/>
        <v>0.99909999999999999</v>
      </c>
      <c r="E40" s="1">
        <f t="shared" si="7"/>
        <v>0.99973333333333336</v>
      </c>
      <c r="H40" s="1">
        <f t="shared" si="3"/>
        <v>0.99820000000000009</v>
      </c>
      <c r="K40" s="1">
        <f t="shared" si="4"/>
        <v>0.9995666666666666</v>
      </c>
    </row>
    <row r="41" spans="1:11">
      <c r="A41" t="str">
        <f t="shared" si="5"/>
        <v>GOC_Software_Cache_2</v>
      </c>
      <c r="B41" s="1">
        <f t="shared" si="6"/>
        <v>0.99943333333333328</v>
      </c>
      <c r="E41" s="1">
        <f t="shared" si="7"/>
        <v>0.9995666666666666</v>
      </c>
      <c r="H41" s="1">
        <f t="shared" si="3"/>
        <v>0.99763333333333337</v>
      </c>
      <c r="K41" s="1">
        <f t="shared" si="4"/>
        <v>0.99883333333333335</v>
      </c>
    </row>
    <row r="42" spans="1:11">
      <c r="A42" t="str">
        <f t="shared" si="5"/>
        <v>GOC_Ticket_1</v>
      </c>
      <c r="B42" s="1">
        <f t="shared" si="6"/>
        <v>0.99926666666666664</v>
      </c>
      <c r="E42" s="1">
        <f t="shared" si="7"/>
        <v>0.99973333333333336</v>
      </c>
      <c r="H42" s="1">
        <f t="shared" si="3"/>
        <v>0.99823333333333331</v>
      </c>
      <c r="K42" s="1">
        <f t="shared" si="4"/>
        <v>0.99853333333333338</v>
      </c>
    </row>
    <row r="43" spans="1:11">
      <c r="A43" t="str">
        <f t="shared" si="5"/>
        <v>GOC_Ticket_2</v>
      </c>
      <c r="B43" s="1">
        <f t="shared" si="6"/>
        <v>0.99940000000000007</v>
      </c>
      <c r="E43" s="1">
        <f t="shared" si="7"/>
        <v>0.99973333333333336</v>
      </c>
      <c r="H43" s="1">
        <f t="shared" si="3"/>
        <v>0.99759999999999993</v>
      </c>
      <c r="K43" s="1">
        <f t="shared" si="4"/>
        <v>0.99836666666666662</v>
      </c>
    </row>
    <row r="44" spans="1:11">
      <c r="A44" t="str">
        <f t="shared" si="5"/>
        <v>MyOSG_1</v>
      </c>
      <c r="B44" s="1">
        <f t="shared" si="6"/>
        <v>0.9985666666666666</v>
      </c>
      <c r="E44" s="1">
        <f t="shared" si="7"/>
        <v>0.99933333333333341</v>
      </c>
      <c r="H44" s="1">
        <f t="shared" si="3"/>
        <v>0.99806666666666677</v>
      </c>
      <c r="K44" s="1">
        <f t="shared" si="4"/>
        <v>0.99963333333333326</v>
      </c>
    </row>
    <row r="45" spans="1:11">
      <c r="A45" t="str">
        <f t="shared" si="5"/>
        <v>MyOSG_2</v>
      </c>
      <c r="B45" s="1">
        <f t="shared" si="6"/>
        <v>0.9993333333333333</v>
      </c>
      <c r="E45" s="1">
        <f t="shared" si="7"/>
        <v>0.99880000000000002</v>
      </c>
      <c r="H45" s="1">
        <f t="shared" si="3"/>
        <v>0.99633333333333329</v>
      </c>
      <c r="K45" s="1">
        <f t="shared" si="4"/>
        <v>0.99963333333333326</v>
      </c>
    </row>
    <row r="46" spans="1:11">
      <c r="A46" t="str">
        <f t="shared" si="5"/>
        <v>OSG_Display_1</v>
      </c>
      <c r="B46" s="1">
        <f t="shared" si="6"/>
        <v>0.98699999999999999</v>
      </c>
      <c r="E46" s="1">
        <f t="shared" si="7"/>
        <v>0.96326666666666672</v>
      </c>
      <c r="H46" s="1">
        <f t="shared" si="3"/>
        <v>0.98116666666666674</v>
      </c>
      <c r="K46" s="1">
        <f t="shared" si="4"/>
        <v>0.94596666666666662</v>
      </c>
    </row>
    <row r="47" spans="1:11">
      <c r="A47" t="str">
        <f t="shared" si="5"/>
        <v>OSG_TWiki</v>
      </c>
      <c r="B47" s="1">
        <f t="shared" si="6"/>
        <v>0.99896666666666667</v>
      </c>
      <c r="E47" s="1">
        <f t="shared" si="7"/>
        <v>0.99953333333333338</v>
      </c>
      <c r="H47" s="1">
        <f t="shared" si="3"/>
        <v>0.99703333333333333</v>
      </c>
      <c r="K47" s="1">
        <f t="shared" si="4"/>
        <v>0.99883333333333335</v>
      </c>
    </row>
    <row r="48" spans="1:11">
      <c r="B4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1" sqref="E11:E12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0.96619999999999995</v>
      </c>
      <c r="H2" s="1">
        <v>0.96619999999999995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0.94750000000000001</v>
      </c>
      <c r="H3" s="1">
        <v>0.94750000000000001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0.95899999999999996</v>
      </c>
      <c r="H4" s="1">
        <v>0.95899999999999996</v>
      </c>
    </row>
    <row r="5" spans="1:8">
      <c r="A5" t="s">
        <v>8</v>
      </c>
      <c r="B5">
        <v>308</v>
      </c>
      <c r="C5" t="s">
        <v>14</v>
      </c>
      <c r="D5">
        <v>406</v>
      </c>
      <c r="E5" t="s">
        <v>14</v>
      </c>
      <c r="F5" t="s">
        <v>57</v>
      </c>
      <c r="G5" s="1">
        <v>0.99829999999999997</v>
      </c>
      <c r="H5" s="1">
        <v>0.99829999999999997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1">
        <v>0.99980000000000002</v>
      </c>
      <c r="H6" s="1">
        <v>0.99980000000000002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0.99980000000000002</v>
      </c>
      <c r="H7" s="1">
        <v>0.99980000000000002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1">
        <v>0.99980000000000002</v>
      </c>
      <c r="H8" s="1">
        <v>0.99980000000000002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1">
        <v>0.99980000000000002</v>
      </c>
      <c r="H9" s="1">
        <v>0.99980000000000002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1">
        <v>0.99780000000000002</v>
      </c>
      <c r="H10" s="1">
        <v>0.99780000000000002</v>
      </c>
    </row>
    <row r="11" spans="1:8">
      <c r="A11" t="s">
        <v>8</v>
      </c>
      <c r="B11">
        <v>325</v>
      </c>
      <c r="C11" t="s">
        <v>22</v>
      </c>
      <c r="D11">
        <v>424</v>
      </c>
      <c r="E11" t="s">
        <v>58</v>
      </c>
      <c r="F11" t="s">
        <v>59</v>
      </c>
      <c r="G11" s="2">
        <v>0</v>
      </c>
      <c r="H11" s="2">
        <v>0</v>
      </c>
    </row>
    <row r="12" spans="1:8">
      <c r="A12" t="s">
        <v>8</v>
      </c>
      <c r="B12">
        <v>325</v>
      </c>
      <c r="C12" t="s">
        <v>22</v>
      </c>
      <c r="D12">
        <v>425</v>
      </c>
      <c r="E12" t="s">
        <v>60</v>
      </c>
      <c r="F12" t="s">
        <v>59</v>
      </c>
      <c r="G12" s="2">
        <v>0</v>
      </c>
      <c r="H12" s="2">
        <v>0</v>
      </c>
    </row>
    <row r="13" spans="1:8">
      <c r="A13" t="s">
        <v>8</v>
      </c>
      <c r="B13">
        <v>250</v>
      </c>
      <c r="C13" t="s">
        <v>23</v>
      </c>
      <c r="D13">
        <v>277</v>
      </c>
      <c r="E13" t="s">
        <v>24</v>
      </c>
      <c r="F13" t="s">
        <v>25</v>
      </c>
      <c r="G13" s="1">
        <v>0.99529999999999996</v>
      </c>
      <c r="H13" s="1">
        <v>0.99529999999999996</v>
      </c>
    </row>
    <row r="14" spans="1:8">
      <c r="A14" t="s">
        <v>8</v>
      </c>
      <c r="B14">
        <v>270</v>
      </c>
      <c r="C14" t="s">
        <v>26</v>
      </c>
      <c r="D14">
        <v>334</v>
      </c>
      <c r="E14" t="s">
        <v>27</v>
      </c>
      <c r="F14" t="s">
        <v>28</v>
      </c>
      <c r="G14" s="1">
        <v>0.99639999999999995</v>
      </c>
      <c r="H14" s="1">
        <v>0.99639999999999995</v>
      </c>
    </row>
    <row r="15" spans="1:8">
      <c r="A15" t="s">
        <v>8</v>
      </c>
      <c r="B15">
        <v>270</v>
      </c>
      <c r="C15" t="s">
        <v>26</v>
      </c>
      <c r="D15">
        <v>335</v>
      </c>
      <c r="E15" t="s">
        <v>29</v>
      </c>
      <c r="F15" t="s">
        <v>28</v>
      </c>
      <c r="G15" s="1">
        <v>0.99870000000000003</v>
      </c>
      <c r="H15" s="1">
        <v>0.99870000000000003</v>
      </c>
    </row>
    <row r="16" spans="1:8">
      <c r="A16" t="s">
        <v>8</v>
      </c>
      <c r="B16">
        <v>265</v>
      </c>
      <c r="C16" t="s">
        <v>30</v>
      </c>
      <c r="D16">
        <v>316</v>
      </c>
      <c r="E16" t="s">
        <v>31</v>
      </c>
      <c r="F16" t="s">
        <v>32</v>
      </c>
      <c r="G16" s="1">
        <v>0.99690000000000001</v>
      </c>
      <c r="H16" s="1">
        <v>0.99690000000000001</v>
      </c>
    </row>
    <row r="17" spans="1:8">
      <c r="A17" t="s">
        <v>8</v>
      </c>
      <c r="B17">
        <v>265</v>
      </c>
      <c r="C17" t="s">
        <v>30</v>
      </c>
      <c r="D17">
        <v>317</v>
      </c>
      <c r="E17" t="s">
        <v>33</v>
      </c>
      <c r="F17" t="s">
        <v>32</v>
      </c>
      <c r="G17" s="1">
        <v>0.99819999999999998</v>
      </c>
      <c r="H17" s="1">
        <v>0.99819999999999998</v>
      </c>
    </row>
    <row r="18" spans="1:8">
      <c r="A18" t="s">
        <v>8</v>
      </c>
      <c r="B18">
        <v>246</v>
      </c>
      <c r="C18" t="s">
        <v>34</v>
      </c>
      <c r="D18">
        <v>273</v>
      </c>
      <c r="E18" t="s">
        <v>35</v>
      </c>
      <c r="F18" t="s">
        <v>34</v>
      </c>
      <c r="G18" s="1">
        <v>0.99639999999999995</v>
      </c>
      <c r="H18" s="1">
        <v>0.99639999999999995</v>
      </c>
    </row>
    <row r="19" spans="1:8">
      <c r="A19" t="s">
        <v>8</v>
      </c>
      <c r="B19">
        <v>246</v>
      </c>
      <c r="C19" t="s">
        <v>34</v>
      </c>
      <c r="D19">
        <v>280</v>
      </c>
      <c r="E19" t="s">
        <v>36</v>
      </c>
      <c r="F19" t="s">
        <v>34</v>
      </c>
      <c r="G19" s="1">
        <v>0.99529999999999996</v>
      </c>
      <c r="H19" s="1">
        <v>0.99529999999999996</v>
      </c>
    </row>
    <row r="20" spans="1:8">
      <c r="A20" t="s">
        <v>8</v>
      </c>
      <c r="B20">
        <v>261</v>
      </c>
      <c r="C20" t="s">
        <v>37</v>
      </c>
      <c r="D20">
        <v>310</v>
      </c>
      <c r="E20" t="s">
        <v>38</v>
      </c>
      <c r="F20" t="s">
        <v>37</v>
      </c>
      <c r="G20" s="1">
        <v>0.99099999999999999</v>
      </c>
      <c r="H20" s="1">
        <v>0.99099999999999999</v>
      </c>
    </row>
    <row r="21" spans="1:8">
      <c r="A21" t="s">
        <v>8</v>
      </c>
      <c r="B21">
        <v>197</v>
      </c>
      <c r="C21" t="s">
        <v>39</v>
      </c>
      <c r="D21">
        <v>197</v>
      </c>
      <c r="E21" t="s">
        <v>39</v>
      </c>
      <c r="F21" t="s">
        <v>40</v>
      </c>
      <c r="G21" s="1">
        <v>0.99909999999999999</v>
      </c>
      <c r="H21" s="1">
        <v>0.99909999999999999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24" sqref="C24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0.97509999999999997</v>
      </c>
      <c r="H2" s="1">
        <v>0.97509999999999997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0.97050000000000003</v>
      </c>
      <c r="H3" s="1">
        <v>0.97050000000000003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0.97440000000000004</v>
      </c>
      <c r="H4" s="1">
        <v>0.97440000000000004</v>
      </c>
    </row>
    <row r="5" spans="1:8">
      <c r="A5" t="s">
        <v>8</v>
      </c>
      <c r="B5">
        <v>308</v>
      </c>
      <c r="C5" t="s">
        <v>14</v>
      </c>
      <c r="D5">
        <v>406</v>
      </c>
      <c r="E5" t="s">
        <v>14</v>
      </c>
      <c r="F5" t="s">
        <v>57</v>
      </c>
      <c r="G5" s="1">
        <v>0.96589999999999998</v>
      </c>
      <c r="H5" s="1">
        <v>0.99550000000000005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1">
        <v>0.99980000000000002</v>
      </c>
      <c r="H6" s="1">
        <v>0.99980000000000002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0.99980000000000002</v>
      </c>
      <c r="H7" s="1">
        <v>0.99980000000000002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2">
        <v>1</v>
      </c>
      <c r="H8" s="2">
        <v>1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2">
        <v>1</v>
      </c>
      <c r="H9" s="2">
        <v>1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2">
        <v>1</v>
      </c>
      <c r="H10" s="2">
        <v>1</v>
      </c>
    </row>
    <row r="11" spans="1:8">
      <c r="A11" t="s">
        <v>8</v>
      </c>
      <c r="B11">
        <v>325</v>
      </c>
      <c r="C11" t="s">
        <v>22</v>
      </c>
      <c r="D11">
        <v>424</v>
      </c>
      <c r="E11" t="s">
        <v>58</v>
      </c>
      <c r="F11" t="s">
        <v>59</v>
      </c>
      <c r="G11" s="1">
        <v>0.84840000000000004</v>
      </c>
      <c r="H11" s="1">
        <v>0.84840000000000004</v>
      </c>
    </row>
    <row r="12" spans="1:8">
      <c r="A12" t="s">
        <v>8</v>
      </c>
      <c r="B12">
        <v>325</v>
      </c>
      <c r="C12" t="s">
        <v>22</v>
      </c>
      <c r="D12">
        <v>425</v>
      </c>
      <c r="E12" t="s">
        <v>60</v>
      </c>
      <c r="F12" t="s">
        <v>59</v>
      </c>
      <c r="G12" s="1">
        <v>0.8478</v>
      </c>
      <c r="H12" s="1">
        <v>0.8478</v>
      </c>
    </row>
    <row r="13" spans="1:8">
      <c r="A13" t="s">
        <v>8</v>
      </c>
      <c r="B13">
        <v>250</v>
      </c>
      <c r="C13" t="s">
        <v>23</v>
      </c>
      <c r="D13">
        <v>277</v>
      </c>
      <c r="E13" t="s">
        <v>24</v>
      </c>
      <c r="F13" t="s">
        <v>25</v>
      </c>
      <c r="G13" s="1">
        <v>0.99729999999999996</v>
      </c>
      <c r="H13" s="1">
        <v>0.99729999999999996</v>
      </c>
    </row>
    <row r="14" spans="1:8">
      <c r="A14" t="s">
        <v>8</v>
      </c>
      <c r="B14">
        <v>270</v>
      </c>
      <c r="C14" t="s">
        <v>26</v>
      </c>
      <c r="D14">
        <v>334</v>
      </c>
      <c r="E14" t="s">
        <v>27</v>
      </c>
      <c r="F14" t="s">
        <v>28</v>
      </c>
      <c r="G14" s="2">
        <v>1</v>
      </c>
      <c r="H14" s="2">
        <v>1</v>
      </c>
    </row>
    <row r="15" spans="1:8">
      <c r="A15" t="s">
        <v>8</v>
      </c>
      <c r="B15">
        <v>270</v>
      </c>
      <c r="C15" t="s">
        <v>26</v>
      </c>
      <c r="D15">
        <v>335</v>
      </c>
      <c r="E15" t="s">
        <v>29</v>
      </c>
      <c r="F15" t="s">
        <v>28</v>
      </c>
      <c r="G15" s="1">
        <v>0.99690000000000001</v>
      </c>
      <c r="H15" s="1">
        <v>0.99690000000000001</v>
      </c>
    </row>
    <row r="16" spans="1:8">
      <c r="A16" t="s">
        <v>8</v>
      </c>
      <c r="B16">
        <v>265</v>
      </c>
      <c r="C16" t="s">
        <v>30</v>
      </c>
      <c r="D16">
        <v>316</v>
      </c>
      <c r="E16" t="s">
        <v>31</v>
      </c>
      <c r="F16" t="s">
        <v>32</v>
      </c>
      <c r="G16" s="1">
        <v>0.99870000000000003</v>
      </c>
      <c r="H16" s="1">
        <v>0.99870000000000003</v>
      </c>
    </row>
    <row r="17" spans="1:8">
      <c r="A17" t="s">
        <v>8</v>
      </c>
      <c r="B17">
        <v>265</v>
      </c>
      <c r="C17" t="s">
        <v>30</v>
      </c>
      <c r="D17">
        <v>317</v>
      </c>
      <c r="E17" t="s">
        <v>33</v>
      </c>
      <c r="F17" t="s">
        <v>32</v>
      </c>
      <c r="G17" s="1">
        <v>0.99960000000000004</v>
      </c>
      <c r="H17" s="1">
        <v>0.99960000000000004</v>
      </c>
    </row>
    <row r="18" spans="1:8">
      <c r="A18" t="s">
        <v>8</v>
      </c>
      <c r="B18">
        <v>246</v>
      </c>
      <c r="C18" t="s">
        <v>34</v>
      </c>
      <c r="D18">
        <v>273</v>
      </c>
      <c r="E18" t="s">
        <v>35</v>
      </c>
      <c r="F18" t="s">
        <v>34</v>
      </c>
      <c r="G18" s="1">
        <v>0.99929999999999997</v>
      </c>
      <c r="H18" s="1">
        <v>0.99929999999999997</v>
      </c>
    </row>
    <row r="19" spans="1:8">
      <c r="A19" t="s">
        <v>8</v>
      </c>
      <c r="B19">
        <v>246</v>
      </c>
      <c r="C19" t="s">
        <v>34</v>
      </c>
      <c r="D19">
        <v>280</v>
      </c>
      <c r="E19" t="s">
        <v>36</v>
      </c>
      <c r="F19" t="s">
        <v>34</v>
      </c>
      <c r="G19" s="1">
        <v>0.99939999999999996</v>
      </c>
      <c r="H19" s="1">
        <v>0.99939999999999996</v>
      </c>
    </row>
    <row r="20" spans="1:8">
      <c r="A20" t="s">
        <v>8</v>
      </c>
      <c r="B20">
        <v>261</v>
      </c>
      <c r="C20" t="s">
        <v>37</v>
      </c>
      <c r="D20">
        <v>310</v>
      </c>
      <c r="E20" t="s">
        <v>38</v>
      </c>
      <c r="F20" t="s">
        <v>37</v>
      </c>
      <c r="G20" s="1">
        <v>0.95209999999999995</v>
      </c>
      <c r="H20" s="1">
        <v>0.95209999999999995</v>
      </c>
    </row>
    <row r="21" spans="1:8">
      <c r="A21" t="s">
        <v>8</v>
      </c>
      <c r="B21">
        <v>197</v>
      </c>
      <c r="C21" t="s">
        <v>39</v>
      </c>
      <c r="D21">
        <v>197</v>
      </c>
      <c r="E21" t="s">
        <v>39</v>
      </c>
      <c r="F21" t="s">
        <v>40</v>
      </c>
      <c r="G21" s="1">
        <v>0.99780000000000002</v>
      </c>
      <c r="H21" s="1">
        <v>0.99780000000000002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49" sqref="A49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0.99819999999999998</v>
      </c>
      <c r="H2" s="1">
        <v>0.99819999999999998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0.9889</v>
      </c>
      <c r="H3" s="1">
        <v>0.9889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0.99750000000000005</v>
      </c>
      <c r="H4" s="1">
        <v>0.99750000000000005</v>
      </c>
    </row>
    <row r="5" spans="1:8">
      <c r="A5" t="s">
        <v>8</v>
      </c>
      <c r="B5">
        <v>308</v>
      </c>
      <c r="C5" t="s">
        <v>14</v>
      </c>
      <c r="D5">
        <v>406</v>
      </c>
      <c r="E5" t="s">
        <v>14</v>
      </c>
      <c r="F5" t="s">
        <v>57</v>
      </c>
      <c r="G5" s="1">
        <v>0.99690000000000001</v>
      </c>
      <c r="H5" s="1">
        <v>0.99690000000000001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1">
        <v>0.99960000000000004</v>
      </c>
      <c r="H6" s="1">
        <v>0.99960000000000004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0.99960000000000004</v>
      </c>
      <c r="H7" s="1">
        <v>0.99960000000000004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1">
        <v>0.99980000000000002</v>
      </c>
      <c r="H8" s="1">
        <v>0.99980000000000002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1">
        <v>0.99980000000000002</v>
      </c>
      <c r="H9" s="1">
        <v>0.99980000000000002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1">
        <v>0.99960000000000004</v>
      </c>
      <c r="H10" s="1">
        <v>0.99960000000000004</v>
      </c>
    </row>
    <row r="11" spans="1:8">
      <c r="A11" t="s">
        <v>8</v>
      </c>
      <c r="B11">
        <v>325</v>
      </c>
      <c r="C11" t="s">
        <v>22</v>
      </c>
      <c r="D11">
        <v>424</v>
      </c>
      <c r="E11" t="s">
        <v>58</v>
      </c>
      <c r="F11" t="s">
        <v>59</v>
      </c>
      <c r="G11" s="1">
        <v>0.99960000000000004</v>
      </c>
      <c r="H11" s="1">
        <v>0.99960000000000004</v>
      </c>
    </row>
    <row r="12" spans="1:8">
      <c r="A12" t="s">
        <v>8</v>
      </c>
      <c r="B12">
        <v>325</v>
      </c>
      <c r="C12" t="s">
        <v>22</v>
      </c>
      <c r="D12">
        <v>425</v>
      </c>
      <c r="E12" t="s">
        <v>60</v>
      </c>
      <c r="F12" t="s">
        <v>59</v>
      </c>
      <c r="G12" s="1">
        <v>0.99909999999999999</v>
      </c>
      <c r="H12" s="1">
        <v>0.99909999999999999</v>
      </c>
    </row>
    <row r="13" spans="1:8">
      <c r="A13" t="s">
        <v>8</v>
      </c>
      <c r="B13">
        <v>250</v>
      </c>
      <c r="C13" t="s">
        <v>23</v>
      </c>
      <c r="D13">
        <v>277</v>
      </c>
      <c r="E13" t="s">
        <v>24</v>
      </c>
      <c r="F13" t="s">
        <v>25</v>
      </c>
      <c r="G13" s="1">
        <v>0.99390000000000001</v>
      </c>
      <c r="H13" s="1">
        <v>0.99390000000000001</v>
      </c>
    </row>
    <row r="14" spans="1:8">
      <c r="A14" t="s">
        <v>8</v>
      </c>
      <c r="B14">
        <v>270</v>
      </c>
      <c r="C14" t="s">
        <v>26</v>
      </c>
      <c r="D14">
        <v>334</v>
      </c>
      <c r="E14" t="s">
        <v>27</v>
      </c>
      <c r="F14" t="s">
        <v>28</v>
      </c>
      <c r="G14" s="1">
        <v>0.99870000000000003</v>
      </c>
      <c r="H14" s="1">
        <v>0.99870000000000003</v>
      </c>
    </row>
    <row r="15" spans="1:8">
      <c r="A15" t="s">
        <v>8</v>
      </c>
      <c r="B15">
        <v>270</v>
      </c>
      <c r="C15" t="s">
        <v>26</v>
      </c>
      <c r="D15">
        <v>335</v>
      </c>
      <c r="E15" t="s">
        <v>29</v>
      </c>
      <c r="F15" t="s">
        <v>28</v>
      </c>
      <c r="G15" s="1">
        <v>0.99960000000000004</v>
      </c>
      <c r="H15" s="1">
        <v>0.99960000000000004</v>
      </c>
    </row>
    <row r="16" spans="1:8">
      <c r="A16" t="s">
        <v>8</v>
      </c>
      <c r="B16">
        <v>265</v>
      </c>
      <c r="C16" t="s">
        <v>30</v>
      </c>
      <c r="D16">
        <v>316</v>
      </c>
      <c r="E16" t="s">
        <v>31</v>
      </c>
      <c r="F16" t="s">
        <v>32</v>
      </c>
      <c r="G16" s="1">
        <v>0.99690000000000001</v>
      </c>
      <c r="H16" s="1">
        <v>0.99690000000000001</v>
      </c>
    </row>
    <row r="17" spans="1:8">
      <c r="A17" t="s">
        <v>8</v>
      </c>
      <c r="B17">
        <v>265</v>
      </c>
      <c r="C17" t="s">
        <v>30</v>
      </c>
      <c r="D17">
        <v>317</v>
      </c>
      <c r="E17" t="s">
        <v>33</v>
      </c>
      <c r="F17" t="s">
        <v>32</v>
      </c>
      <c r="G17" s="1">
        <v>0.99550000000000005</v>
      </c>
      <c r="H17" s="1">
        <v>0.99550000000000005</v>
      </c>
    </row>
    <row r="18" spans="1:8">
      <c r="A18" t="s">
        <v>8</v>
      </c>
      <c r="B18">
        <v>246</v>
      </c>
      <c r="C18" t="s">
        <v>34</v>
      </c>
      <c r="D18">
        <v>273</v>
      </c>
      <c r="E18" t="s">
        <v>35</v>
      </c>
      <c r="F18" t="s">
        <v>34</v>
      </c>
      <c r="G18" s="1">
        <v>0.99960000000000004</v>
      </c>
      <c r="H18" s="1">
        <v>0.99960000000000004</v>
      </c>
    </row>
    <row r="19" spans="1:8">
      <c r="A19" t="s">
        <v>8</v>
      </c>
      <c r="B19">
        <v>246</v>
      </c>
      <c r="C19" t="s">
        <v>34</v>
      </c>
      <c r="D19">
        <v>280</v>
      </c>
      <c r="E19" t="s">
        <v>36</v>
      </c>
      <c r="F19" t="s">
        <v>34</v>
      </c>
      <c r="G19" s="1">
        <v>0.99950000000000006</v>
      </c>
      <c r="H19" s="1">
        <v>0.99950000000000006</v>
      </c>
    </row>
    <row r="20" spans="1:8">
      <c r="A20" t="s">
        <v>8</v>
      </c>
      <c r="B20">
        <v>261</v>
      </c>
      <c r="C20" t="s">
        <v>37</v>
      </c>
      <c r="D20">
        <v>310</v>
      </c>
      <c r="E20" t="s">
        <v>38</v>
      </c>
      <c r="F20" t="s">
        <v>37</v>
      </c>
      <c r="G20" s="1">
        <v>0.996</v>
      </c>
      <c r="H20" s="1">
        <v>0.996</v>
      </c>
    </row>
    <row r="21" spans="1:8">
      <c r="A21" t="s">
        <v>8</v>
      </c>
      <c r="B21">
        <v>197</v>
      </c>
      <c r="C21" t="s">
        <v>39</v>
      </c>
      <c r="D21">
        <v>197</v>
      </c>
      <c r="E21" t="s">
        <v>39</v>
      </c>
      <c r="F21" t="s">
        <v>40</v>
      </c>
      <c r="G21" s="1">
        <v>0.99870000000000003</v>
      </c>
      <c r="H21" s="1">
        <v>0.99870000000000003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2" workbookViewId="0">
      <selection activeCell="C25" sqref="C25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0.95630000000000004</v>
      </c>
      <c r="H2" s="1">
        <v>0.95630000000000004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0.99070000000000003</v>
      </c>
      <c r="H3" s="1">
        <v>0.99070000000000003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0.99580000000000002</v>
      </c>
      <c r="H4" s="1">
        <v>0.99580000000000002</v>
      </c>
    </row>
    <row r="5" spans="1:8">
      <c r="A5" t="s">
        <v>8</v>
      </c>
      <c r="B5">
        <v>308</v>
      </c>
      <c r="C5" t="s">
        <v>14</v>
      </c>
      <c r="D5">
        <v>406</v>
      </c>
      <c r="E5" t="s">
        <v>14</v>
      </c>
      <c r="F5" t="s">
        <v>57</v>
      </c>
      <c r="G5" s="1">
        <v>0.99939999999999996</v>
      </c>
      <c r="H5" s="1">
        <v>0.99939999999999996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2">
        <v>1</v>
      </c>
      <c r="H6" s="2">
        <v>1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0.99980000000000002</v>
      </c>
      <c r="H7" s="1">
        <v>0.99980000000000002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1">
        <v>0.91469999999999996</v>
      </c>
      <c r="H8" s="1">
        <v>0.91469999999999996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1">
        <v>0.91469999999999996</v>
      </c>
      <c r="H9" s="1">
        <v>0.91469999999999996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2">
        <v>1</v>
      </c>
      <c r="H10" s="2">
        <v>1</v>
      </c>
    </row>
    <row r="11" spans="1:8">
      <c r="A11" t="s">
        <v>8</v>
      </c>
      <c r="B11">
        <v>325</v>
      </c>
      <c r="C11" t="s">
        <v>22</v>
      </c>
      <c r="D11">
        <v>424</v>
      </c>
      <c r="E11" t="s">
        <v>58</v>
      </c>
      <c r="F11" t="s">
        <v>59</v>
      </c>
      <c r="G11" s="2">
        <v>1</v>
      </c>
      <c r="H11" s="2">
        <v>1</v>
      </c>
    </row>
    <row r="12" spans="1:8">
      <c r="A12" t="s">
        <v>8</v>
      </c>
      <c r="B12">
        <v>325</v>
      </c>
      <c r="C12" t="s">
        <v>22</v>
      </c>
      <c r="D12">
        <v>425</v>
      </c>
      <c r="E12" t="s">
        <v>60</v>
      </c>
      <c r="F12" t="s">
        <v>59</v>
      </c>
      <c r="G12" s="2">
        <v>1</v>
      </c>
      <c r="H12" s="2">
        <v>1</v>
      </c>
    </row>
    <row r="13" spans="1:8">
      <c r="A13" t="s">
        <v>8</v>
      </c>
      <c r="B13">
        <v>250</v>
      </c>
      <c r="C13" t="s">
        <v>23</v>
      </c>
      <c r="D13">
        <v>277</v>
      </c>
      <c r="E13" t="s">
        <v>24</v>
      </c>
      <c r="F13" t="s">
        <v>25</v>
      </c>
      <c r="G13" s="1">
        <v>0.99150000000000005</v>
      </c>
      <c r="H13" s="1">
        <v>0.99150000000000005</v>
      </c>
    </row>
    <row r="14" spans="1:8">
      <c r="A14" t="s">
        <v>8</v>
      </c>
      <c r="B14">
        <v>270</v>
      </c>
      <c r="C14" t="s">
        <v>26</v>
      </c>
      <c r="D14">
        <v>334</v>
      </c>
      <c r="E14" t="s">
        <v>27</v>
      </c>
      <c r="F14" t="s">
        <v>28</v>
      </c>
      <c r="G14" s="2">
        <v>1</v>
      </c>
      <c r="H14" s="2">
        <v>1</v>
      </c>
    </row>
    <row r="15" spans="1:8">
      <c r="A15" t="s">
        <v>8</v>
      </c>
      <c r="B15">
        <v>270</v>
      </c>
      <c r="C15" t="s">
        <v>26</v>
      </c>
      <c r="D15">
        <v>335</v>
      </c>
      <c r="E15" t="s">
        <v>29</v>
      </c>
      <c r="F15" t="s">
        <v>28</v>
      </c>
      <c r="G15" s="2">
        <v>1</v>
      </c>
      <c r="H15" s="2">
        <v>1</v>
      </c>
    </row>
    <row r="16" spans="1:8">
      <c r="A16" t="s">
        <v>8</v>
      </c>
      <c r="B16">
        <v>265</v>
      </c>
      <c r="C16" t="s">
        <v>30</v>
      </c>
      <c r="D16">
        <v>316</v>
      </c>
      <c r="E16" t="s">
        <v>31</v>
      </c>
      <c r="F16" t="s">
        <v>32</v>
      </c>
      <c r="G16" s="2">
        <v>1</v>
      </c>
      <c r="H16" s="2">
        <v>1</v>
      </c>
    </row>
    <row r="17" spans="1:8">
      <c r="A17" t="s">
        <v>8</v>
      </c>
      <c r="B17">
        <v>265</v>
      </c>
      <c r="C17" t="s">
        <v>30</v>
      </c>
      <c r="D17">
        <v>317</v>
      </c>
      <c r="E17" t="s">
        <v>33</v>
      </c>
      <c r="F17" t="s">
        <v>32</v>
      </c>
      <c r="G17" s="2">
        <v>1</v>
      </c>
      <c r="H17" s="2">
        <v>1</v>
      </c>
    </row>
    <row r="18" spans="1:8">
      <c r="A18" t="s">
        <v>8</v>
      </c>
      <c r="B18">
        <v>246</v>
      </c>
      <c r="C18" t="s">
        <v>34</v>
      </c>
      <c r="D18">
        <v>273</v>
      </c>
      <c r="E18" t="s">
        <v>35</v>
      </c>
      <c r="F18" t="s">
        <v>34</v>
      </c>
      <c r="G18" s="2">
        <v>1</v>
      </c>
      <c r="H18" s="2">
        <v>1</v>
      </c>
    </row>
    <row r="19" spans="1:8">
      <c r="A19" t="s">
        <v>8</v>
      </c>
      <c r="B19">
        <v>246</v>
      </c>
      <c r="C19" t="s">
        <v>34</v>
      </c>
      <c r="D19">
        <v>280</v>
      </c>
      <c r="E19" t="s">
        <v>36</v>
      </c>
      <c r="F19" t="s">
        <v>34</v>
      </c>
      <c r="G19" s="2">
        <v>1</v>
      </c>
      <c r="H19" s="2">
        <v>1</v>
      </c>
    </row>
    <row r="20" spans="1:8">
      <c r="A20" t="s">
        <v>8</v>
      </c>
      <c r="B20">
        <v>261</v>
      </c>
      <c r="C20" t="s">
        <v>37</v>
      </c>
      <c r="D20">
        <v>310</v>
      </c>
      <c r="E20" t="s">
        <v>38</v>
      </c>
      <c r="F20" t="s">
        <v>37</v>
      </c>
      <c r="G20" s="1">
        <v>0.88980000000000004</v>
      </c>
      <c r="H20" s="1">
        <v>0.88980000000000004</v>
      </c>
    </row>
    <row r="21" spans="1:8">
      <c r="A21" t="s">
        <v>8</v>
      </c>
      <c r="B21">
        <v>197</v>
      </c>
      <c r="C21" t="s">
        <v>39</v>
      </c>
      <c r="D21">
        <v>197</v>
      </c>
      <c r="E21" t="s">
        <v>39</v>
      </c>
      <c r="F21" t="s">
        <v>40</v>
      </c>
      <c r="G21" s="2">
        <v>1</v>
      </c>
      <c r="H21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" sqref="C1:C1048576"/>
    </sheetView>
  </sheetViews>
  <sheetFormatPr baseColWidth="10" defaultRowHeight="15" x14ac:dyDescent="0"/>
  <cols>
    <col min="3" max="3" width="24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0.9899</v>
      </c>
      <c r="H2" s="1">
        <v>0.9899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0.98760000000000003</v>
      </c>
      <c r="H3" s="1">
        <v>0.98760000000000003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0.98780000000000001</v>
      </c>
      <c r="H4" s="1">
        <v>0.98780000000000001</v>
      </c>
    </row>
    <row r="5" spans="1:8">
      <c r="A5" t="s">
        <v>8</v>
      </c>
      <c r="B5">
        <v>308</v>
      </c>
      <c r="C5" t="s">
        <v>14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2">
        <v>1</v>
      </c>
      <c r="H6" s="2">
        <v>1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0.99980000000000002</v>
      </c>
      <c r="H7" s="1">
        <v>0.99980000000000002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1">
        <v>0.99980000000000002</v>
      </c>
      <c r="H8" s="1">
        <v>0.99980000000000002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1">
        <v>0.99980000000000002</v>
      </c>
      <c r="H9" s="1">
        <v>0.99980000000000002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2">
        <v>1</v>
      </c>
      <c r="H10" s="2">
        <v>1</v>
      </c>
    </row>
    <row r="11" spans="1:8">
      <c r="A11" t="s">
        <v>8</v>
      </c>
      <c r="B11">
        <v>325</v>
      </c>
      <c r="C11" t="s">
        <v>22</v>
      </c>
    </row>
    <row r="12" spans="1:8">
      <c r="A12" t="s">
        <v>8</v>
      </c>
      <c r="B12">
        <v>250</v>
      </c>
      <c r="C12" t="s">
        <v>23</v>
      </c>
      <c r="D12">
        <v>277</v>
      </c>
      <c r="E12" t="s">
        <v>24</v>
      </c>
      <c r="F12" t="s">
        <v>25</v>
      </c>
      <c r="G12" s="1">
        <v>0.996</v>
      </c>
      <c r="H12" s="1">
        <v>0.996</v>
      </c>
    </row>
    <row r="13" spans="1:8">
      <c r="A13" t="s">
        <v>8</v>
      </c>
      <c r="B13">
        <v>270</v>
      </c>
      <c r="C13" t="s">
        <v>26</v>
      </c>
      <c r="D13">
        <v>334</v>
      </c>
      <c r="E13" t="s">
        <v>27</v>
      </c>
      <c r="F13" t="s">
        <v>28</v>
      </c>
      <c r="G13" s="2">
        <v>1</v>
      </c>
      <c r="H13" s="2">
        <v>1</v>
      </c>
    </row>
    <row r="14" spans="1:8">
      <c r="A14" t="s">
        <v>8</v>
      </c>
      <c r="B14">
        <v>270</v>
      </c>
      <c r="C14" t="s">
        <v>26</v>
      </c>
      <c r="D14">
        <v>335</v>
      </c>
      <c r="E14" t="s">
        <v>29</v>
      </c>
      <c r="F14" t="s">
        <v>28</v>
      </c>
      <c r="G14" s="2">
        <v>1</v>
      </c>
      <c r="H14" s="2">
        <v>1</v>
      </c>
    </row>
    <row r="15" spans="1:8">
      <c r="A15" t="s">
        <v>8</v>
      </c>
      <c r="B15">
        <v>265</v>
      </c>
      <c r="C15" t="s">
        <v>30</v>
      </c>
      <c r="D15">
        <v>316</v>
      </c>
      <c r="E15" t="s">
        <v>31</v>
      </c>
      <c r="F15" t="s">
        <v>32</v>
      </c>
      <c r="G15" s="2">
        <v>1</v>
      </c>
      <c r="H15" s="2">
        <v>1</v>
      </c>
    </row>
    <row r="16" spans="1:8">
      <c r="A16" t="s">
        <v>8</v>
      </c>
      <c r="B16">
        <v>265</v>
      </c>
      <c r="C16" t="s">
        <v>30</v>
      </c>
      <c r="D16">
        <v>317</v>
      </c>
      <c r="E16" t="s">
        <v>33</v>
      </c>
      <c r="F16" t="s">
        <v>32</v>
      </c>
      <c r="G16" s="2">
        <v>1</v>
      </c>
      <c r="H16" s="2">
        <v>1</v>
      </c>
    </row>
    <row r="17" spans="1:8">
      <c r="A17" t="s">
        <v>8</v>
      </c>
      <c r="B17">
        <v>246</v>
      </c>
      <c r="C17" t="s">
        <v>34</v>
      </c>
      <c r="D17">
        <v>273</v>
      </c>
      <c r="E17" t="s">
        <v>35</v>
      </c>
      <c r="F17" t="s">
        <v>34</v>
      </c>
      <c r="G17" s="1">
        <v>0.99929999999999997</v>
      </c>
      <c r="H17" s="1">
        <v>0.99929999999999997</v>
      </c>
    </row>
    <row r="18" spans="1:8">
      <c r="A18" t="s">
        <v>8</v>
      </c>
      <c r="B18">
        <v>246</v>
      </c>
      <c r="C18" t="s">
        <v>34</v>
      </c>
      <c r="D18">
        <v>280</v>
      </c>
      <c r="E18" t="s">
        <v>36</v>
      </c>
      <c r="F18" t="s">
        <v>34</v>
      </c>
      <c r="G18" s="1">
        <v>0.99980000000000002</v>
      </c>
      <c r="H18" s="1">
        <v>0.99980000000000002</v>
      </c>
    </row>
    <row r="19" spans="1:8">
      <c r="A19" t="s">
        <v>8</v>
      </c>
      <c r="B19">
        <v>261</v>
      </c>
      <c r="C19" t="s">
        <v>37</v>
      </c>
      <c r="D19">
        <v>310</v>
      </c>
      <c r="E19" t="s">
        <v>38</v>
      </c>
      <c r="F19" t="s">
        <v>37</v>
      </c>
      <c r="G19" s="1">
        <v>0.99419999999999997</v>
      </c>
      <c r="H19" s="1">
        <v>0.99419999999999997</v>
      </c>
    </row>
    <row r="20" spans="1:8">
      <c r="A20" t="s">
        <v>8</v>
      </c>
      <c r="B20">
        <v>197</v>
      </c>
      <c r="C20" t="s">
        <v>39</v>
      </c>
      <c r="D20">
        <v>197</v>
      </c>
      <c r="E20" t="s">
        <v>39</v>
      </c>
      <c r="F20" t="s">
        <v>40</v>
      </c>
      <c r="G20" s="2">
        <v>1</v>
      </c>
      <c r="H20" s="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1" workbookViewId="0">
      <selection sqref="A1:H1048576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0.99219999999999997</v>
      </c>
      <c r="H2" s="1">
        <v>0.99219999999999997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0.9829</v>
      </c>
      <c r="H3" s="1">
        <v>0.9829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0.99029999999999996</v>
      </c>
      <c r="H4" s="1">
        <v>0.99029999999999996</v>
      </c>
    </row>
    <row r="5" spans="1:8">
      <c r="A5" t="s">
        <v>8</v>
      </c>
      <c r="B5">
        <v>308</v>
      </c>
      <c r="C5" t="s">
        <v>14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1">
        <v>0.99980000000000002</v>
      </c>
      <c r="H6" s="1">
        <v>0.99980000000000002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0.99639999999999995</v>
      </c>
      <c r="H7" s="1">
        <v>0.99639999999999995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2">
        <v>1</v>
      </c>
      <c r="H8" s="2">
        <v>1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2">
        <v>1</v>
      </c>
      <c r="H9" s="2">
        <v>1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1">
        <v>0.99960000000000004</v>
      </c>
      <c r="H10" s="1">
        <v>0.99960000000000004</v>
      </c>
    </row>
    <row r="11" spans="1:8">
      <c r="A11" t="s">
        <v>8</v>
      </c>
      <c r="B11">
        <v>325</v>
      </c>
      <c r="C11" t="s">
        <v>22</v>
      </c>
    </row>
    <row r="12" spans="1:8">
      <c r="A12" t="s">
        <v>8</v>
      </c>
      <c r="B12">
        <v>250</v>
      </c>
      <c r="C12" t="s">
        <v>23</v>
      </c>
      <c r="D12">
        <v>277</v>
      </c>
      <c r="E12" t="s">
        <v>24</v>
      </c>
      <c r="F12" t="s">
        <v>25</v>
      </c>
      <c r="G12" s="1">
        <v>0.99680000000000002</v>
      </c>
      <c r="H12" s="1">
        <v>0.99680000000000002</v>
      </c>
    </row>
    <row r="13" spans="1:8">
      <c r="A13" t="s">
        <v>8</v>
      </c>
      <c r="B13">
        <v>270</v>
      </c>
      <c r="C13" t="s">
        <v>26</v>
      </c>
      <c r="D13">
        <v>334</v>
      </c>
      <c r="E13" t="s">
        <v>27</v>
      </c>
      <c r="F13" t="s">
        <v>28</v>
      </c>
      <c r="G13" s="1">
        <v>0.99729999999999996</v>
      </c>
      <c r="H13" s="1">
        <v>0.99729999999999996</v>
      </c>
    </row>
    <row r="14" spans="1:8">
      <c r="A14" t="s">
        <v>8</v>
      </c>
      <c r="B14">
        <v>270</v>
      </c>
      <c r="C14" t="s">
        <v>26</v>
      </c>
      <c r="D14">
        <v>335</v>
      </c>
      <c r="E14" t="s">
        <v>29</v>
      </c>
      <c r="F14" t="s">
        <v>28</v>
      </c>
      <c r="G14" s="1">
        <v>0.99960000000000004</v>
      </c>
      <c r="H14" s="1">
        <v>0.99960000000000004</v>
      </c>
    </row>
    <row r="15" spans="1:8">
      <c r="A15" t="s">
        <v>8</v>
      </c>
      <c r="B15">
        <v>265</v>
      </c>
      <c r="C15" t="s">
        <v>30</v>
      </c>
      <c r="D15">
        <v>316</v>
      </c>
      <c r="E15" t="s">
        <v>31</v>
      </c>
      <c r="F15" t="s">
        <v>32</v>
      </c>
      <c r="G15" s="1">
        <v>0.99780000000000002</v>
      </c>
      <c r="H15" s="1">
        <v>0.99780000000000002</v>
      </c>
    </row>
    <row r="16" spans="1:8">
      <c r="A16" t="s">
        <v>8</v>
      </c>
      <c r="B16">
        <v>265</v>
      </c>
      <c r="C16" t="s">
        <v>30</v>
      </c>
      <c r="D16">
        <v>317</v>
      </c>
      <c r="E16" t="s">
        <v>33</v>
      </c>
      <c r="F16" t="s">
        <v>32</v>
      </c>
      <c r="G16" s="1">
        <v>0.99950000000000006</v>
      </c>
      <c r="H16" s="1">
        <v>0.99950000000000006</v>
      </c>
    </row>
    <row r="17" spans="1:8">
      <c r="A17" t="s">
        <v>8</v>
      </c>
      <c r="B17">
        <v>246</v>
      </c>
      <c r="C17" t="s">
        <v>34</v>
      </c>
      <c r="D17">
        <v>273</v>
      </c>
      <c r="E17" t="s">
        <v>35</v>
      </c>
      <c r="F17" t="s">
        <v>34</v>
      </c>
      <c r="G17" s="1">
        <v>0.99729999999999996</v>
      </c>
      <c r="H17" s="1">
        <v>0.99729999999999996</v>
      </c>
    </row>
    <row r="18" spans="1:8">
      <c r="A18" t="s">
        <v>8</v>
      </c>
      <c r="B18">
        <v>246</v>
      </c>
      <c r="C18" t="s">
        <v>34</v>
      </c>
      <c r="D18">
        <v>280</v>
      </c>
      <c r="E18" t="s">
        <v>36</v>
      </c>
      <c r="F18" t="s">
        <v>34</v>
      </c>
      <c r="G18" s="1">
        <v>0.99929999999999997</v>
      </c>
      <c r="H18" s="1">
        <v>0.99929999999999997</v>
      </c>
    </row>
    <row r="19" spans="1:8">
      <c r="A19" t="s">
        <v>8</v>
      </c>
      <c r="B19">
        <v>261</v>
      </c>
      <c r="C19" t="s">
        <v>37</v>
      </c>
      <c r="D19">
        <v>310</v>
      </c>
      <c r="E19" t="s">
        <v>38</v>
      </c>
      <c r="F19" t="s">
        <v>37</v>
      </c>
      <c r="G19" s="1">
        <v>0.9758</v>
      </c>
      <c r="H19" s="1">
        <v>0.9758</v>
      </c>
    </row>
    <row r="20" spans="1:8">
      <c r="A20" t="s">
        <v>8</v>
      </c>
      <c r="B20">
        <v>197</v>
      </c>
      <c r="C20" t="s">
        <v>39</v>
      </c>
      <c r="D20">
        <v>197</v>
      </c>
      <c r="E20" t="s">
        <v>39</v>
      </c>
      <c r="F20" t="s">
        <v>40</v>
      </c>
      <c r="G20" s="1">
        <v>0.99819999999999998</v>
      </c>
      <c r="H20" s="1">
        <v>0.99819999999999998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4" sqref="A44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0.99619999999999997</v>
      </c>
      <c r="H2" s="1">
        <v>0.99619999999999997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0.99080000000000001</v>
      </c>
      <c r="H3" s="1">
        <v>0.99080000000000001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0.99580000000000002</v>
      </c>
      <c r="H4" s="1">
        <v>0.99580000000000002</v>
      </c>
    </row>
    <row r="5" spans="1:8">
      <c r="A5" t="s">
        <v>8</v>
      </c>
      <c r="B5">
        <v>308</v>
      </c>
      <c r="C5" t="s">
        <v>14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2">
        <v>1</v>
      </c>
      <c r="H6" s="2">
        <v>1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0.99839999999999995</v>
      </c>
      <c r="H7" s="1">
        <v>0.99839999999999995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1">
        <v>0.99909999999999999</v>
      </c>
      <c r="H8" s="1">
        <v>0.99909999999999999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1">
        <v>0.99909999999999999</v>
      </c>
      <c r="H9" s="1">
        <v>0.99909999999999999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1">
        <v>0.99870000000000003</v>
      </c>
      <c r="H10" s="1">
        <v>0.99870000000000003</v>
      </c>
    </row>
    <row r="11" spans="1:8">
      <c r="A11" t="s">
        <v>8</v>
      </c>
      <c r="B11">
        <v>325</v>
      </c>
      <c r="C11" t="s">
        <v>22</v>
      </c>
    </row>
    <row r="12" spans="1:8">
      <c r="A12" t="s">
        <v>8</v>
      </c>
      <c r="B12">
        <v>250</v>
      </c>
      <c r="C12" t="s">
        <v>23</v>
      </c>
      <c r="D12">
        <v>277</v>
      </c>
      <c r="E12" t="s">
        <v>24</v>
      </c>
      <c r="F12" t="s">
        <v>25</v>
      </c>
      <c r="G12" s="1">
        <v>0.99839999999999995</v>
      </c>
      <c r="H12" s="1">
        <v>0.99839999999999995</v>
      </c>
    </row>
    <row r="13" spans="1:8">
      <c r="A13" t="s">
        <v>8</v>
      </c>
      <c r="B13">
        <v>270</v>
      </c>
      <c r="C13" t="s">
        <v>26</v>
      </c>
      <c r="D13">
        <v>334</v>
      </c>
      <c r="E13" t="s">
        <v>27</v>
      </c>
      <c r="F13" t="s">
        <v>28</v>
      </c>
      <c r="G13" s="2">
        <v>1</v>
      </c>
      <c r="H13" s="2">
        <v>1</v>
      </c>
    </row>
    <row r="14" spans="1:8">
      <c r="A14" t="s">
        <v>8</v>
      </c>
      <c r="B14">
        <v>270</v>
      </c>
      <c r="C14" t="s">
        <v>26</v>
      </c>
      <c r="D14">
        <v>335</v>
      </c>
      <c r="E14" t="s">
        <v>29</v>
      </c>
      <c r="F14" t="s">
        <v>28</v>
      </c>
      <c r="G14" s="1">
        <v>0.99870000000000003</v>
      </c>
      <c r="H14" s="1">
        <v>0.99870000000000003</v>
      </c>
    </row>
    <row r="15" spans="1:8">
      <c r="A15" t="s">
        <v>8</v>
      </c>
      <c r="B15">
        <v>265</v>
      </c>
      <c r="C15" t="s">
        <v>30</v>
      </c>
      <c r="D15">
        <v>316</v>
      </c>
      <c r="E15" t="s">
        <v>31</v>
      </c>
      <c r="F15" t="s">
        <v>32</v>
      </c>
      <c r="G15" s="2">
        <v>1</v>
      </c>
      <c r="H15" s="2">
        <v>1</v>
      </c>
    </row>
    <row r="16" spans="1:8">
      <c r="A16" t="s">
        <v>8</v>
      </c>
      <c r="B16">
        <v>265</v>
      </c>
      <c r="C16" t="s">
        <v>30</v>
      </c>
      <c r="D16">
        <v>317</v>
      </c>
      <c r="E16" t="s">
        <v>33</v>
      </c>
      <c r="F16" t="s">
        <v>32</v>
      </c>
      <c r="G16" s="1">
        <v>0.99870000000000003</v>
      </c>
      <c r="H16" s="1">
        <v>0.99870000000000003</v>
      </c>
    </row>
    <row r="17" spans="1:8">
      <c r="A17" t="s">
        <v>8</v>
      </c>
      <c r="B17">
        <v>246</v>
      </c>
      <c r="C17" t="s">
        <v>34</v>
      </c>
      <c r="D17">
        <v>273</v>
      </c>
      <c r="E17" t="s">
        <v>35</v>
      </c>
      <c r="F17" t="s">
        <v>34</v>
      </c>
      <c r="G17" s="1">
        <v>0.99909999999999999</v>
      </c>
      <c r="H17" s="1">
        <v>0.99909999999999999</v>
      </c>
    </row>
    <row r="18" spans="1:8">
      <c r="A18" t="s">
        <v>8</v>
      </c>
      <c r="B18">
        <v>246</v>
      </c>
      <c r="C18" t="s">
        <v>34</v>
      </c>
      <c r="D18">
        <v>280</v>
      </c>
      <c r="E18" t="s">
        <v>36</v>
      </c>
      <c r="F18" t="s">
        <v>34</v>
      </c>
      <c r="G18" s="1">
        <v>0.99890000000000001</v>
      </c>
      <c r="H18" s="1">
        <v>0.99890000000000001</v>
      </c>
    </row>
    <row r="19" spans="1:8">
      <c r="A19" t="s">
        <v>8</v>
      </c>
      <c r="B19">
        <v>261</v>
      </c>
      <c r="C19" t="s">
        <v>37</v>
      </c>
      <c r="D19">
        <v>310</v>
      </c>
      <c r="E19" t="s">
        <v>38</v>
      </c>
      <c r="F19" t="s">
        <v>37</v>
      </c>
      <c r="G19" s="1">
        <v>0.99099999999999999</v>
      </c>
      <c r="H19" s="1">
        <v>0.99099999999999999</v>
      </c>
    </row>
    <row r="20" spans="1:8">
      <c r="A20" t="s">
        <v>8</v>
      </c>
      <c r="B20">
        <v>197</v>
      </c>
      <c r="C20" t="s">
        <v>39</v>
      </c>
      <c r="D20">
        <v>197</v>
      </c>
      <c r="E20" t="s">
        <v>39</v>
      </c>
      <c r="F20" t="s">
        <v>40</v>
      </c>
      <c r="G20" s="1">
        <v>0.99870000000000003</v>
      </c>
      <c r="H20" s="1">
        <v>0.99870000000000003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5" sqref="F25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0.99870000000000003</v>
      </c>
      <c r="H2" s="1">
        <v>0.99870000000000003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0.99750000000000005</v>
      </c>
      <c r="H3" s="1">
        <v>0.99750000000000005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0.99909999999999999</v>
      </c>
      <c r="H4" s="1">
        <v>0.99909999999999999</v>
      </c>
    </row>
    <row r="5" spans="1:8">
      <c r="A5" t="s">
        <v>8</v>
      </c>
      <c r="B5">
        <v>308</v>
      </c>
      <c r="C5" t="s">
        <v>14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2">
        <v>1</v>
      </c>
      <c r="H6" s="2">
        <v>1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2">
        <v>1</v>
      </c>
      <c r="H7" s="2">
        <v>1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1">
        <v>0.99960000000000004</v>
      </c>
      <c r="H8" s="1">
        <v>0.99960000000000004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1">
        <v>0.99960000000000004</v>
      </c>
      <c r="H9" s="1">
        <v>0.99960000000000004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1">
        <v>0.99960000000000004</v>
      </c>
      <c r="H10" s="1">
        <v>0.99960000000000004</v>
      </c>
    </row>
    <row r="11" spans="1:8">
      <c r="A11" t="s">
        <v>8</v>
      </c>
      <c r="B11">
        <v>325</v>
      </c>
      <c r="C11" t="s">
        <v>22</v>
      </c>
    </row>
    <row r="12" spans="1:8">
      <c r="A12" t="s">
        <v>8</v>
      </c>
      <c r="B12">
        <v>250</v>
      </c>
      <c r="C12" t="s">
        <v>23</v>
      </c>
      <c r="D12">
        <v>277</v>
      </c>
      <c r="E12" t="s">
        <v>24</v>
      </c>
      <c r="F12" t="s">
        <v>25</v>
      </c>
      <c r="G12" s="1">
        <v>0.99929999999999997</v>
      </c>
      <c r="H12" s="1">
        <v>0.99929999999999997</v>
      </c>
    </row>
    <row r="13" spans="1:8">
      <c r="A13" t="s">
        <v>8</v>
      </c>
      <c r="B13">
        <v>270</v>
      </c>
      <c r="C13" t="s">
        <v>26</v>
      </c>
      <c r="D13">
        <v>334</v>
      </c>
      <c r="E13" t="s">
        <v>27</v>
      </c>
      <c r="F13" t="s">
        <v>28</v>
      </c>
      <c r="G13" s="1">
        <v>0.99960000000000004</v>
      </c>
      <c r="H13" s="1">
        <v>0.99960000000000004</v>
      </c>
    </row>
    <row r="14" spans="1:8">
      <c r="A14" t="s">
        <v>8</v>
      </c>
      <c r="B14">
        <v>270</v>
      </c>
      <c r="C14" t="s">
        <v>26</v>
      </c>
      <c r="D14">
        <v>335</v>
      </c>
      <c r="E14" t="s">
        <v>29</v>
      </c>
      <c r="F14" t="s">
        <v>28</v>
      </c>
      <c r="G14" s="1">
        <v>0.99960000000000004</v>
      </c>
      <c r="H14" s="1">
        <v>0.99960000000000004</v>
      </c>
    </row>
    <row r="15" spans="1:8">
      <c r="A15" t="s">
        <v>8</v>
      </c>
      <c r="B15">
        <v>265</v>
      </c>
      <c r="C15" t="s">
        <v>30</v>
      </c>
      <c r="D15">
        <v>316</v>
      </c>
      <c r="E15" t="s">
        <v>31</v>
      </c>
      <c r="F15" t="s">
        <v>32</v>
      </c>
      <c r="G15" s="1">
        <v>0.99960000000000004</v>
      </c>
      <c r="H15" s="1">
        <v>0.99960000000000004</v>
      </c>
    </row>
    <row r="16" spans="1:8">
      <c r="A16" t="s">
        <v>8</v>
      </c>
      <c r="B16">
        <v>265</v>
      </c>
      <c r="C16" t="s">
        <v>30</v>
      </c>
      <c r="D16">
        <v>317</v>
      </c>
      <c r="E16" t="s">
        <v>33</v>
      </c>
      <c r="F16" t="s">
        <v>32</v>
      </c>
      <c r="G16" s="1">
        <v>0.99960000000000004</v>
      </c>
      <c r="H16" s="1">
        <v>0.99960000000000004</v>
      </c>
    </row>
    <row r="17" spans="1:8">
      <c r="A17" t="s">
        <v>8</v>
      </c>
      <c r="B17">
        <v>246</v>
      </c>
      <c r="C17" t="s">
        <v>34</v>
      </c>
      <c r="D17">
        <v>273</v>
      </c>
      <c r="E17" t="s">
        <v>35</v>
      </c>
      <c r="F17" t="s">
        <v>34</v>
      </c>
      <c r="G17" s="1">
        <v>0.99980000000000002</v>
      </c>
      <c r="H17" s="1">
        <v>0.99980000000000002</v>
      </c>
    </row>
    <row r="18" spans="1:8">
      <c r="A18" t="s">
        <v>8</v>
      </c>
      <c r="B18">
        <v>246</v>
      </c>
      <c r="C18" t="s">
        <v>34</v>
      </c>
      <c r="D18">
        <v>280</v>
      </c>
      <c r="E18" t="s">
        <v>36</v>
      </c>
      <c r="F18" t="s">
        <v>34</v>
      </c>
      <c r="G18" s="1">
        <v>0.99819999999999998</v>
      </c>
      <c r="H18" s="1">
        <v>0.99819999999999998</v>
      </c>
    </row>
    <row r="19" spans="1:8">
      <c r="A19" t="s">
        <v>8</v>
      </c>
      <c r="B19">
        <v>261</v>
      </c>
      <c r="C19" t="s">
        <v>37</v>
      </c>
      <c r="D19">
        <v>310</v>
      </c>
      <c r="E19" t="s">
        <v>38</v>
      </c>
      <c r="F19" t="s">
        <v>37</v>
      </c>
      <c r="G19" s="1">
        <v>0.98609999999999998</v>
      </c>
      <c r="H19" s="1">
        <v>0.98609999999999998</v>
      </c>
    </row>
    <row r="20" spans="1:8">
      <c r="A20" t="s">
        <v>8</v>
      </c>
      <c r="B20">
        <v>197</v>
      </c>
      <c r="C20" t="s">
        <v>39</v>
      </c>
      <c r="D20">
        <v>197</v>
      </c>
      <c r="E20" t="s">
        <v>39</v>
      </c>
      <c r="F20" t="s">
        <v>40</v>
      </c>
      <c r="G20" s="1">
        <v>0.99950000000000006</v>
      </c>
      <c r="H20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H1048576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0.97489999999999999</v>
      </c>
      <c r="H2" s="1">
        <v>0.98280000000000001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0.98740000000000006</v>
      </c>
      <c r="H3" s="1">
        <v>0.99280000000000002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0.9778</v>
      </c>
      <c r="H4" s="1">
        <v>0.98160000000000003</v>
      </c>
    </row>
    <row r="5" spans="1:8">
      <c r="A5" t="s">
        <v>8</v>
      </c>
      <c r="B5">
        <v>308</v>
      </c>
      <c r="C5" t="s">
        <v>14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1">
        <v>0.99890000000000001</v>
      </c>
      <c r="H6" s="1">
        <v>0.99890000000000001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0.99839999999999995</v>
      </c>
      <c r="H7" s="1">
        <v>0.99839999999999995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1">
        <v>0.99460000000000004</v>
      </c>
      <c r="H8" s="1">
        <v>0.99460000000000004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1">
        <v>0.99460000000000004</v>
      </c>
      <c r="H9" s="1">
        <v>0.99460000000000004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1">
        <v>0.99909999999999999</v>
      </c>
      <c r="H10" s="1">
        <v>0.99909999999999999</v>
      </c>
    </row>
    <row r="11" spans="1:8">
      <c r="A11" t="s">
        <v>8</v>
      </c>
      <c r="B11">
        <v>325</v>
      </c>
      <c r="C11" t="s">
        <v>22</v>
      </c>
    </row>
    <row r="12" spans="1:8">
      <c r="A12" t="s">
        <v>8</v>
      </c>
      <c r="B12">
        <v>250</v>
      </c>
      <c r="C12" t="s">
        <v>23</v>
      </c>
      <c r="D12">
        <v>277</v>
      </c>
      <c r="E12" t="s">
        <v>24</v>
      </c>
      <c r="F12" t="s">
        <v>25</v>
      </c>
      <c r="G12" s="1">
        <v>0.99039999999999995</v>
      </c>
      <c r="H12" s="1">
        <v>0.99039999999999995</v>
      </c>
    </row>
    <row r="13" spans="1:8">
      <c r="A13" t="s">
        <v>8</v>
      </c>
      <c r="B13">
        <v>270</v>
      </c>
      <c r="C13" t="s">
        <v>26</v>
      </c>
      <c r="D13">
        <v>334</v>
      </c>
      <c r="E13" t="s">
        <v>27</v>
      </c>
      <c r="F13" t="s">
        <v>28</v>
      </c>
      <c r="G13" s="1">
        <v>0.99960000000000004</v>
      </c>
      <c r="H13" s="1">
        <v>0.99960000000000004</v>
      </c>
    </row>
    <row r="14" spans="1:8">
      <c r="A14" t="s">
        <v>8</v>
      </c>
      <c r="B14">
        <v>270</v>
      </c>
      <c r="C14" t="s">
        <v>26</v>
      </c>
      <c r="D14">
        <v>335</v>
      </c>
      <c r="E14" t="s">
        <v>29</v>
      </c>
      <c r="F14" t="s">
        <v>28</v>
      </c>
      <c r="G14" s="1">
        <v>0.99909999999999999</v>
      </c>
      <c r="H14" s="1">
        <v>0.99909999999999999</v>
      </c>
    </row>
    <row r="15" spans="1:8">
      <c r="A15" t="s">
        <v>8</v>
      </c>
      <c r="B15">
        <v>265</v>
      </c>
      <c r="C15" t="s">
        <v>30</v>
      </c>
      <c r="D15">
        <v>316</v>
      </c>
      <c r="E15" t="s">
        <v>31</v>
      </c>
      <c r="F15" t="s">
        <v>32</v>
      </c>
      <c r="G15" s="1">
        <v>0.99960000000000004</v>
      </c>
      <c r="H15" s="1">
        <v>0.99960000000000004</v>
      </c>
    </row>
    <row r="16" spans="1:8">
      <c r="A16" t="s">
        <v>8</v>
      </c>
      <c r="B16">
        <v>265</v>
      </c>
      <c r="C16" t="s">
        <v>30</v>
      </c>
      <c r="D16">
        <v>317</v>
      </c>
      <c r="E16" t="s">
        <v>33</v>
      </c>
      <c r="F16" t="s">
        <v>32</v>
      </c>
      <c r="G16" s="1">
        <v>0.99960000000000004</v>
      </c>
      <c r="H16" s="1">
        <v>0.99960000000000004</v>
      </c>
    </row>
    <row r="17" spans="1:8">
      <c r="A17" t="s">
        <v>8</v>
      </c>
      <c r="B17">
        <v>246</v>
      </c>
      <c r="C17" t="s">
        <v>34</v>
      </c>
      <c r="D17">
        <v>273</v>
      </c>
      <c r="E17" t="s">
        <v>35</v>
      </c>
      <c r="F17" t="s">
        <v>34</v>
      </c>
      <c r="G17" s="1">
        <v>0.99819999999999998</v>
      </c>
      <c r="H17" s="1">
        <v>0.99819999999999998</v>
      </c>
    </row>
    <row r="18" spans="1:8">
      <c r="A18" t="s">
        <v>8</v>
      </c>
      <c r="B18">
        <v>246</v>
      </c>
      <c r="C18" t="s">
        <v>34</v>
      </c>
      <c r="D18">
        <v>280</v>
      </c>
      <c r="E18" t="s">
        <v>36</v>
      </c>
      <c r="F18" t="s">
        <v>34</v>
      </c>
      <c r="G18" s="1">
        <v>0.99839999999999995</v>
      </c>
      <c r="H18" s="1">
        <v>0.99839999999999995</v>
      </c>
    </row>
    <row r="19" spans="1:8">
      <c r="A19" t="s">
        <v>8</v>
      </c>
      <c r="B19">
        <v>261</v>
      </c>
      <c r="C19" t="s">
        <v>37</v>
      </c>
      <c r="D19">
        <v>310</v>
      </c>
      <c r="E19" t="s">
        <v>38</v>
      </c>
      <c r="F19" t="s">
        <v>37</v>
      </c>
      <c r="G19" s="1">
        <v>0.97030000000000005</v>
      </c>
      <c r="H19" s="1">
        <v>0.97030000000000005</v>
      </c>
    </row>
    <row r="20" spans="1:8">
      <c r="A20" t="s">
        <v>8</v>
      </c>
      <c r="B20">
        <v>197</v>
      </c>
      <c r="C20" t="s">
        <v>39</v>
      </c>
      <c r="D20">
        <v>197</v>
      </c>
      <c r="E20" t="s">
        <v>39</v>
      </c>
      <c r="F20" t="s">
        <v>40</v>
      </c>
      <c r="G20" s="1">
        <v>0.99909999999999999</v>
      </c>
      <c r="H20" s="1">
        <v>0.99909999999999999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37" sqref="E37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2">
        <v>1</v>
      </c>
      <c r="H2" s="2">
        <v>1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0.98829999999999996</v>
      </c>
      <c r="H3" s="1">
        <v>0.98829999999999996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0.99929999999999997</v>
      </c>
      <c r="H4" s="1">
        <v>0.99929999999999997</v>
      </c>
    </row>
    <row r="5" spans="1:8">
      <c r="A5" t="s">
        <v>8</v>
      </c>
      <c r="B5">
        <v>308</v>
      </c>
      <c r="C5" t="s">
        <v>14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2">
        <v>1</v>
      </c>
      <c r="H6" s="2">
        <v>1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2">
        <v>1</v>
      </c>
      <c r="H7" s="2">
        <v>1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2">
        <v>1</v>
      </c>
      <c r="H8" s="2">
        <v>1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2">
        <v>1</v>
      </c>
      <c r="H9" s="2">
        <v>1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2">
        <v>1</v>
      </c>
      <c r="H10" s="2">
        <v>1</v>
      </c>
    </row>
    <row r="11" spans="1:8">
      <c r="A11" t="s">
        <v>8</v>
      </c>
      <c r="B11">
        <v>325</v>
      </c>
      <c r="C11" t="s">
        <v>22</v>
      </c>
    </row>
    <row r="12" spans="1:8">
      <c r="A12" t="s">
        <v>8</v>
      </c>
      <c r="B12">
        <v>250</v>
      </c>
      <c r="C12" t="s">
        <v>23</v>
      </c>
      <c r="D12">
        <v>277</v>
      </c>
      <c r="E12" t="s">
        <v>24</v>
      </c>
      <c r="F12" t="s">
        <v>25</v>
      </c>
      <c r="G12" s="1">
        <v>0.99950000000000006</v>
      </c>
      <c r="H12" s="1">
        <v>0.99950000000000006</v>
      </c>
    </row>
    <row r="13" spans="1:8">
      <c r="A13" t="s">
        <v>8</v>
      </c>
      <c r="B13">
        <v>270</v>
      </c>
      <c r="C13" t="s">
        <v>26</v>
      </c>
      <c r="D13">
        <v>334</v>
      </c>
      <c r="E13" t="s">
        <v>27</v>
      </c>
      <c r="F13" t="s">
        <v>28</v>
      </c>
      <c r="G13" s="2">
        <v>1</v>
      </c>
      <c r="H13" s="2">
        <v>1</v>
      </c>
    </row>
    <row r="14" spans="1:8">
      <c r="A14" t="s">
        <v>8</v>
      </c>
      <c r="B14">
        <v>270</v>
      </c>
      <c r="C14" t="s">
        <v>26</v>
      </c>
      <c r="D14">
        <v>335</v>
      </c>
      <c r="E14" t="s">
        <v>29</v>
      </c>
      <c r="F14" t="s">
        <v>28</v>
      </c>
      <c r="G14" s="2">
        <v>1</v>
      </c>
      <c r="H14" s="2">
        <v>1</v>
      </c>
    </row>
    <row r="15" spans="1:8">
      <c r="A15" t="s">
        <v>8</v>
      </c>
      <c r="B15">
        <v>265</v>
      </c>
      <c r="C15" t="s">
        <v>30</v>
      </c>
      <c r="D15">
        <v>316</v>
      </c>
      <c r="E15" t="s">
        <v>31</v>
      </c>
      <c r="F15" t="s">
        <v>32</v>
      </c>
      <c r="G15" s="2">
        <v>1</v>
      </c>
      <c r="H15" s="2">
        <v>1</v>
      </c>
    </row>
    <row r="16" spans="1:8">
      <c r="A16" t="s">
        <v>8</v>
      </c>
      <c r="B16">
        <v>265</v>
      </c>
      <c r="C16" t="s">
        <v>30</v>
      </c>
      <c r="D16">
        <v>317</v>
      </c>
      <c r="E16" t="s">
        <v>33</v>
      </c>
      <c r="F16" t="s">
        <v>32</v>
      </c>
      <c r="G16" s="2">
        <v>1</v>
      </c>
      <c r="H16" s="2">
        <v>1</v>
      </c>
    </row>
    <row r="17" spans="1:8">
      <c r="A17" t="s">
        <v>8</v>
      </c>
      <c r="B17">
        <v>246</v>
      </c>
      <c r="C17" t="s">
        <v>34</v>
      </c>
      <c r="D17">
        <v>273</v>
      </c>
      <c r="E17" t="s">
        <v>35</v>
      </c>
      <c r="F17" t="s">
        <v>34</v>
      </c>
      <c r="G17" s="2">
        <v>1</v>
      </c>
      <c r="H17" s="2">
        <v>1</v>
      </c>
    </row>
    <row r="18" spans="1:8">
      <c r="A18" t="s">
        <v>8</v>
      </c>
      <c r="B18">
        <v>246</v>
      </c>
      <c r="C18" t="s">
        <v>34</v>
      </c>
      <c r="D18">
        <v>280</v>
      </c>
      <c r="E18" t="s">
        <v>36</v>
      </c>
      <c r="F18" t="s">
        <v>34</v>
      </c>
      <c r="G18" s="1">
        <v>0.99980000000000002</v>
      </c>
      <c r="H18" s="1">
        <v>0.99980000000000002</v>
      </c>
    </row>
    <row r="19" spans="1:8">
      <c r="A19" t="s">
        <v>8</v>
      </c>
      <c r="B19">
        <v>261</v>
      </c>
      <c r="C19" t="s">
        <v>37</v>
      </c>
      <c r="D19">
        <v>310</v>
      </c>
      <c r="E19" t="s">
        <v>38</v>
      </c>
      <c r="F19" t="s">
        <v>37</v>
      </c>
      <c r="G19" s="1">
        <v>0.93340000000000001</v>
      </c>
      <c r="H19" s="1">
        <v>0.93340000000000001</v>
      </c>
    </row>
    <row r="20" spans="1:8">
      <c r="A20" t="s">
        <v>8</v>
      </c>
      <c r="B20">
        <v>197</v>
      </c>
      <c r="C20" t="s">
        <v>39</v>
      </c>
      <c r="D20">
        <v>197</v>
      </c>
      <c r="E20" t="s">
        <v>39</v>
      </c>
      <c r="F20" t="s">
        <v>40</v>
      </c>
      <c r="G20" s="2">
        <v>1</v>
      </c>
      <c r="H2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H1048576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0.9657</v>
      </c>
      <c r="H2" s="1">
        <v>0.9657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0.93359999999999999</v>
      </c>
      <c r="H3" s="1">
        <v>0.93359999999999999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0.96479999999999999</v>
      </c>
      <c r="H4" s="1">
        <v>0.96479999999999999</v>
      </c>
    </row>
    <row r="5" spans="1:8">
      <c r="A5" t="s">
        <v>8</v>
      </c>
      <c r="B5">
        <v>308</v>
      </c>
      <c r="C5" t="s">
        <v>14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1">
        <v>0.99890000000000001</v>
      </c>
      <c r="H6" s="1">
        <v>0.99890000000000001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0.99780000000000002</v>
      </c>
      <c r="H7" s="1">
        <v>0.99780000000000002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1">
        <v>0.99370000000000003</v>
      </c>
      <c r="H8" s="1">
        <v>0.99370000000000003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1">
        <v>0.99370000000000003</v>
      </c>
      <c r="H9" s="1">
        <v>0.99370000000000003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1">
        <v>0.99370000000000003</v>
      </c>
      <c r="H10" s="1">
        <v>0.99370000000000003</v>
      </c>
    </row>
    <row r="11" spans="1:8">
      <c r="A11" t="s">
        <v>8</v>
      </c>
      <c r="B11">
        <v>325</v>
      </c>
      <c r="C11" t="s">
        <v>22</v>
      </c>
    </row>
    <row r="12" spans="1:8">
      <c r="A12" t="s">
        <v>8</v>
      </c>
      <c r="B12">
        <v>250</v>
      </c>
      <c r="C12" t="s">
        <v>23</v>
      </c>
      <c r="D12">
        <v>277</v>
      </c>
      <c r="E12" t="s">
        <v>24</v>
      </c>
      <c r="F12" t="s">
        <v>25</v>
      </c>
      <c r="G12" s="1">
        <v>0.99950000000000006</v>
      </c>
      <c r="H12" s="1">
        <v>0.99950000000000006</v>
      </c>
    </row>
    <row r="13" spans="1:8">
      <c r="A13" t="s">
        <v>8</v>
      </c>
      <c r="B13">
        <v>270</v>
      </c>
      <c r="C13" t="s">
        <v>26</v>
      </c>
      <c r="D13">
        <v>334</v>
      </c>
      <c r="E13" t="s">
        <v>27</v>
      </c>
      <c r="F13" t="s">
        <v>28</v>
      </c>
      <c r="G13" s="1">
        <v>0.99819999999999998</v>
      </c>
      <c r="H13" s="1">
        <v>0.99819999999999998</v>
      </c>
    </row>
    <row r="14" spans="1:8">
      <c r="A14" t="s">
        <v>8</v>
      </c>
      <c r="B14">
        <v>270</v>
      </c>
      <c r="C14" t="s">
        <v>26</v>
      </c>
      <c r="D14">
        <v>335</v>
      </c>
      <c r="E14" t="s">
        <v>29</v>
      </c>
      <c r="F14" t="s">
        <v>28</v>
      </c>
      <c r="G14" s="1">
        <v>0.99419999999999997</v>
      </c>
      <c r="H14" s="1">
        <v>0.99419999999999997</v>
      </c>
    </row>
    <row r="15" spans="1:8">
      <c r="A15" t="s">
        <v>8</v>
      </c>
      <c r="B15">
        <v>265</v>
      </c>
      <c r="C15" t="s">
        <v>30</v>
      </c>
      <c r="D15">
        <v>316</v>
      </c>
      <c r="E15" t="s">
        <v>31</v>
      </c>
      <c r="F15" t="s">
        <v>32</v>
      </c>
      <c r="G15" s="1">
        <v>0.99780000000000002</v>
      </c>
      <c r="H15" s="1">
        <v>0.99780000000000002</v>
      </c>
    </row>
    <row r="16" spans="1:8">
      <c r="A16" t="s">
        <v>8</v>
      </c>
      <c r="B16">
        <v>265</v>
      </c>
      <c r="C16" t="s">
        <v>30</v>
      </c>
      <c r="D16">
        <v>317</v>
      </c>
      <c r="E16" t="s">
        <v>33</v>
      </c>
      <c r="F16" t="s">
        <v>32</v>
      </c>
      <c r="G16" s="1">
        <v>0.99460000000000004</v>
      </c>
      <c r="H16" s="1">
        <v>0.99460000000000004</v>
      </c>
    </row>
    <row r="17" spans="1:8">
      <c r="A17" t="s">
        <v>8</v>
      </c>
      <c r="B17">
        <v>246</v>
      </c>
      <c r="C17" t="s">
        <v>34</v>
      </c>
      <c r="D17">
        <v>273</v>
      </c>
      <c r="E17" t="s">
        <v>35</v>
      </c>
      <c r="F17" t="s">
        <v>34</v>
      </c>
      <c r="G17" s="1">
        <v>0.99780000000000002</v>
      </c>
      <c r="H17" s="1">
        <v>0.99780000000000002</v>
      </c>
    </row>
    <row r="18" spans="1:8">
      <c r="A18" t="s">
        <v>8</v>
      </c>
      <c r="B18">
        <v>246</v>
      </c>
      <c r="C18" t="s">
        <v>34</v>
      </c>
      <c r="D18">
        <v>280</v>
      </c>
      <c r="E18" t="s">
        <v>36</v>
      </c>
      <c r="F18" t="s">
        <v>34</v>
      </c>
      <c r="G18" s="1">
        <v>0.99390000000000001</v>
      </c>
      <c r="H18" s="1">
        <v>0.99390000000000001</v>
      </c>
    </row>
    <row r="19" spans="1:8">
      <c r="A19" t="s">
        <v>8</v>
      </c>
      <c r="B19">
        <v>261</v>
      </c>
      <c r="C19" t="s">
        <v>37</v>
      </c>
      <c r="D19">
        <v>310</v>
      </c>
      <c r="E19" t="s">
        <v>38</v>
      </c>
      <c r="F19" t="s">
        <v>37</v>
      </c>
      <c r="G19" s="1">
        <v>0.97309999999999997</v>
      </c>
      <c r="H19" s="1">
        <v>0.97309999999999997</v>
      </c>
    </row>
    <row r="20" spans="1:8">
      <c r="A20" t="s">
        <v>8</v>
      </c>
      <c r="B20">
        <v>197</v>
      </c>
      <c r="C20" t="s">
        <v>39</v>
      </c>
      <c r="D20">
        <v>197</v>
      </c>
      <c r="E20" t="s">
        <v>39</v>
      </c>
      <c r="F20" t="s">
        <v>40</v>
      </c>
      <c r="G20" s="1">
        <v>0.99509999999999998</v>
      </c>
      <c r="H20" s="1">
        <v>0.99509999999999998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5" sqref="E5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0.99819999999999998</v>
      </c>
      <c r="H2" s="1">
        <v>0.99819999999999998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0.98160000000000003</v>
      </c>
      <c r="H3" s="1">
        <v>0.98160000000000003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0.99639999999999995</v>
      </c>
      <c r="H4" s="1">
        <v>0.99639999999999995</v>
      </c>
    </row>
    <row r="5" spans="1:8">
      <c r="A5" t="s">
        <v>8</v>
      </c>
      <c r="B5">
        <v>308</v>
      </c>
      <c r="C5" t="s">
        <v>14</v>
      </c>
      <c r="D5">
        <v>406</v>
      </c>
      <c r="E5" t="s">
        <v>14</v>
      </c>
      <c r="F5" t="s">
        <v>57</v>
      </c>
      <c r="G5" s="1">
        <v>0.74329999999999996</v>
      </c>
      <c r="H5" s="1">
        <v>0.74329999999999996</v>
      </c>
    </row>
    <row r="6" spans="1:8">
      <c r="A6" t="s">
        <v>8</v>
      </c>
      <c r="B6">
        <v>247</v>
      </c>
      <c r="C6" t="s">
        <v>15</v>
      </c>
      <c r="D6">
        <v>274</v>
      </c>
      <c r="E6" t="s">
        <v>16</v>
      </c>
      <c r="F6" t="s">
        <v>17</v>
      </c>
      <c r="G6" s="2">
        <v>1</v>
      </c>
      <c r="H6" s="2">
        <v>1</v>
      </c>
    </row>
    <row r="7" spans="1:8">
      <c r="A7" t="s">
        <v>8</v>
      </c>
      <c r="B7">
        <v>247</v>
      </c>
      <c r="C7" t="s">
        <v>15</v>
      </c>
      <c r="D7">
        <v>274</v>
      </c>
      <c r="E7" t="s">
        <v>16</v>
      </c>
      <c r="F7" t="s">
        <v>18</v>
      </c>
      <c r="G7" s="1">
        <v>0.99980000000000002</v>
      </c>
      <c r="H7" s="1">
        <v>0.99980000000000002</v>
      </c>
    </row>
    <row r="8" spans="1:8">
      <c r="A8" t="s">
        <v>8</v>
      </c>
      <c r="B8">
        <v>247</v>
      </c>
      <c r="C8" t="s">
        <v>15</v>
      </c>
      <c r="D8">
        <v>275</v>
      </c>
      <c r="E8" t="s">
        <v>19</v>
      </c>
      <c r="F8" t="s">
        <v>17</v>
      </c>
      <c r="G8" s="1">
        <v>0.99980000000000002</v>
      </c>
      <c r="H8" s="1">
        <v>0.99980000000000002</v>
      </c>
    </row>
    <row r="9" spans="1:8">
      <c r="A9" t="s">
        <v>8</v>
      </c>
      <c r="B9">
        <v>247</v>
      </c>
      <c r="C9" t="s">
        <v>15</v>
      </c>
      <c r="D9">
        <v>275</v>
      </c>
      <c r="E9" t="s">
        <v>19</v>
      </c>
      <c r="F9" t="s">
        <v>18</v>
      </c>
      <c r="G9" s="1">
        <v>0.99980000000000002</v>
      </c>
      <c r="H9" s="1">
        <v>0.99980000000000002</v>
      </c>
    </row>
    <row r="10" spans="1:8">
      <c r="A10" t="s">
        <v>8</v>
      </c>
      <c r="B10">
        <v>266</v>
      </c>
      <c r="C10" t="s">
        <v>20</v>
      </c>
      <c r="D10">
        <v>315</v>
      </c>
      <c r="E10" t="s">
        <v>20</v>
      </c>
      <c r="F10" t="s">
        <v>21</v>
      </c>
      <c r="G10" s="2">
        <v>1</v>
      </c>
      <c r="H10" s="2">
        <v>1</v>
      </c>
    </row>
    <row r="11" spans="1:8">
      <c r="A11" t="s">
        <v>8</v>
      </c>
      <c r="B11">
        <v>325</v>
      </c>
      <c r="C11" t="s">
        <v>22</v>
      </c>
    </row>
    <row r="12" spans="1:8">
      <c r="A12" t="s">
        <v>8</v>
      </c>
      <c r="B12">
        <v>250</v>
      </c>
      <c r="C12" t="s">
        <v>23</v>
      </c>
      <c r="D12">
        <v>277</v>
      </c>
      <c r="E12" t="s">
        <v>24</v>
      </c>
      <c r="F12" t="s">
        <v>25</v>
      </c>
      <c r="G12" s="1">
        <v>0.99819999999999998</v>
      </c>
      <c r="H12" s="1">
        <v>0.99819999999999998</v>
      </c>
    </row>
    <row r="13" spans="1:8">
      <c r="A13" t="s">
        <v>8</v>
      </c>
      <c r="B13">
        <v>270</v>
      </c>
      <c r="C13" t="s">
        <v>26</v>
      </c>
      <c r="D13">
        <v>334</v>
      </c>
      <c r="E13" t="s">
        <v>27</v>
      </c>
      <c r="F13" t="s">
        <v>28</v>
      </c>
      <c r="G13" s="2">
        <v>1</v>
      </c>
      <c r="H13" s="2">
        <v>1</v>
      </c>
    </row>
    <row r="14" spans="1:8">
      <c r="A14" t="s">
        <v>8</v>
      </c>
      <c r="B14">
        <v>270</v>
      </c>
      <c r="C14" t="s">
        <v>26</v>
      </c>
      <c r="D14">
        <v>335</v>
      </c>
      <c r="E14" t="s">
        <v>29</v>
      </c>
      <c r="F14" t="s">
        <v>28</v>
      </c>
      <c r="G14" s="2">
        <v>1</v>
      </c>
      <c r="H14" s="2">
        <v>1</v>
      </c>
    </row>
    <row r="15" spans="1:8">
      <c r="A15" t="s">
        <v>8</v>
      </c>
      <c r="B15">
        <v>265</v>
      </c>
      <c r="C15" t="s">
        <v>30</v>
      </c>
      <c r="D15">
        <v>316</v>
      </c>
      <c r="E15" t="s">
        <v>31</v>
      </c>
      <c r="F15" t="s">
        <v>32</v>
      </c>
      <c r="G15" s="2">
        <v>1</v>
      </c>
      <c r="H15" s="2">
        <v>1</v>
      </c>
    </row>
    <row r="16" spans="1:8">
      <c r="A16" t="s">
        <v>8</v>
      </c>
      <c r="B16">
        <v>265</v>
      </c>
      <c r="C16" t="s">
        <v>30</v>
      </c>
      <c r="D16">
        <v>317</v>
      </c>
      <c r="E16" t="s">
        <v>33</v>
      </c>
      <c r="F16" t="s">
        <v>32</v>
      </c>
      <c r="G16" s="2">
        <v>1</v>
      </c>
      <c r="H16" s="2">
        <v>1</v>
      </c>
    </row>
    <row r="17" spans="1:8">
      <c r="A17" t="s">
        <v>8</v>
      </c>
      <c r="B17">
        <v>246</v>
      </c>
      <c r="C17" t="s">
        <v>34</v>
      </c>
      <c r="D17">
        <v>273</v>
      </c>
      <c r="E17" t="s">
        <v>35</v>
      </c>
      <c r="F17" t="s">
        <v>34</v>
      </c>
      <c r="G17" s="2">
        <v>1</v>
      </c>
      <c r="H17" s="2">
        <v>1</v>
      </c>
    </row>
    <row r="18" spans="1:8">
      <c r="A18" t="s">
        <v>8</v>
      </c>
      <c r="B18">
        <v>246</v>
      </c>
      <c r="C18" t="s">
        <v>34</v>
      </c>
      <c r="D18">
        <v>280</v>
      </c>
      <c r="E18" t="s">
        <v>36</v>
      </c>
      <c r="F18" t="s">
        <v>34</v>
      </c>
      <c r="G18" s="1">
        <v>0.99980000000000002</v>
      </c>
      <c r="H18" s="1">
        <v>0.99980000000000002</v>
      </c>
    </row>
    <row r="19" spans="1:8">
      <c r="A19" t="s">
        <v>8</v>
      </c>
      <c r="B19">
        <v>261</v>
      </c>
      <c r="C19" t="s">
        <v>37</v>
      </c>
      <c r="D19">
        <v>310</v>
      </c>
      <c r="E19" t="s">
        <v>38</v>
      </c>
      <c r="F19" t="s">
        <v>37</v>
      </c>
      <c r="G19" s="1">
        <v>0.97940000000000005</v>
      </c>
      <c r="H19" s="1">
        <v>0.97940000000000005</v>
      </c>
    </row>
    <row r="20" spans="1:8">
      <c r="A20" t="s">
        <v>8</v>
      </c>
      <c r="B20">
        <v>197</v>
      </c>
      <c r="C20" t="s">
        <v>39</v>
      </c>
      <c r="D20">
        <v>197</v>
      </c>
      <c r="E20" t="s">
        <v>39</v>
      </c>
      <c r="F20" t="s">
        <v>40</v>
      </c>
      <c r="G20" s="1">
        <v>0.99690000000000001</v>
      </c>
      <c r="H20" s="1">
        <v>0.99690000000000001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2011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2012-02-08T16:33:53Z</dcterms:created>
  <dcterms:modified xsi:type="dcterms:W3CDTF">2012-04-06T13:56:18Z</dcterms:modified>
</cp:coreProperties>
</file>