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0" yWindow="460" windowWidth="28800" windowHeight="16480" tabRatio="500"/>
  </bookViews>
  <sheets>
    <sheet name="report_2016_09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1" l="1"/>
  <c r="H58" i="1"/>
  <c r="C58" i="1"/>
  <c r="H57" i="1"/>
  <c r="C57" i="1"/>
  <c r="H32" i="1"/>
  <c r="C32" i="1"/>
  <c r="H56" i="1"/>
  <c r="C56" i="1"/>
  <c r="H55" i="1"/>
  <c r="C55" i="1"/>
  <c r="H54" i="1"/>
  <c r="C54" i="1"/>
  <c r="H53" i="1"/>
  <c r="C53" i="1"/>
  <c r="H52" i="1"/>
  <c r="C52" i="1"/>
  <c r="H29" i="1"/>
  <c r="C29" i="1"/>
  <c r="H51" i="1"/>
  <c r="C51" i="1"/>
  <c r="H50" i="1"/>
  <c r="C50" i="1"/>
  <c r="H49" i="1"/>
  <c r="C49" i="1"/>
  <c r="H48" i="1"/>
  <c r="C48" i="1"/>
  <c r="H47" i="1"/>
  <c r="C47" i="1"/>
  <c r="H46" i="1"/>
  <c r="C46" i="1"/>
  <c r="H26" i="1"/>
  <c r="C26" i="1"/>
  <c r="H28" i="1"/>
  <c r="C28" i="1"/>
  <c r="H25" i="1"/>
  <c r="C25" i="1"/>
  <c r="H45" i="1"/>
  <c r="C45" i="1"/>
  <c r="H44" i="1"/>
  <c r="C44" i="1"/>
  <c r="H24" i="1"/>
  <c r="C24" i="1"/>
  <c r="H23" i="1"/>
  <c r="C23" i="1"/>
  <c r="H43" i="1"/>
  <c r="C43" i="1"/>
  <c r="H22" i="1"/>
  <c r="C22" i="1"/>
  <c r="H21" i="1"/>
  <c r="C21" i="1"/>
  <c r="H20" i="1"/>
  <c r="C20" i="1"/>
  <c r="H18" i="1"/>
  <c r="C18" i="1"/>
  <c r="H42" i="1"/>
  <c r="C42" i="1"/>
  <c r="H41" i="1"/>
  <c r="C41" i="1"/>
  <c r="H27" i="1"/>
  <c r="C27" i="1"/>
  <c r="H17" i="1"/>
  <c r="C17" i="1"/>
  <c r="H13" i="1"/>
  <c r="C13" i="1"/>
  <c r="H40" i="1"/>
  <c r="C40" i="1"/>
  <c r="H39" i="1"/>
  <c r="C39" i="1"/>
  <c r="H38" i="1"/>
  <c r="C38" i="1"/>
  <c r="H37" i="1"/>
  <c r="C37" i="1"/>
  <c r="H36" i="1"/>
  <c r="C36" i="1"/>
  <c r="H30" i="1"/>
  <c r="C30" i="1"/>
  <c r="H10" i="1"/>
  <c r="C10" i="1"/>
  <c r="H35" i="1"/>
  <c r="C35" i="1"/>
  <c r="H15" i="1"/>
  <c r="C15" i="1"/>
  <c r="H31" i="1"/>
  <c r="C31" i="1"/>
  <c r="H34" i="1"/>
  <c r="C34" i="1"/>
  <c r="H19" i="1"/>
  <c r="C19" i="1"/>
  <c r="H6" i="1"/>
  <c r="C6" i="1"/>
  <c r="H33" i="1"/>
  <c r="C33" i="1"/>
  <c r="H16" i="1"/>
  <c r="C16" i="1"/>
  <c r="H5" i="1"/>
  <c r="C5" i="1"/>
  <c r="H12" i="1"/>
  <c r="C12" i="1"/>
  <c r="H11" i="1"/>
  <c r="C11" i="1"/>
  <c r="H8" i="1"/>
  <c r="C8" i="1"/>
  <c r="H9" i="1"/>
  <c r="C9" i="1"/>
  <c r="H3" i="1"/>
  <c r="C3" i="1"/>
  <c r="H7" i="1"/>
  <c r="C7" i="1"/>
  <c r="H14" i="1"/>
  <c r="C14" i="1"/>
  <c r="H4" i="1"/>
  <c r="C4" i="1"/>
  <c r="H59" i="1"/>
</calcChain>
</file>

<file path=xl/sharedStrings.xml><?xml version="1.0" encoding="utf-8"?>
<sst xmlns="http://schemas.openxmlformats.org/spreadsheetml/2006/main" count="1172" uniqueCount="86">
  <si>
    <t>Site</t>
  </si>
  <si>
    <t>Total</t>
  </si>
  <si>
    <t>alice</t>
  </si>
  <si>
    <t>atlas</t>
  </si>
  <si>
    <t>cdf</t>
  </si>
  <si>
    <t>cdms</t>
  </si>
  <si>
    <t>cms</t>
  </si>
  <si>
    <t>des</t>
  </si>
  <si>
    <t>dosar</t>
  </si>
  <si>
    <t>fermilab</t>
  </si>
  <si>
    <t>glow</t>
  </si>
  <si>
    <t>gridunesp</t>
  </si>
  <si>
    <t>hcc</t>
  </si>
  <si>
    <t>icecube</t>
  </si>
  <si>
    <t>ilc</t>
  </si>
  <si>
    <t>microboone</t>
  </si>
  <si>
    <t>nanohub</t>
  </si>
  <si>
    <t>nova</t>
  </si>
  <si>
    <t>nwicg</t>
  </si>
  <si>
    <t>osg</t>
  </si>
  <si>
    <t>rsv</t>
  </si>
  <si>
    <t>RSVUSER</t>
  </si>
  <si>
    <t>sbgrid</t>
  </si>
  <si>
    <t>snoplus.snolab.ca</t>
  </si>
  <si>
    <t>star</t>
  </si>
  <si>
    <t>USCMS-FNAL-WC1</t>
  </si>
  <si>
    <t xml:space="preserve"> </t>
  </si>
  <si>
    <t>BNL-ATLAS</t>
  </si>
  <si>
    <t>MWT2</t>
  </si>
  <si>
    <t>SU-OG</t>
  </si>
  <si>
    <t>gpce02.fnal.gov</t>
  </si>
  <si>
    <t>gpce01.fnal.gov</t>
  </si>
  <si>
    <t>GLOW</t>
  </si>
  <si>
    <t>AGLT2</t>
  </si>
  <si>
    <t>CIT_CMS_T2</t>
  </si>
  <si>
    <t>MIT_CMS</t>
  </si>
  <si>
    <t>WT2</t>
  </si>
  <si>
    <t>UCSDT2</t>
  </si>
  <si>
    <t>BU_ATLAS_Tier2</t>
  </si>
  <si>
    <t>UFlorida-HPC</t>
  </si>
  <si>
    <t>SWT2_CPB</t>
  </si>
  <si>
    <t>GridUNESP_CENTRAL</t>
  </si>
  <si>
    <t>Purdue-Hammer</t>
  </si>
  <si>
    <t>Nebraska-HCC</t>
  </si>
  <si>
    <t>UTA_SWT2</t>
  </si>
  <si>
    <t>NERSC-PDSF</t>
  </si>
  <si>
    <t>Purdue-Carter</t>
  </si>
  <si>
    <t>LUCILLE</t>
  </si>
  <si>
    <t>OU_OCHEP_SWT2</t>
  </si>
  <si>
    <t>Purdue-Hansen</t>
  </si>
  <si>
    <t>UConn-OSG</t>
  </si>
  <si>
    <t>Purdue-Hadoop</t>
  </si>
  <si>
    <t>SPRACE</t>
  </si>
  <si>
    <t>TAMU_BRAZOS</t>
  </si>
  <si>
    <t>UColorado_HEP</t>
  </si>
  <si>
    <t>Clemson-Palmetto</t>
  </si>
  <si>
    <t>Hyak</t>
  </si>
  <si>
    <t>HPCOSG</t>
  </si>
  <si>
    <t>FLTECH</t>
  </si>
  <si>
    <t>uprm-cms</t>
  </si>
  <si>
    <t>NUMEP-OSG</t>
  </si>
  <si>
    <t>UCD</t>
  </si>
  <si>
    <t>Baylor-Tier3</t>
  </si>
  <si>
    <t>FZU</t>
  </si>
  <si>
    <t>Nebraska</t>
  </si>
  <si>
    <t>NYSGRID_CORNELL_NYS1</t>
  </si>
  <si>
    <t>cinvestav</t>
  </si>
  <si>
    <t>Purdue-Conte</t>
  </si>
  <si>
    <t>UERJ</t>
  </si>
  <si>
    <t>Purdue-Rice</t>
  </si>
  <si>
    <t>umd-cms</t>
  </si>
  <si>
    <t>UCR-HEP</t>
  </si>
  <si>
    <t>rutgers-cms</t>
  </si>
  <si>
    <t>HOSTED_BOSCO_CE</t>
  </si>
  <si>
    <t>UMissHEP</t>
  </si>
  <si>
    <t>GRIDUNESP</t>
  </si>
  <si>
    <t>Rice</t>
  </si>
  <si>
    <t>OU_OSCER_ATLAS</t>
  </si>
  <si>
    <t>UMN-CMS</t>
  </si>
  <si>
    <t>IU-CSIU</t>
  </si>
  <si>
    <t>NWICG_Earth</t>
  </si>
  <si>
    <t>cmssrv272.fnal.gov</t>
  </si>
  <si>
    <t>Opportunistic VOs</t>
  </si>
  <si>
    <t>Total Opp. VOs</t>
  </si>
  <si>
    <t>Percent</t>
  </si>
  <si>
    <t>Opportunistic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</si>
</sst>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3" borderId="0" xfId="0" applyNumberFormat="1" applyFill="1"/>
    <xf numFmtId="164" fontId="1" fillId="3" borderId="0" xfId="0" applyNumberFormat="1" applyFont="1" applyFill="1"/>
    <xf numFmtId="3" fontId="0" fillId="0" borderId="0" xfId="0" applyNumberFormat="1"/>
    <xf numFmtId="3" fontId="1" fillId="0" borderId="0" xfId="0" applyNumberFormat="1" applyFont="1"/>
    <xf numFmtId="3" fontId="2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topLeftCell="A30" workbookViewId="0">
      <selection activeCell="F47" sqref="F47"/>
    </sheetView>
  </sheetViews>
  <sheetFormatPr baseColWidth="10" defaultRowHeight="16" x14ac:dyDescent="0.2"/>
  <cols>
    <col min="1" max="1" width="20.83203125" customWidth="1"/>
    <col min="2" max="2" width="13.5" style="5" customWidth="1"/>
    <col min="3" max="3" width="16.83203125" style="2" customWidth="1"/>
    <col min="4" max="7" width="10.83203125" style="5"/>
    <col min="8" max="8" width="14" style="5" customWidth="1"/>
    <col min="9" max="28" width="10.83203125" style="5"/>
  </cols>
  <sheetData>
    <row r="1" spans="1:28" x14ac:dyDescent="0.2">
      <c r="C1" s="3" t="s">
        <v>84</v>
      </c>
      <c r="D1" s="7"/>
      <c r="E1" s="7"/>
      <c r="F1" s="8" t="s">
        <v>82</v>
      </c>
      <c r="G1" s="7"/>
      <c r="H1" s="7"/>
    </row>
    <row r="2" spans="1:28" x14ac:dyDescent="0.2">
      <c r="A2" s="1" t="s">
        <v>0</v>
      </c>
      <c r="B2" s="6" t="s">
        <v>1</v>
      </c>
      <c r="C2" s="4" t="s">
        <v>85</v>
      </c>
      <c r="D2" s="6" t="s">
        <v>10</v>
      </c>
      <c r="E2" s="6" t="s">
        <v>12</v>
      </c>
      <c r="F2" s="6" t="s">
        <v>19</v>
      </c>
      <c r="G2" s="6" t="s">
        <v>22</v>
      </c>
      <c r="H2" s="6" t="s">
        <v>83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11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6" t="s">
        <v>20</v>
      </c>
      <c r="Y2" s="6" t="s">
        <v>21</v>
      </c>
      <c r="Z2" s="6"/>
      <c r="AA2" s="6" t="s">
        <v>23</v>
      </c>
      <c r="AB2" s="6" t="s">
        <v>24</v>
      </c>
    </row>
    <row r="3" spans="1:28" x14ac:dyDescent="0.2">
      <c r="A3" t="s">
        <v>29</v>
      </c>
      <c r="B3" s="5">
        <v>6132131</v>
      </c>
      <c r="C3" s="2">
        <f>H3/B3</f>
        <v>0.8569867473477002</v>
      </c>
      <c r="D3" s="5">
        <v>686060</v>
      </c>
      <c r="E3" s="5">
        <v>28265</v>
      </c>
      <c r="F3" s="5">
        <v>4487614</v>
      </c>
      <c r="G3" s="5">
        <v>53216</v>
      </c>
      <c r="H3" s="5">
        <f>SUM(D3:G3)</f>
        <v>5255155</v>
      </c>
      <c r="I3" s="5" t="s">
        <v>26</v>
      </c>
      <c r="J3" s="5">
        <v>463366</v>
      </c>
      <c r="K3" s="5" t="s">
        <v>26</v>
      </c>
      <c r="L3" s="5" t="s">
        <v>26</v>
      </c>
      <c r="M3" s="5">
        <v>2766</v>
      </c>
      <c r="N3" s="5" t="s">
        <v>26</v>
      </c>
      <c r="O3" s="5" t="s">
        <v>26</v>
      </c>
      <c r="P3" s="5">
        <v>323509</v>
      </c>
      <c r="Q3" s="5" t="s">
        <v>26</v>
      </c>
      <c r="R3" s="5" t="s">
        <v>26</v>
      </c>
      <c r="S3" s="5" t="s">
        <v>26</v>
      </c>
      <c r="T3" s="5">
        <v>1</v>
      </c>
      <c r="U3" s="5" t="s">
        <v>26</v>
      </c>
      <c r="V3" s="5">
        <v>87334</v>
      </c>
      <c r="W3" s="5" t="s">
        <v>26</v>
      </c>
      <c r="X3" s="5" t="s">
        <v>26</v>
      </c>
      <c r="Y3" s="5" t="s">
        <v>26</v>
      </c>
      <c r="AA3" s="5" t="s">
        <v>26</v>
      </c>
      <c r="AB3" s="5" t="s">
        <v>26</v>
      </c>
    </row>
    <row r="4" spans="1:28" x14ac:dyDescent="0.2">
      <c r="A4" t="s">
        <v>25</v>
      </c>
      <c r="B4" s="5">
        <v>13730493</v>
      </c>
      <c r="C4" s="2">
        <f>H4/B4</f>
        <v>0.37182918340951049</v>
      </c>
      <c r="D4" s="5">
        <v>584447</v>
      </c>
      <c r="E4" s="5">
        <v>39977</v>
      </c>
      <c r="F4" s="5">
        <v>4461583</v>
      </c>
      <c r="G4" s="5">
        <v>19391</v>
      </c>
      <c r="H4" s="5">
        <f>SUM(D4:G4)</f>
        <v>5105398</v>
      </c>
      <c r="I4" s="5" t="s">
        <v>26</v>
      </c>
      <c r="J4" s="5" t="s">
        <v>26</v>
      </c>
      <c r="K4" s="5" t="s">
        <v>26</v>
      </c>
      <c r="L4" s="5" t="s">
        <v>26</v>
      </c>
      <c r="M4" s="5">
        <v>8299942</v>
      </c>
      <c r="N4" s="5" t="s">
        <v>26</v>
      </c>
      <c r="O4" s="5" t="s">
        <v>26</v>
      </c>
      <c r="P4" s="5">
        <v>466</v>
      </c>
      <c r="Q4" s="5" t="s">
        <v>26</v>
      </c>
      <c r="R4" s="5" t="s">
        <v>26</v>
      </c>
      <c r="S4" s="5">
        <v>324627</v>
      </c>
      <c r="T4" s="5">
        <v>46</v>
      </c>
      <c r="U4" s="5" t="s">
        <v>26</v>
      </c>
      <c r="V4" s="5">
        <v>14</v>
      </c>
      <c r="W4" s="5" t="s">
        <v>26</v>
      </c>
      <c r="X4" s="5" t="s">
        <v>26</v>
      </c>
      <c r="Y4" s="5" t="s">
        <v>26</v>
      </c>
      <c r="AA4" s="5" t="s">
        <v>26</v>
      </c>
      <c r="AB4" s="5" t="s">
        <v>26</v>
      </c>
    </row>
    <row r="5" spans="1:28" x14ac:dyDescent="0.2">
      <c r="A5" t="s">
        <v>34</v>
      </c>
      <c r="B5" s="5">
        <v>3996948</v>
      </c>
      <c r="C5" s="2">
        <f>H5/B5</f>
        <v>0.55738928802676446</v>
      </c>
      <c r="D5" s="5">
        <v>692765</v>
      </c>
      <c r="E5" s="5">
        <v>40128</v>
      </c>
      <c r="F5" s="5">
        <v>1471123</v>
      </c>
      <c r="G5" s="5">
        <v>23840</v>
      </c>
      <c r="H5" s="5">
        <f>SUM(D5:G5)</f>
        <v>2227856</v>
      </c>
      <c r="I5" s="5" t="s">
        <v>26</v>
      </c>
      <c r="J5" s="5">
        <v>66513</v>
      </c>
      <c r="K5" s="5" t="s">
        <v>26</v>
      </c>
      <c r="L5" s="5" t="s">
        <v>26</v>
      </c>
      <c r="M5" s="5">
        <v>1555470</v>
      </c>
      <c r="N5" s="5" t="s">
        <v>26</v>
      </c>
      <c r="O5" s="5" t="s">
        <v>26</v>
      </c>
      <c r="P5" s="5">
        <v>107323</v>
      </c>
      <c r="Q5" s="5" t="s">
        <v>26</v>
      </c>
      <c r="R5" s="5" t="s">
        <v>26</v>
      </c>
      <c r="S5" s="5">
        <v>4854</v>
      </c>
      <c r="T5" s="5" t="s">
        <v>26</v>
      </c>
      <c r="U5" s="5" t="s">
        <v>26</v>
      </c>
      <c r="V5" s="5">
        <v>34932</v>
      </c>
      <c r="W5" s="5" t="s">
        <v>26</v>
      </c>
      <c r="X5" s="5" t="s">
        <v>26</v>
      </c>
      <c r="Y5" s="5" t="s">
        <v>26</v>
      </c>
      <c r="AA5" s="5" t="s">
        <v>26</v>
      </c>
      <c r="AB5" s="5" t="s">
        <v>26</v>
      </c>
    </row>
    <row r="6" spans="1:28" x14ac:dyDescent="0.2">
      <c r="A6" t="s">
        <v>37</v>
      </c>
      <c r="B6" s="5">
        <v>3153194</v>
      </c>
      <c r="C6" s="2">
        <f>H6/B6</f>
        <v>0.55860089801008117</v>
      </c>
      <c r="D6" s="5">
        <v>6510</v>
      </c>
      <c r="E6" s="5">
        <v>51883</v>
      </c>
      <c r="F6" s="5">
        <v>1694412</v>
      </c>
      <c r="G6" s="5">
        <v>8572</v>
      </c>
      <c r="H6" s="5">
        <f>SUM(D6:G6)</f>
        <v>1761377</v>
      </c>
      <c r="I6" s="5" t="s">
        <v>26</v>
      </c>
      <c r="J6" s="5">
        <v>6354</v>
      </c>
      <c r="K6" s="5" t="s">
        <v>26</v>
      </c>
      <c r="L6" s="5" t="s">
        <v>26</v>
      </c>
      <c r="M6" s="5">
        <v>1374741</v>
      </c>
      <c r="N6" s="5" t="s">
        <v>26</v>
      </c>
      <c r="O6" s="5" t="s">
        <v>26</v>
      </c>
      <c r="P6" s="5">
        <v>9391</v>
      </c>
      <c r="Q6" s="5" t="s">
        <v>26</v>
      </c>
      <c r="R6" s="5">
        <v>1174</v>
      </c>
      <c r="S6" s="5" t="s">
        <v>26</v>
      </c>
      <c r="T6" s="5">
        <v>3</v>
      </c>
      <c r="U6" s="5" t="s">
        <v>26</v>
      </c>
      <c r="V6" s="5">
        <v>150</v>
      </c>
      <c r="W6" s="5" t="s">
        <v>26</v>
      </c>
      <c r="X6" s="5" t="s">
        <v>26</v>
      </c>
      <c r="Y6" s="5" t="s">
        <v>26</v>
      </c>
      <c r="AA6" s="5">
        <v>4</v>
      </c>
      <c r="AB6" s="5" t="s">
        <v>26</v>
      </c>
    </row>
    <row r="7" spans="1:28" x14ac:dyDescent="0.2">
      <c r="A7" t="s">
        <v>28</v>
      </c>
      <c r="B7" s="5">
        <v>9111823</v>
      </c>
      <c r="C7" s="2">
        <f>H7/B7</f>
        <v>0.10336647232941201</v>
      </c>
      <c r="D7" s="5">
        <v>81858</v>
      </c>
      <c r="E7" s="5">
        <v>14121</v>
      </c>
      <c r="F7" s="5">
        <v>845878</v>
      </c>
      <c r="G7" s="5" t="s">
        <v>26</v>
      </c>
      <c r="H7" s="5">
        <f>SUM(D7:G7)</f>
        <v>941857</v>
      </c>
      <c r="I7" s="5" t="s">
        <v>26</v>
      </c>
      <c r="J7" s="5">
        <v>8112532</v>
      </c>
      <c r="K7" s="5" t="s">
        <v>26</v>
      </c>
      <c r="L7" s="5" t="s">
        <v>26</v>
      </c>
      <c r="M7" s="5">
        <v>979</v>
      </c>
      <c r="N7" s="5" t="s">
        <v>26</v>
      </c>
      <c r="O7" s="5" t="s">
        <v>26</v>
      </c>
      <c r="P7" s="5">
        <v>56438</v>
      </c>
      <c r="Q7" s="5" t="s">
        <v>26</v>
      </c>
      <c r="R7" s="5" t="s">
        <v>26</v>
      </c>
      <c r="S7" s="5" t="s">
        <v>26</v>
      </c>
      <c r="T7" s="5">
        <v>17</v>
      </c>
      <c r="U7" s="5" t="s">
        <v>26</v>
      </c>
      <c r="V7" s="5" t="s">
        <v>26</v>
      </c>
      <c r="W7" s="5" t="s">
        <v>26</v>
      </c>
      <c r="X7" s="5" t="s">
        <v>26</v>
      </c>
      <c r="Y7" s="5" t="s">
        <v>26</v>
      </c>
      <c r="AA7" s="5" t="s">
        <v>26</v>
      </c>
      <c r="AB7" s="5" t="s">
        <v>26</v>
      </c>
    </row>
    <row r="8" spans="1:28" x14ac:dyDescent="0.2">
      <c r="A8" t="s">
        <v>31</v>
      </c>
      <c r="B8" s="5">
        <v>5231819</v>
      </c>
      <c r="C8" s="2">
        <f>H8/B8</f>
        <v>0.16717684614089287</v>
      </c>
      <c r="D8" s="5">
        <v>140066</v>
      </c>
      <c r="E8" s="5">
        <v>24686</v>
      </c>
      <c r="F8" s="5">
        <v>709081</v>
      </c>
      <c r="G8" s="5">
        <v>806</v>
      </c>
      <c r="H8" s="5">
        <f>SUM(D8:G8)</f>
        <v>874639</v>
      </c>
      <c r="I8" s="5" t="s">
        <v>26</v>
      </c>
      <c r="J8" s="5">
        <v>34664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5">
        <v>4322516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26</v>
      </c>
      <c r="V8" s="5" t="s">
        <v>26</v>
      </c>
      <c r="W8" s="5" t="s">
        <v>26</v>
      </c>
      <c r="X8" s="5" t="s">
        <v>26</v>
      </c>
      <c r="Y8" s="5" t="s">
        <v>26</v>
      </c>
      <c r="AA8" s="5" t="s">
        <v>26</v>
      </c>
      <c r="AB8" s="5" t="s">
        <v>26</v>
      </c>
    </row>
    <row r="9" spans="1:28" x14ac:dyDescent="0.2">
      <c r="A9" t="s">
        <v>30</v>
      </c>
      <c r="B9" s="5">
        <v>5440083</v>
      </c>
      <c r="C9" s="2">
        <f>H9/B9</f>
        <v>0.13005408189544168</v>
      </c>
      <c r="D9" s="5">
        <v>110041</v>
      </c>
      <c r="E9" s="5">
        <v>19502</v>
      </c>
      <c r="F9" s="5">
        <v>577145</v>
      </c>
      <c r="G9" s="5">
        <v>817</v>
      </c>
      <c r="H9" s="5">
        <f>SUM(D9:G9)</f>
        <v>707505</v>
      </c>
      <c r="I9" s="5" t="s">
        <v>26</v>
      </c>
      <c r="J9" s="5">
        <v>34045</v>
      </c>
      <c r="K9" s="5" t="s">
        <v>26</v>
      </c>
      <c r="L9" s="5" t="s">
        <v>26</v>
      </c>
      <c r="M9" s="5" t="s">
        <v>26</v>
      </c>
      <c r="N9" s="5">
        <v>32651</v>
      </c>
      <c r="O9" s="5" t="s">
        <v>26</v>
      </c>
      <c r="P9" s="5">
        <v>4665882</v>
      </c>
      <c r="Q9" s="5" t="s">
        <v>26</v>
      </c>
      <c r="R9" s="5" t="s">
        <v>26</v>
      </c>
      <c r="S9" s="5" t="s">
        <v>26</v>
      </c>
      <c r="T9" s="5" t="s">
        <v>26</v>
      </c>
      <c r="U9" s="5" t="s">
        <v>26</v>
      </c>
      <c r="V9" s="5" t="s">
        <v>26</v>
      </c>
      <c r="W9" s="5" t="s">
        <v>26</v>
      </c>
      <c r="X9" s="5" t="s">
        <v>26</v>
      </c>
      <c r="Y9" s="5" t="s">
        <v>26</v>
      </c>
      <c r="AA9" s="5" t="s">
        <v>26</v>
      </c>
      <c r="AB9" s="5" t="s">
        <v>26</v>
      </c>
    </row>
    <row r="10" spans="1:28" x14ac:dyDescent="0.2">
      <c r="A10" t="s">
        <v>43</v>
      </c>
      <c r="B10" s="5">
        <v>853392</v>
      </c>
      <c r="C10" s="2">
        <f>H10/B10</f>
        <v>0.77442839867259128</v>
      </c>
      <c r="D10" s="5">
        <v>131102</v>
      </c>
      <c r="E10" s="5">
        <v>33</v>
      </c>
      <c r="F10" s="5">
        <v>529756</v>
      </c>
      <c r="G10" s="5" t="s">
        <v>26</v>
      </c>
      <c r="H10" s="5">
        <f>SUM(D10:G10)</f>
        <v>660891</v>
      </c>
      <c r="I10" s="5" t="s">
        <v>26</v>
      </c>
      <c r="J10" s="5" t="s">
        <v>26</v>
      </c>
      <c r="K10" s="5" t="s">
        <v>26</v>
      </c>
      <c r="L10" s="5" t="s">
        <v>26</v>
      </c>
      <c r="M10" s="5">
        <v>186103</v>
      </c>
      <c r="N10" s="5" t="s">
        <v>26</v>
      </c>
      <c r="O10" s="5" t="s">
        <v>26</v>
      </c>
      <c r="P10" s="5">
        <v>3833</v>
      </c>
      <c r="Q10" s="5" t="s">
        <v>26</v>
      </c>
      <c r="R10" s="5" t="s">
        <v>26</v>
      </c>
      <c r="S10" s="5" t="s">
        <v>26</v>
      </c>
      <c r="T10" s="5">
        <v>5</v>
      </c>
      <c r="U10" s="5">
        <v>182</v>
      </c>
      <c r="V10" s="5">
        <v>2378</v>
      </c>
      <c r="W10" s="5" t="s">
        <v>26</v>
      </c>
      <c r="X10" s="5" t="s">
        <v>26</v>
      </c>
      <c r="Y10" s="5" t="s">
        <v>26</v>
      </c>
      <c r="AA10" s="5" t="s">
        <v>26</v>
      </c>
      <c r="AB10" s="5" t="s">
        <v>26</v>
      </c>
    </row>
    <row r="11" spans="1:28" x14ac:dyDescent="0.2">
      <c r="A11" t="s">
        <v>32</v>
      </c>
      <c r="B11" s="5">
        <v>4486225</v>
      </c>
      <c r="C11" s="2">
        <f>H11/B11</f>
        <v>0.12810949071881148</v>
      </c>
      <c r="D11" s="5" t="s">
        <v>26</v>
      </c>
      <c r="E11" s="5">
        <v>11792</v>
      </c>
      <c r="F11" s="5">
        <v>562936</v>
      </c>
      <c r="G11" s="5" t="s">
        <v>26</v>
      </c>
      <c r="H11" s="5">
        <f>SUM(D11:G11)</f>
        <v>574728</v>
      </c>
      <c r="I11" s="5" t="s">
        <v>26</v>
      </c>
      <c r="J11" s="5">
        <v>81218</v>
      </c>
      <c r="K11" s="5" t="s">
        <v>26</v>
      </c>
      <c r="L11" s="5" t="s">
        <v>26</v>
      </c>
      <c r="M11" s="5">
        <v>3775497</v>
      </c>
      <c r="N11" s="5" t="s">
        <v>26</v>
      </c>
      <c r="O11" s="5" t="s">
        <v>26</v>
      </c>
      <c r="P11" s="5">
        <v>24336</v>
      </c>
      <c r="Q11" s="5" t="s">
        <v>26</v>
      </c>
      <c r="R11" s="5" t="s">
        <v>26</v>
      </c>
      <c r="S11" s="5" t="s">
        <v>26</v>
      </c>
      <c r="T11" s="5" t="s">
        <v>26</v>
      </c>
      <c r="U11" s="5" t="s">
        <v>26</v>
      </c>
      <c r="V11" s="5">
        <v>30446</v>
      </c>
      <c r="W11" s="5" t="s">
        <v>26</v>
      </c>
      <c r="X11" s="5" t="s">
        <v>26</v>
      </c>
      <c r="Y11" s="5" t="s">
        <v>26</v>
      </c>
      <c r="AA11" s="5" t="s">
        <v>26</v>
      </c>
      <c r="AB11" s="5" t="s">
        <v>26</v>
      </c>
    </row>
    <row r="12" spans="1:28" x14ac:dyDescent="0.2">
      <c r="A12" t="s">
        <v>33</v>
      </c>
      <c r="B12" s="5">
        <v>4408500</v>
      </c>
      <c r="C12" s="2">
        <f>H12/B12</f>
        <v>8.5824656912782127E-2</v>
      </c>
      <c r="D12" s="5" t="s">
        <v>26</v>
      </c>
      <c r="E12" s="5" t="s">
        <v>26</v>
      </c>
      <c r="F12" s="5">
        <v>378358</v>
      </c>
      <c r="G12" s="5" t="s">
        <v>26</v>
      </c>
      <c r="H12" s="5">
        <f>SUM(D12:G12)</f>
        <v>378358</v>
      </c>
      <c r="I12" s="5" t="s">
        <v>26</v>
      </c>
      <c r="J12" s="5">
        <v>4030142</v>
      </c>
      <c r="K12" s="5" t="s">
        <v>26</v>
      </c>
      <c r="L12" s="5" t="s">
        <v>26</v>
      </c>
      <c r="M12" s="5" t="s">
        <v>26</v>
      </c>
      <c r="N12" s="5" t="s">
        <v>26</v>
      </c>
      <c r="O12" s="5" t="s">
        <v>26</v>
      </c>
      <c r="P12" s="5" t="s">
        <v>26</v>
      </c>
      <c r="Q12" s="5" t="s">
        <v>26</v>
      </c>
      <c r="R12" s="5" t="s">
        <v>26</v>
      </c>
      <c r="S12" s="5" t="s">
        <v>26</v>
      </c>
      <c r="T12" s="5" t="s">
        <v>26</v>
      </c>
      <c r="U12" s="5" t="s">
        <v>26</v>
      </c>
      <c r="V12" s="5" t="s">
        <v>26</v>
      </c>
      <c r="W12" s="5" t="s">
        <v>26</v>
      </c>
      <c r="X12" s="5" t="s">
        <v>26</v>
      </c>
      <c r="Y12" s="5" t="s">
        <v>26</v>
      </c>
      <c r="AA12" s="5" t="s">
        <v>26</v>
      </c>
      <c r="AB12" s="5" t="s">
        <v>26</v>
      </c>
    </row>
    <row r="13" spans="1:28" x14ac:dyDescent="0.2">
      <c r="A13" t="s">
        <v>50</v>
      </c>
      <c r="B13" s="5">
        <v>369156</v>
      </c>
      <c r="C13" s="2">
        <f>H13/B13</f>
        <v>0.99382645819111703</v>
      </c>
      <c r="D13" s="5">
        <v>99824</v>
      </c>
      <c r="E13" s="5">
        <v>2549</v>
      </c>
      <c r="F13" s="5">
        <v>247079</v>
      </c>
      <c r="G13" s="5">
        <v>17425</v>
      </c>
      <c r="H13" s="5">
        <f>SUM(D13:G13)</f>
        <v>366877</v>
      </c>
      <c r="I13" s="5" t="s">
        <v>26</v>
      </c>
      <c r="J13" s="5">
        <v>997</v>
      </c>
      <c r="K13" s="5" t="s">
        <v>26</v>
      </c>
      <c r="L13" s="5" t="s">
        <v>26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  <c r="R13" s="5" t="s">
        <v>26</v>
      </c>
      <c r="S13" s="5">
        <v>1282</v>
      </c>
      <c r="T13" s="5" t="s">
        <v>26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AA13" s="5" t="s">
        <v>26</v>
      </c>
      <c r="AB13" s="5" t="s">
        <v>26</v>
      </c>
    </row>
    <row r="14" spans="1:28" x14ac:dyDescent="0.2">
      <c r="A14" t="s">
        <v>27</v>
      </c>
      <c r="B14" s="5">
        <v>9446522</v>
      </c>
      <c r="C14" s="2">
        <f>H14/B14</f>
        <v>3.1315546610699685E-2</v>
      </c>
      <c r="D14" s="5">
        <v>43812</v>
      </c>
      <c r="E14" s="5">
        <v>2712</v>
      </c>
      <c r="F14" s="5">
        <v>249299</v>
      </c>
      <c r="G14" s="5" t="s">
        <v>26</v>
      </c>
      <c r="H14" s="5">
        <f>SUM(D14:G14)</f>
        <v>295823</v>
      </c>
      <c r="I14" s="5" t="s">
        <v>26</v>
      </c>
      <c r="J14" s="5">
        <v>9135066</v>
      </c>
      <c r="K14" s="5" t="s">
        <v>26</v>
      </c>
      <c r="L14" s="5" t="s">
        <v>26</v>
      </c>
      <c r="M14" s="5">
        <v>36</v>
      </c>
      <c r="N14" s="5" t="s">
        <v>26</v>
      </c>
      <c r="O14" s="5" t="s">
        <v>26</v>
      </c>
      <c r="P14" s="5">
        <v>3582</v>
      </c>
      <c r="Q14" s="5" t="s">
        <v>26</v>
      </c>
      <c r="R14" s="5" t="s">
        <v>26</v>
      </c>
      <c r="S14" s="5">
        <v>4474</v>
      </c>
      <c r="T14" s="5" t="s">
        <v>26</v>
      </c>
      <c r="U14" s="5" t="s">
        <v>26</v>
      </c>
      <c r="V14" s="5">
        <v>7541</v>
      </c>
      <c r="W14" s="5" t="s">
        <v>26</v>
      </c>
      <c r="X14" s="5" t="s">
        <v>26</v>
      </c>
      <c r="Y14" s="5" t="s">
        <v>26</v>
      </c>
      <c r="AA14" s="5" t="s">
        <v>26</v>
      </c>
      <c r="AB14" s="5" t="s">
        <v>26</v>
      </c>
    </row>
    <row r="15" spans="1:28" x14ac:dyDescent="0.2">
      <c r="A15" t="s">
        <v>41</v>
      </c>
      <c r="B15" s="5">
        <v>1495125</v>
      </c>
      <c r="C15" s="2">
        <f>H15/B15</f>
        <v>0.19284073238023577</v>
      </c>
      <c r="D15" s="5">
        <v>68105</v>
      </c>
      <c r="E15" s="5">
        <v>1035</v>
      </c>
      <c r="F15" s="5">
        <v>206447</v>
      </c>
      <c r="G15" s="5">
        <v>12734</v>
      </c>
      <c r="H15" s="5">
        <f>SUM(D15:G15)</f>
        <v>288321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  <c r="N15" s="5" t="s">
        <v>26</v>
      </c>
      <c r="O15" s="5" t="s">
        <v>26</v>
      </c>
      <c r="P15" s="5" t="s">
        <v>26</v>
      </c>
      <c r="Q15" s="5">
        <v>1203784</v>
      </c>
      <c r="R15" s="5" t="s">
        <v>26</v>
      </c>
      <c r="S15" s="5">
        <v>3020</v>
      </c>
      <c r="T15" s="5" t="s">
        <v>26</v>
      </c>
      <c r="U15" s="5" t="s">
        <v>26</v>
      </c>
      <c r="V15" s="5" t="s">
        <v>26</v>
      </c>
      <c r="W15" s="5" t="s">
        <v>26</v>
      </c>
      <c r="X15" s="5" t="s">
        <v>26</v>
      </c>
      <c r="Y15" s="5" t="s">
        <v>26</v>
      </c>
      <c r="AA15" s="5" t="s">
        <v>26</v>
      </c>
      <c r="AB15" s="5" t="s">
        <v>26</v>
      </c>
    </row>
    <row r="16" spans="1:28" x14ac:dyDescent="0.2">
      <c r="A16" t="s">
        <v>35</v>
      </c>
      <c r="B16" s="5">
        <v>3940560</v>
      </c>
      <c r="C16" s="2">
        <f>H16/B16</f>
        <v>5.480261688693993E-2</v>
      </c>
      <c r="D16" s="5" t="s">
        <v>26</v>
      </c>
      <c r="E16" s="5">
        <v>3868</v>
      </c>
      <c r="F16" s="5">
        <v>210086</v>
      </c>
      <c r="G16" s="5">
        <v>1999</v>
      </c>
      <c r="H16" s="5">
        <f>SUM(D16:G16)</f>
        <v>215953</v>
      </c>
      <c r="I16" s="5" t="s">
        <v>26</v>
      </c>
      <c r="J16" s="5">
        <v>347395</v>
      </c>
      <c r="K16" s="5">
        <v>50722</v>
      </c>
      <c r="L16" s="5" t="s">
        <v>26</v>
      </c>
      <c r="M16" s="5">
        <v>3313854</v>
      </c>
      <c r="N16" s="5" t="s">
        <v>26</v>
      </c>
      <c r="O16" s="5" t="s">
        <v>26</v>
      </c>
      <c r="P16" s="5">
        <v>5387</v>
      </c>
      <c r="Q16" s="5" t="s">
        <v>26</v>
      </c>
      <c r="R16" s="5" t="s">
        <v>26</v>
      </c>
      <c r="S16" s="5">
        <v>4887</v>
      </c>
      <c r="T16" s="5" t="s">
        <v>26</v>
      </c>
      <c r="U16" s="5" t="s">
        <v>26</v>
      </c>
      <c r="V16" s="5">
        <v>2362</v>
      </c>
      <c r="W16" s="5" t="s">
        <v>26</v>
      </c>
      <c r="X16" s="5" t="s">
        <v>26</v>
      </c>
      <c r="Y16" s="5" t="s">
        <v>26</v>
      </c>
      <c r="AA16" s="5" t="s">
        <v>26</v>
      </c>
      <c r="AB16" s="5" t="s">
        <v>26</v>
      </c>
    </row>
    <row r="17" spans="1:28" x14ac:dyDescent="0.2">
      <c r="A17" t="s">
        <v>51</v>
      </c>
      <c r="B17" s="5">
        <v>340197</v>
      </c>
      <c r="C17" s="2">
        <f>H17/B17</f>
        <v>0.57796805968306597</v>
      </c>
      <c r="D17" s="5">
        <v>104388</v>
      </c>
      <c r="E17" s="5">
        <v>9285</v>
      </c>
      <c r="F17" s="5">
        <v>55036</v>
      </c>
      <c r="G17" s="5">
        <v>27914</v>
      </c>
      <c r="H17" s="5">
        <f>SUM(D17:G17)</f>
        <v>196623</v>
      </c>
      <c r="I17" s="5" t="s">
        <v>26</v>
      </c>
      <c r="J17" s="5">
        <v>2639</v>
      </c>
      <c r="K17" s="5" t="s">
        <v>26</v>
      </c>
      <c r="L17" s="5" t="s">
        <v>26</v>
      </c>
      <c r="M17" s="5">
        <v>138633</v>
      </c>
      <c r="N17" s="5" t="s">
        <v>26</v>
      </c>
      <c r="O17" s="5" t="s">
        <v>26</v>
      </c>
      <c r="P17" s="5" t="s">
        <v>26</v>
      </c>
      <c r="Q17" s="5" t="s">
        <v>26</v>
      </c>
      <c r="R17" s="5" t="s">
        <v>26</v>
      </c>
      <c r="S17" s="5" t="s">
        <v>26</v>
      </c>
      <c r="T17" s="5" t="s">
        <v>26</v>
      </c>
      <c r="U17" s="5">
        <v>2302</v>
      </c>
      <c r="V17" s="5" t="s">
        <v>26</v>
      </c>
      <c r="W17" s="5" t="s">
        <v>26</v>
      </c>
      <c r="X17" s="5" t="s">
        <v>26</v>
      </c>
      <c r="Y17" s="5" t="s">
        <v>26</v>
      </c>
      <c r="AA17" s="5" t="s">
        <v>26</v>
      </c>
      <c r="AB17" s="5" t="s">
        <v>26</v>
      </c>
    </row>
    <row r="18" spans="1:28" x14ac:dyDescent="0.2">
      <c r="A18" t="s">
        <v>55</v>
      </c>
      <c r="B18" s="5">
        <v>139704</v>
      </c>
      <c r="C18" s="2">
        <f>H18/B18</f>
        <v>0.7867133367691691</v>
      </c>
      <c r="D18" s="5">
        <v>28084</v>
      </c>
      <c r="E18" s="5" t="s">
        <v>26</v>
      </c>
      <c r="F18" s="5">
        <v>73692</v>
      </c>
      <c r="G18" s="5">
        <v>8131</v>
      </c>
      <c r="H18" s="5">
        <f>SUM(D18:G18)</f>
        <v>109907</v>
      </c>
      <c r="I18" s="5" t="s">
        <v>26</v>
      </c>
      <c r="J18" s="5">
        <v>12195</v>
      </c>
      <c r="K18" s="5" t="s">
        <v>26</v>
      </c>
      <c r="L18" s="5" t="s">
        <v>26</v>
      </c>
      <c r="M18" s="5">
        <v>475</v>
      </c>
      <c r="N18" s="5" t="s">
        <v>26</v>
      </c>
      <c r="O18" s="5" t="s">
        <v>26</v>
      </c>
      <c r="P18" s="5">
        <v>16923</v>
      </c>
      <c r="Q18" s="5" t="s">
        <v>26</v>
      </c>
      <c r="R18" s="5" t="s">
        <v>26</v>
      </c>
      <c r="S18" s="5" t="s">
        <v>26</v>
      </c>
      <c r="T18" s="5">
        <v>4</v>
      </c>
      <c r="U18" s="5" t="s">
        <v>26</v>
      </c>
      <c r="V18" s="5">
        <v>200</v>
      </c>
      <c r="W18" s="5" t="s">
        <v>26</v>
      </c>
      <c r="X18" s="5" t="s">
        <v>26</v>
      </c>
      <c r="Y18" s="5" t="s">
        <v>26</v>
      </c>
      <c r="AA18" s="5" t="s">
        <v>26</v>
      </c>
      <c r="AB18" s="5" t="s">
        <v>26</v>
      </c>
    </row>
    <row r="19" spans="1:28" x14ac:dyDescent="0.2">
      <c r="A19" t="s">
        <v>38</v>
      </c>
      <c r="B19" s="5">
        <v>3044817</v>
      </c>
      <c r="C19" s="2">
        <f>H19/B19</f>
        <v>3.1624560687883704E-2</v>
      </c>
      <c r="D19" s="5" t="s">
        <v>26</v>
      </c>
      <c r="E19" s="5">
        <v>1877</v>
      </c>
      <c r="F19" s="5">
        <v>94414</v>
      </c>
      <c r="G19" s="5" t="s">
        <v>26</v>
      </c>
      <c r="H19" s="5">
        <f>SUM(D19:G19)</f>
        <v>96291</v>
      </c>
      <c r="I19" s="5" t="s">
        <v>26</v>
      </c>
      <c r="J19" s="5">
        <v>2948526</v>
      </c>
      <c r="K19" s="5" t="s">
        <v>26</v>
      </c>
      <c r="L19" s="5" t="s">
        <v>26</v>
      </c>
      <c r="M19" s="5" t="s">
        <v>26</v>
      </c>
      <c r="N19" s="5" t="s">
        <v>26</v>
      </c>
      <c r="O19" s="5" t="s">
        <v>26</v>
      </c>
      <c r="P19" s="5" t="s">
        <v>26</v>
      </c>
      <c r="Q19" s="5" t="s">
        <v>26</v>
      </c>
      <c r="R19" s="5" t="s">
        <v>26</v>
      </c>
      <c r="S19" s="5" t="s">
        <v>26</v>
      </c>
      <c r="T19" s="5" t="s">
        <v>26</v>
      </c>
      <c r="U19" s="5" t="s">
        <v>26</v>
      </c>
      <c r="V19" s="5" t="s">
        <v>26</v>
      </c>
      <c r="W19" s="5" t="s">
        <v>26</v>
      </c>
      <c r="X19" s="5" t="s">
        <v>26</v>
      </c>
      <c r="Y19" s="5" t="s">
        <v>26</v>
      </c>
      <c r="AA19" s="5" t="s">
        <v>26</v>
      </c>
      <c r="AB19" s="5" t="s">
        <v>26</v>
      </c>
    </row>
    <row r="20" spans="1:28" x14ac:dyDescent="0.2">
      <c r="A20" t="s">
        <v>56</v>
      </c>
      <c r="B20" s="5">
        <v>98243</v>
      </c>
      <c r="C20" s="2">
        <f>H20/B20</f>
        <v>0.97065439776879781</v>
      </c>
      <c r="D20" s="5" t="s">
        <v>26</v>
      </c>
      <c r="E20" s="5" t="s">
        <v>26</v>
      </c>
      <c r="F20" s="5">
        <v>95360</v>
      </c>
      <c r="G20" s="5" t="s">
        <v>26</v>
      </c>
      <c r="H20" s="5">
        <f>SUM(D20:G20)</f>
        <v>95360</v>
      </c>
      <c r="I20" s="5" t="s">
        <v>26</v>
      </c>
      <c r="J20" s="5" t="s">
        <v>26</v>
      </c>
      <c r="K20" s="5" t="s">
        <v>26</v>
      </c>
      <c r="L20" s="5" t="s">
        <v>26</v>
      </c>
      <c r="M20" s="5" t="s">
        <v>26</v>
      </c>
      <c r="N20" s="5" t="s">
        <v>26</v>
      </c>
      <c r="O20" s="5" t="s">
        <v>26</v>
      </c>
      <c r="P20" s="5">
        <v>2883</v>
      </c>
      <c r="Q20" s="5" t="s">
        <v>26</v>
      </c>
      <c r="R20" s="5" t="s">
        <v>26</v>
      </c>
      <c r="S20" s="5" t="s">
        <v>26</v>
      </c>
      <c r="T20" s="5" t="s">
        <v>26</v>
      </c>
      <c r="U20" s="5" t="s">
        <v>26</v>
      </c>
      <c r="V20" s="5" t="s">
        <v>26</v>
      </c>
      <c r="W20" s="5" t="s">
        <v>26</v>
      </c>
      <c r="X20" s="5" t="s">
        <v>26</v>
      </c>
      <c r="Y20" s="5" t="s">
        <v>26</v>
      </c>
      <c r="AA20" s="5" t="s">
        <v>26</v>
      </c>
      <c r="AB20" s="5" t="s">
        <v>26</v>
      </c>
    </row>
    <row r="21" spans="1:28" x14ac:dyDescent="0.2">
      <c r="A21" t="s">
        <v>57</v>
      </c>
      <c r="B21" s="5">
        <v>95338</v>
      </c>
      <c r="C21" s="2">
        <f>H21/B21</f>
        <v>1</v>
      </c>
      <c r="D21" s="5" t="s">
        <v>26</v>
      </c>
      <c r="E21" s="5" t="s">
        <v>26</v>
      </c>
      <c r="F21" s="5">
        <v>95338</v>
      </c>
      <c r="G21" s="5" t="s">
        <v>26</v>
      </c>
      <c r="H21" s="5">
        <f>SUM(D21:G21)</f>
        <v>95338</v>
      </c>
      <c r="I21" s="5" t="s">
        <v>26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 t="s">
        <v>26</v>
      </c>
      <c r="W21" s="5" t="s">
        <v>26</v>
      </c>
      <c r="X21" s="5" t="s">
        <v>26</v>
      </c>
      <c r="Y21" s="5" t="s">
        <v>26</v>
      </c>
      <c r="AA21" s="5" t="s">
        <v>26</v>
      </c>
      <c r="AB21" s="5" t="s">
        <v>26</v>
      </c>
    </row>
    <row r="22" spans="1:28" x14ac:dyDescent="0.2">
      <c r="A22" t="s">
        <v>58</v>
      </c>
      <c r="B22" s="5">
        <v>87807</v>
      </c>
      <c r="C22" s="2">
        <f>H22/B22</f>
        <v>0.82020795608550567</v>
      </c>
      <c r="D22" s="5">
        <v>27671</v>
      </c>
      <c r="E22" s="5" t="s">
        <v>26</v>
      </c>
      <c r="F22" s="5">
        <v>44349</v>
      </c>
      <c r="G22" s="5" t="s">
        <v>26</v>
      </c>
      <c r="H22" s="5">
        <f>SUM(D22:G22)</f>
        <v>72020</v>
      </c>
      <c r="I22" s="5" t="s">
        <v>26</v>
      </c>
      <c r="J22" s="5" t="s">
        <v>26</v>
      </c>
      <c r="K22" s="5" t="s">
        <v>26</v>
      </c>
      <c r="L22" s="5" t="s">
        <v>26</v>
      </c>
      <c r="M22" s="5">
        <v>15787</v>
      </c>
      <c r="N22" s="5" t="s">
        <v>26</v>
      </c>
      <c r="O22" s="5" t="s">
        <v>26</v>
      </c>
      <c r="P22" s="5" t="s">
        <v>26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 t="s">
        <v>26</v>
      </c>
      <c r="W22" s="5" t="s">
        <v>26</v>
      </c>
      <c r="X22" s="5" t="s">
        <v>26</v>
      </c>
      <c r="Y22" s="5" t="s">
        <v>26</v>
      </c>
      <c r="AA22" s="5" t="s">
        <v>26</v>
      </c>
      <c r="AB22" s="5" t="s">
        <v>26</v>
      </c>
    </row>
    <row r="23" spans="1:28" x14ac:dyDescent="0.2">
      <c r="A23" t="s">
        <v>60</v>
      </c>
      <c r="B23" s="5">
        <v>70985</v>
      </c>
      <c r="C23" s="2">
        <f>H23/B23</f>
        <v>0.93602873846587309</v>
      </c>
      <c r="D23" s="5">
        <v>17042</v>
      </c>
      <c r="E23" s="5">
        <v>673</v>
      </c>
      <c r="F23" s="5">
        <v>45921</v>
      </c>
      <c r="G23" s="5">
        <v>2808</v>
      </c>
      <c r="H23" s="5">
        <f>SUM(D23:G23)</f>
        <v>66444</v>
      </c>
      <c r="I23" s="5" t="s">
        <v>26</v>
      </c>
      <c r="J23" s="5" t="s">
        <v>26</v>
      </c>
      <c r="K23" s="5" t="s">
        <v>26</v>
      </c>
      <c r="L23" s="5" t="s">
        <v>26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>
        <v>4541</v>
      </c>
      <c r="T23" s="5" t="s">
        <v>26</v>
      </c>
      <c r="U23" s="5" t="s">
        <v>26</v>
      </c>
      <c r="V23" s="5" t="s">
        <v>26</v>
      </c>
      <c r="W23" s="5" t="s">
        <v>26</v>
      </c>
      <c r="X23" s="5" t="s">
        <v>26</v>
      </c>
      <c r="Y23" s="5" t="s">
        <v>26</v>
      </c>
      <c r="AA23" s="5" t="s">
        <v>26</v>
      </c>
      <c r="AB23" s="5" t="s">
        <v>26</v>
      </c>
    </row>
    <row r="24" spans="1:28" x14ac:dyDescent="0.2">
      <c r="A24" t="s">
        <v>61</v>
      </c>
      <c r="B24" s="5">
        <v>65573</v>
      </c>
      <c r="C24" s="2">
        <f>H24/B24</f>
        <v>0.9780244917877785</v>
      </c>
      <c r="D24" s="5">
        <v>64132</v>
      </c>
      <c r="E24" s="5" t="s">
        <v>26</v>
      </c>
      <c r="F24" s="5" t="s">
        <v>26</v>
      </c>
      <c r="G24" s="5" t="s">
        <v>26</v>
      </c>
      <c r="H24" s="5">
        <f>SUM(D24:G24)</f>
        <v>64132</v>
      </c>
      <c r="I24" s="5" t="s">
        <v>26</v>
      </c>
      <c r="J24" s="5" t="s">
        <v>26</v>
      </c>
      <c r="K24" s="5" t="s">
        <v>26</v>
      </c>
      <c r="L24" s="5" t="s">
        <v>26</v>
      </c>
      <c r="M24" s="5">
        <v>1440</v>
      </c>
      <c r="N24" s="5" t="s">
        <v>26</v>
      </c>
      <c r="O24" s="5" t="s">
        <v>26</v>
      </c>
      <c r="P24" s="5" t="s">
        <v>26</v>
      </c>
      <c r="Q24" s="5" t="s">
        <v>26</v>
      </c>
      <c r="R24" s="5" t="s">
        <v>26</v>
      </c>
      <c r="S24" s="5" t="s">
        <v>26</v>
      </c>
      <c r="T24" s="5" t="s">
        <v>26</v>
      </c>
      <c r="U24" s="5" t="s">
        <v>26</v>
      </c>
      <c r="V24" s="5" t="s">
        <v>26</v>
      </c>
      <c r="W24" s="5" t="s">
        <v>26</v>
      </c>
      <c r="X24" s="5" t="s">
        <v>26</v>
      </c>
      <c r="Y24" s="5">
        <v>1</v>
      </c>
      <c r="AA24" s="5" t="s">
        <v>26</v>
      </c>
      <c r="AB24" s="5" t="s">
        <v>26</v>
      </c>
    </row>
    <row r="25" spans="1:28" x14ac:dyDescent="0.2">
      <c r="A25" t="s">
        <v>64</v>
      </c>
      <c r="B25" s="5">
        <v>52928</v>
      </c>
      <c r="C25" s="2">
        <f>H25/B25</f>
        <v>0.63637394195888752</v>
      </c>
      <c r="D25" s="5">
        <v>13709</v>
      </c>
      <c r="E25" s="5">
        <v>641</v>
      </c>
      <c r="F25" s="5">
        <v>19332</v>
      </c>
      <c r="G25" s="5" t="s">
        <v>26</v>
      </c>
      <c r="H25" s="5">
        <f>SUM(D25:G25)</f>
        <v>33682</v>
      </c>
      <c r="I25" s="5" t="s">
        <v>26</v>
      </c>
      <c r="J25" s="5" t="s">
        <v>26</v>
      </c>
      <c r="K25" s="5" t="s">
        <v>26</v>
      </c>
      <c r="L25" s="5" t="s">
        <v>26</v>
      </c>
      <c r="M25" s="5">
        <v>11042</v>
      </c>
      <c r="N25" s="5" t="s">
        <v>26</v>
      </c>
      <c r="O25" s="5" t="s">
        <v>26</v>
      </c>
      <c r="P25" s="5">
        <v>5</v>
      </c>
      <c r="Q25" s="5" t="s">
        <v>26</v>
      </c>
      <c r="R25" s="5">
        <v>7916</v>
      </c>
      <c r="S25" s="5" t="s">
        <v>26</v>
      </c>
      <c r="T25" s="5" t="s">
        <v>26</v>
      </c>
      <c r="U25" s="5">
        <v>283</v>
      </c>
      <c r="V25" s="5" t="s">
        <v>26</v>
      </c>
      <c r="W25" s="5" t="s">
        <v>26</v>
      </c>
      <c r="X25" s="5" t="s">
        <v>26</v>
      </c>
      <c r="Y25" s="5" t="s">
        <v>26</v>
      </c>
      <c r="AA25" s="5" t="s">
        <v>26</v>
      </c>
      <c r="AB25" s="5" t="s">
        <v>26</v>
      </c>
    </row>
    <row r="26" spans="1:28" x14ac:dyDescent="0.2">
      <c r="A26" t="s">
        <v>66</v>
      </c>
      <c r="B26" s="5">
        <v>39404</v>
      </c>
      <c r="C26" s="2">
        <f>H26/B26</f>
        <v>0.76682570297431729</v>
      </c>
      <c r="D26" s="5" t="s">
        <v>26</v>
      </c>
      <c r="E26" s="5" t="s">
        <v>26</v>
      </c>
      <c r="F26" s="5">
        <v>30216</v>
      </c>
      <c r="G26" s="5" t="s">
        <v>26</v>
      </c>
      <c r="H26" s="5">
        <f>SUM(D26:G26)</f>
        <v>30216</v>
      </c>
      <c r="I26" s="5" t="s">
        <v>26</v>
      </c>
      <c r="J26" s="5" t="s">
        <v>26</v>
      </c>
      <c r="K26" s="5" t="s">
        <v>26</v>
      </c>
      <c r="L26" s="5" t="s">
        <v>26</v>
      </c>
      <c r="M26" s="5">
        <v>9188</v>
      </c>
      <c r="N26" s="5" t="s">
        <v>26</v>
      </c>
      <c r="O26" s="5" t="s">
        <v>26</v>
      </c>
      <c r="P26" s="5" t="s">
        <v>26</v>
      </c>
      <c r="Q26" s="5" t="s">
        <v>26</v>
      </c>
      <c r="R26" s="5" t="s">
        <v>26</v>
      </c>
      <c r="S26" s="5" t="s">
        <v>26</v>
      </c>
      <c r="T26" s="5" t="s">
        <v>26</v>
      </c>
      <c r="U26" s="5" t="s">
        <v>26</v>
      </c>
      <c r="V26" s="5" t="s">
        <v>26</v>
      </c>
      <c r="W26" s="5" t="s">
        <v>26</v>
      </c>
      <c r="X26" s="5" t="s">
        <v>26</v>
      </c>
      <c r="Y26" s="5" t="s">
        <v>26</v>
      </c>
      <c r="AA26" s="5" t="s">
        <v>26</v>
      </c>
      <c r="AB26" s="5" t="s">
        <v>26</v>
      </c>
    </row>
    <row r="27" spans="1:28" x14ac:dyDescent="0.2">
      <c r="A27" t="s">
        <v>52</v>
      </c>
      <c r="B27" s="5">
        <v>301838</v>
      </c>
      <c r="C27" s="2">
        <f>H27/B27</f>
        <v>9.8658883242003989E-2</v>
      </c>
      <c r="D27" s="5">
        <v>11969</v>
      </c>
      <c r="E27" s="5">
        <v>2170</v>
      </c>
      <c r="F27" s="5">
        <v>11957</v>
      </c>
      <c r="G27" s="5">
        <v>3683</v>
      </c>
      <c r="H27" s="5">
        <f>SUM(D27:G27)</f>
        <v>29779</v>
      </c>
      <c r="I27" s="5" t="s">
        <v>26</v>
      </c>
      <c r="J27" s="5" t="s">
        <v>26</v>
      </c>
      <c r="K27" s="5" t="s">
        <v>26</v>
      </c>
      <c r="L27" s="5" t="s">
        <v>26</v>
      </c>
      <c r="M27" s="5">
        <v>270150</v>
      </c>
      <c r="N27" s="5" t="s">
        <v>26</v>
      </c>
      <c r="O27" s="5" t="s">
        <v>26</v>
      </c>
      <c r="P27" s="5" t="s">
        <v>26</v>
      </c>
      <c r="Q27" s="5" t="s">
        <v>26</v>
      </c>
      <c r="R27" s="5" t="s">
        <v>26</v>
      </c>
      <c r="S27" s="5">
        <v>106</v>
      </c>
      <c r="T27" s="5" t="s">
        <v>26</v>
      </c>
      <c r="U27" s="5">
        <v>1803</v>
      </c>
      <c r="V27" s="5" t="s">
        <v>26</v>
      </c>
      <c r="W27" s="5" t="s">
        <v>26</v>
      </c>
      <c r="X27" s="5" t="s">
        <v>26</v>
      </c>
      <c r="Y27" s="5" t="s">
        <v>26</v>
      </c>
      <c r="AA27" s="5" t="s">
        <v>26</v>
      </c>
      <c r="AB27" s="5" t="s">
        <v>26</v>
      </c>
    </row>
    <row r="28" spans="1:28" x14ac:dyDescent="0.2">
      <c r="A28" t="s">
        <v>65</v>
      </c>
      <c r="B28" s="5">
        <v>42620</v>
      </c>
      <c r="C28" s="2">
        <f>H28/B28</f>
        <v>0.3671515720319099</v>
      </c>
      <c r="D28" s="5">
        <v>3857</v>
      </c>
      <c r="E28" s="5">
        <v>61</v>
      </c>
      <c r="F28" s="5">
        <v>11615</v>
      </c>
      <c r="G28" s="5">
        <v>115</v>
      </c>
      <c r="H28" s="5">
        <f>SUM(D28:G28)</f>
        <v>15648</v>
      </c>
      <c r="I28" s="5" t="s">
        <v>26</v>
      </c>
      <c r="J28" s="5">
        <v>282</v>
      </c>
      <c r="K28" s="5" t="s">
        <v>26</v>
      </c>
      <c r="L28" s="5" t="s">
        <v>26</v>
      </c>
      <c r="M28" s="5">
        <v>26289</v>
      </c>
      <c r="N28" s="5" t="s">
        <v>26</v>
      </c>
      <c r="O28" s="5" t="s">
        <v>26</v>
      </c>
      <c r="P28" s="5">
        <v>358</v>
      </c>
      <c r="Q28" s="5" t="s">
        <v>26</v>
      </c>
      <c r="R28" s="5" t="s">
        <v>26</v>
      </c>
      <c r="S28" s="5" t="s">
        <v>26</v>
      </c>
      <c r="T28" s="5" t="s">
        <v>26</v>
      </c>
      <c r="U28" s="5" t="s">
        <v>26</v>
      </c>
      <c r="V28" s="5">
        <v>43</v>
      </c>
      <c r="W28" s="5" t="s">
        <v>26</v>
      </c>
      <c r="X28" s="5" t="s">
        <v>26</v>
      </c>
      <c r="Y28" s="5" t="s">
        <v>26</v>
      </c>
      <c r="AA28" s="5" t="s">
        <v>26</v>
      </c>
      <c r="AB28" s="5" t="s">
        <v>26</v>
      </c>
    </row>
    <row r="29" spans="1:28" x14ac:dyDescent="0.2">
      <c r="A29" t="s">
        <v>73</v>
      </c>
      <c r="B29" s="5">
        <v>12097</v>
      </c>
      <c r="C29" s="2">
        <f>H29/B29</f>
        <v>0.99685872530379438</v>
      </c>
      <c r="D29" s="5">
        <v>368</v>
      </c>
      <c r="E29" s="5" t="s">
        <v>26</v>
      </c>
      <c r="F29" s="5">
        <v>10689</v>
      </c>
      <c r="G29" s="5">
        <v>1002</v>
      </c>
      <c r="H29" s="5">
        <f>SUM(D29:G29)</f>
        <v>12059</v>
      </c>
      <c r="I29" s="5" t="s">
        <v>26</v>
      </c>
      <c r="J29" s="5" t="s">
        <v>26</v>
      </c>
      <c r="K29" s="5" t="s">
        <v>26</v>
      </c>
      <c r="L29" s="5" t="s">
        <v>26</v>
      </c>
      <c r="M29" s="5" t="s">
        <v>26</v>
      </c>
      <c r="N29" s="5" t="s">
        <v>26</v>
      </c>
      <c r="O29" s="5" t="s">
        <v>26</v>
      </c>
      <c r="P29" s="5">
        <v>38</v>
      </c>
      <c r="Q29" s="5" t="s">
        <v>26</v>
      </c>
      <c r="R29" s="5" t="s">
        <v>26</v>
      </c>
      <c r="S29" s="5" t="s">
        <v>26</v>
      </c>
      <c r="T29" s="5" t="s">
        <v>26</v>
      </c>
      <c r="U29" s="5" t="s">
        <v>26</v>
      </c>
      <c r="V29" s="5" t="s">
        <v>26</v>
      </c>
      <c r="W29" s="5" t="s">
        <v>26</v>
      </c>
      <c r="X29" s="5" t="s">
        <v>26</v>
      </c>
      <c r="Y29" s="5" t="s">
        <v>26</v>
      </c>
      <c r="AA29" s="5" t="s">
        <v>26</v>
      </c>
      <c r="AB29" s="5" t="s">
        <v>26</v>
      </c>
    </row>
    <row r="30" spans="1:28" x14ac:dyDescent="0.2">
      <c r="A30" t="s">
        <v>44</v>
      </c>
      <c r="B30" s="5">
        <v>840191</v>
      </c>
      <c r="C30" s="2">
        <f>H30/B30</f>
        <v>1.2866122107949265E-2</v>
      </c>
      <c r="D30" s="5">
        <v>2350</v>
      </c>
      <c r="E30" s="5" t="s">
        <v>26</v>
      </c>
      <c r="F30" s="5">
        <v>8460</v>
      </c>
      <c r="G30" s="5" t="s">
        <v>26</v>
      </c>
      <c r="H30" s="5">
        <f>SUM(D30:G30)</f>
        <v>10810</v>
      </c>
      <c r="I30" s="5" t="s">
        <v>26</v>
      </c>
      <c r="J30" s="5">
        <v>829381</v>
      </c>
      <c r="K30" s="5" t="s">
        <v>26</v>
      </c>
      <c r="L30" s="5" t="s">
        <v>26</v>
      </c>
      <c r="M30" s="5" t="s">
        <v>26</v>
      </c>
      <c r="N30" s="5" t="s">
        <v>26</v>
      </c>
      <c r="O30" s="5" t="s">
        <v>26</v>
      </c>
      <c r="P30" s="5" t="s">
        <v>26</v>
      </c>
      <c r="Q30" s="5" t="s">
        <v>26</v>
      </c>
      <c r="R30" s="5" t="s">
        <v>26</v>
      </c>
      <c r="S30" s="5" t="s">
        <v>26</v>
      </c>
      <c r="T30" s="5" t="s">
        <v>26</v>
      </c>
      <c r="U30" s="5" t="s">
        <v>26</v>
      </c>
      <c r="V30" s="5" t="s">
        <v>26</v>
      </c>
      <c r="W30" s="5" t="s">
        <v>26</v>
      </c>
      <c r="X30" s="5" t="s">
        <v>26</v>
      </c>
      <c r="Y30" s="5" t="s">
        <v>26</v>
      </c>
      <c r="AA30" s="5" t="s">
        <v>26</v>
      </c>
      <c r="AB30" s="5" t="s">
        <v>26</v>
      </c>
    </row>
    <row r="31" spans="1:28" x14ac:dyDescent="0.2">
      <c r="A31" t="s">
        <v>40</v>
      </c>
      <c r="B31" s="5">
        <v>2212808</v>
      </c>
      <c r="C31" s="2">
        <f>H31/B31</f>
        <v>2.7218809765691375E-3</v>
      </c>
      <c r="D31" s="5">
        <v>1377</v>
      </c>
      <c r="E31" s="5">
        <v>8</v>
      </c>
      <c r="F31" s="5">
        <v>4638</v>
      </c>
      <c r="G31" s="5" t="s">
        <v>26</v>
      </c>
      <c r="H31" s="5">
        <f>SUM(D31:G31)</f>
        <v>6023</v>
      </c>
      <c r="I31" s="5" t="s">
        <v>26</v>
      </c>
      <c r="J31" s="5">
        <v>2206785</v>
      </c>
      <c r="K31" s="5" t="s">
        <v>26</v>
      </c>
      <c r="L31" s="5" t="s">
        <v>26</v>
      </c>
      <c r="M31" s="5" t="s">
        <v>26</v>
      </c>
      <c r="N31" s="5" t="s">
        <v>26</v>
      </c>
      <c r="O31" s="5" t="s">
        <v>26</v>
      </c>
      <c r="P31" s="5" t="s">
        <v>26</v>
      </c>
      <c r="Q31" s="5" t="s">
        <v>26</v>
      </c>
      <c r="R31" s="5" t="s">
        <v>26</v>
      </c>
      <c r="S31" s="5" t="s">
        <v>26</v>
      </c>
      <c r="T31" s="5" t="s">
        <v>26</v>
      </c>
      <c r="U31" s="5" t="s">
        <v>26</v>
      </c>
      <c r="V31" s="5" t="s">
        <v>26</v>
      </c>
      <c r="W31" s="5" t="s">
        <v>26</v>
      </c>
      <c r="X31" s="5" t="s">
        <v>26</v>
      </c>
      <c r="Y31" s="5" t="s">
        <v>26</v>
      </c>
      <c r="AA31" s="5" t="s">
        <v>26</v>
      </c>
      <c r="AB31" s="5" t="s">
        <v>26</v>
      </c>
    </row>
    <row r="32" spans="1:28" x14ac:dyDescent="0.2">
      <c r="A32" t="s">
        <v>79</v>
      </c>
      <c r="B32" s="5">
        <v>130</v>
      </c>
      <c r="C32" s="2">
        <f>H32/B32</f>
        <v>1</v>
      </c>
      <c r="D32" s="5" t="s">
        <v>26</v>
      </c>
      <c r="E32" s="5" t="s">
        <v>26</v>
      </c>
      <c r="F32" s="5">
        <v>130</v>
      </c>
      <c r="G32" s="5" t="s">
        <v>26</v>
      </c>
      <c r="H32" s="5">
        <f>SUM(D32:G32)</f>
        <v>130</v>
      </c>
      <c r="I32" s="5" t="s">
        <v>26</v>
      </c>
      <c r="J32" s="5" t="s">
        <v>26</v>
      </c>
      <c r="K32" s="5" t="s">
        <v>26</v>
      </c>
      <c r="L32" s="5" t="s">
        <v>26</v>
      </c>
      <c r="M32" s="5" t="s">
        <v>26</v>
      </c>
      <c r="N32" s="5" t="s">
        <v>26</v>
      </c>
      <c r="O32" s="5" t="s">
        <v>26</v>
      </c>
      <c r="P32" s="5" t="s">
        <v>26</v>
      </c>
      <c r="Q32" s="5" t="s">
        <v>26</v>
      </c>
      <c r="R32" s="5" t="s">
        <v>26</v>
      </c>
      <c r="S32" s="5" t="s">
        <v>26</v>
      </c>
      <c r="T32" s="5" t="s">
        <v>26</v>
      </c>
      <c r="U32" s="5" t="s">
        <v>26</v>
      </c>
      <c r="V32" s="5" t="s">
        <v>26</v>
      </c>
      <c r="W32" s="5" t="s">
        <v>26</v>
      </c>
      <c r="X32" s="5" t="s">
        <v>26</v>
      </c>
      <c r="Y32" s="5" t="s">
        <v>26</v>
      </c>
      <c r="AA32" s="5" t="s">
        <v>26</v>
      </c>
      <c r="AB32" s="5" t="s">
        <v>26</v>
      </c>
    </row>
    <row r="33" spans="1:28" x14ac:dyDescent="0.2">
      <c r="A33" t="s">
        <v>36</v>
      </c>
      <c r="B33" s="5">
        <v>3753347</v>
      </c>
      <c r="C33" s="2">
        <f>H33/B33</f>
        <v>0</v>
      </c>
      <c r="D33" s="5" t="s">
        <v>26</v>
      </c>
      <c r="E33" s="5" t="s">
        <v>26</v>
      </c>
      <c r="F33" s="5" t="s">
        <v>26</v>
      </c>
      <c r="G33" s="5" t="s">
        <v>26</v>
      </c>
      <c r="H33" s="5">
        <f>SUM(D33:G33)</f>
        <v>0</v>
      </c>
      <c r="I33" s="5" t="s">
        <v>26</v>
      </c>
      <c r="J33" s="5">
        <v>3753347</v>
      </c>
      <c r="K33" s="5" t="s">
        <v>26</v>
      </c>
      <c r="L33" s="5" t="s">
        <v>26</v>
      </c>
      <c r="M33" s="5" t="s">
        <v>26</v>
      </c>
      <c r="N33" s="5" t="s">
        <v>26</v>
      </c>
      <c r="O33" s="5" t="s">
        <v>26</v>
      </c>
      <c r="P33" s="5" t="s">
        <v>26</v>
      </c>
      <c r="Q33" s="5" t="s">
        <v>26</v>
      </c>
      <c r="R33" s="5" t="s">
        <v>26</v>
      </c>
      <c r="S33" s="5" t="s">
        <v>26</v>
      </c>
      <c r="T33" s="5" t="s">
        <v>26</v>
      </c>
      <c r="U33" s="5" t="s">
        <v>26</v>
      </c>
      <c r="V33" s="5" t="s">
        <v>26</v>
      </c>
      <c r="W33" s="5" t="s">
        <v>26</v>
      </c>
      <c r="X33" s="5" t="s">
        <v>26</v>
      </c>
      <c r="Y33" s="5" t="s">
        <v>26</v>
      </c>
      <c r="AA33" s="5" t="s">
        <v>26</v>
      </c>
      <c r="AB33" s="5" t="s">
        <v>26</v>
      </c>
    </row>
    <row r="34" spans="1:28" x14ac:dyDescent="0.2">
      <c r="A34" t="s">
        <v>39</v>
      </c>
      <c r="B34" s="5">
        <v>2720615</v>
      </c>
      <c r="C34" s="2">
        <f>H34/B34</f>
        <v>0</v>
      </c>
      <c r="D34" s="5" t="s">
        <v>26</v>
      </c>
      <c r="E34" s="5" t="s">
        <v>26</v>
      </c>
      <c r="F34" s="5" t="s">
        <v>26</v>
      </c>
      <c r="G34" s="5" t="s">
        <v>26</v>
      </c>
      <c r="H34" s="5">
        <f>SUM(D34:G34)</f>
        <v>0</v>
      </c>
      <c r="I34" s="5" t="s">
        <v>26</v>
      </c>
      <c r="J34" s="5" t="s">
        <v>26</v>
      </c>
      <c r="K34" s="5" t="s">
        <v>26</v>
      </c>
      <c r="L34" s="5" t="s">
        <v>26</v>
      </c>
      <c r="M34" s="5">
        <v>2720615</v>
      </c>
      <c r="N34" s="5" t="s">
        <v>26</v>
      </c>
      <c r="O34" s="5" t="s">
        <v>26</v>
      </c>
      <c r="P34" s="5" t="s">
        <v>26</v>
      </c>
      <c r="Q34" s="5" t="s">
        <v>26</v>
      </c>
      <c r="R34" s="5" t="s">
        <v>26</v>
      </c>
      <c r="S34" s="5" t="s">
        <v>26</v>
      </c>
      <c r="T34" s="5" t="s">
        <v>26</v>
      </c>
      <c r="U34" s="5" t="s">
        <v>26</v>
      </c>
      <c r="V34" s="5" t="s">
        <v>26</v>
      </c>
      <c r="W34" s="5" t="s">
        <v>26</v>
      </c>
      <c r="X34" s="5" t="s">
        <v>26</v>
      </c>
      <c r="Y34" s="5" t="s">
        <v>26</v>
      </c>
      <c r="AA34" s="5" t="s">
        <v>26</v>
      </c>
      <c r="AB34" s="5" t="s">
        <v>26</v>
      </c>
    </row>
    <row r="35" spans="1:28" x14ac:dyDescent="0.2">
      <c r="A35" t="s">
        <v>42</v>
      </c>
      <c r="B35" s="5">
        <v>1130045</v>
      </c>
      <c r="C35" s="2">
        <f>H35/B35</f>
        <v>0</v>
      </c>
      <c r="D35" s="5" t="s">
        <v>26</v>
      </c>
      <c r="E35" s="5" t="s">
        <v>26</v>
      </c>
      <c r="F35" s="5" t="s">
        <v>26</v>
      </c>
      <c r="G35" s="5" t="s">
        <v>26</v>
      </c>
      <c r="H35" s="5">
        <f>SUM(D35:G35)</f>
        <v>0</v>
      </c>
      <c r="I35" s="5" t="s">
        <v>26</v>
      </c>
      <c r="J35" s="5" t="s">
        <v>26</v>
      </c>
      <c r="K35" s="5" t="s">
        <v>26</v>
      </c>
      <c r="L35" s="5" t="s">
        <v>26</v>
      </c>
      <c r="M35" s="5">
        <v>1130045</v>
      </c>
      <c r="N35" s="5" t="s">
        <v>26</v>
      </c>
      <c r="O35" s="5" t="s">
        <v>26</v>
      </c>
      <c r="P35" s="5" t="s">
        <v>26</v>
      </c>
      <c r="Q35" s="5" t="s">
        <v>26</v>
      </c>
      <c r="R35" s="5" t="s">
        <v>26</v>
      </c>
      <c r="S35" s="5" t="s">
        <v>26</v>
      </c>
      <c r="T35" s="5" t="s">
        <v>26</v>
      </c>
      <c r="U35" s="5" t="s">
        <v>26</v>
      </c>
      <c r="V35" s="5" t="s">
        <v>26</v>
      </c>
      <c r="W35" s="5" t="s">
        <v>26</v>
      </c>
      <c r="X35" s="5" t="s">
        <v>26</v>
      </c>
      <c r="Y35" s="5" t="s">
        <v>26</v>
      </c>
      <c r="AA35" s="5" t="s">
        <v>26</v>
      </c>
      <c r="AB35" s="5" t="s">
        <v>26</v>
      </c>
    </row>
    <row r="36" spans="1:28" x14ac:dyDescent="0.2">
      <c r="A36" t="s">
        <v>45</v>
      </c>
      <c r="B36" s="5">
        <v>617738</v>
      </c>
      <c r="C36" s="2">
        <f>H36/B36</f>
        <v>0</v>
      </c>
      <c r="D36" s="5" t="s">
        <v>26</v>
      </c>
      <c r="E36" s="5" t="s">
        <v>26</v>
      </c>
      <c r="F36" s="5" t="s">
        <v>26</v>
      </c>
      <c r="G36" s="5" t="s">
        <v>26</v>
      </c>
      <c r="H36" s="5">
        <f>SUM(D36:G36)</f>
        <v>0</v>
      </c>
      <c r="I36" s="5">
        <v>616857</v>
      </c>
      <c r="J36" s="5" t="s">
        <v>26</v>
      </c>
      <c r="K36" s="5" t="s">
        <v>26</v>
      </c>
      <c r="L36" s="5" t="s">
        <v>26</v>
      </c>
      <c r="M36" s="5" t="s">
        <v>26</v>
      </c>
      <c r="N36" s="5" t="s">
        <v>26</v>
      </c>
      <c r="O36" s="5" t="s">
        <v>26</v>
      </c>
      <c r="P36" s="5" t="s">
        <v>26</v>
      </c>
      <c r="Q36" s="5" t="s">
        <v>26</v>
      </c>
      <c r="R36" s="5" t="s">
        <v>26</v>
      </c>
      <c r="S36" s="5" t="s">
        <v>26</v>
      </c>
      <c r="T36" s="5" t="s">
        <v>26</v>
      </c>
      <c r="U36" s="5" t="s">
        <v>26</v>
      </c>
      <c r="V36" s="5" t="s">
        <v>26</v>
      </c>
      <c r="W36" s="5" t="s">
        <v>26</v>
      </c>
      <c r="X36" s="5" t="s">
        <v>26</v>
      </c>
      <c r="Y36" s="5" t="s">
        <v>26</v>
      </c>
      <c r="AA36" s="5" t="s">
        <v>26</v>
      </c>
      <c r="AB36" s="5">
        <v>881</v>
      </c>
    </row>
    <row r="37" spans="1:28" x14ac:dyDescent="0.2">
      <c r="A37" t="s">
        <v>46</v>
      </c>
      <c r="B37" s="5">
        <v>572191</v>
      </c>
      <c r="C37" s="2">
        <f>H37/B37</f>
        <v>0</v>
      </c>
      <c r="D37" s="5" t="s">
        <v>26</v>
      </c>
      <c r="E37" s="5" t="s">
        <v>26</v>
      </c>
      <c r="F37" s="5" t="s">
        <v>26</v>
      </c>
      <c r="G37" s="5" t="s">
        <v>26</v>
      </c>
      <c r="H37" s="5">
        <f>SUM(D37:G37)</f>
        <v>0</v>
      </c>
      <c r="I37" s="5" t="s">
        <v>26</v>
      </c>
      <c r="J37" s="5" t="s">
        <v>26</v>
      </c>
      <c r="K37" s="5" t="s">
        <v>26</v>
      </c>
      <c r="L37" s="5" t="s">
        <v>26</v>
      </c>
      <c r="M37" s="5">
        <v>572189</v>
      </c>
      <c r="N37" s="5" t="s">
        <v>26</v>
      </c>
      <c r="O37" s="5" t="s">
        <v>26</v>
      </c>
      <c r="P37" s="5" t="s">
        <v>26</v>
      </c>
      <c r="Q37" s="5" t="s">
        <v>26</v>
      </c>
      <c r="R37" s="5" t="s">
        <v>26</v>
      </c>
      <c r="S37" s="5" t="s">
        <v>26</v>
      </c>
      <c r="T37" s="5" t="s">
        <v>26</v>
      </c>
      <c r="U37" s="5" t="s">
        <v>26</v>
      </c>
      <c r="V37" s="5" t="s">
        <v>26</v>
      </c>
      <c r="W37" s="5">
        <v>2</v>
      </c>
      <c r="X37" s="5" t="s">
        <v>26</v>
      </c>
      <c r="Y37" s="5" t="s">
        <v>26</v>
      </c>
      <c r="AA37" s="5" t="s">
        <v>26</v>
      </c>
      <c r="AB37" s="5" t="s">
        <v>26</v>
      </c>
    </row>
    <row r="38" spans="1:28" x14ac:dyDescent="0.2">
      <c r="A38" t="s">
        <v>47</v>
      </c>
      <c r="B38" s="5">
        <v>568560</v>
      </c>
      <c r="C38" s="2">
        <f>H38/B38</f>
        <v>0</v>
      </c>
      <c r="D38" s="5" t="s">
        <v>26</v>
      </c>
      <c r="E38" s="5" t="s">
        <v>26</v>
      </c>
      <c r="F38" s="5" t="s">
        <v>26</v>
      </c>
      <c r="G38" s="5" t="s">
        <v>26</v>
      </c>
      <c r="H38" s="5">
        <f>SUM(D38:G38)</f>
        <v>0</v>
      </c>
      <c r="I38" s="5" t="s">
        <v>26</v>
      </c>
      <c r="J38" s="5">
        <v>568560</v>
      </c>
      <c r="K38" s="5" t="s">
        <v>26</v>
      </c>
      <c r="L38" s="5" t="s">
        <v>26</v>
      </c>
      <c r="M38" s="5" t="s">
        <v>26</v>
      </c>
      <c r="N38" s="5" t="s">
        <v>26</v>
      </c>
      <c r="O38" s="5" t="s">
        <v>26</v>
      </c>
      <c r="P38" s="5" t="s">
        <v>26</v>
      </c>
      <c r="Q38" s="5" t="s">
        <v>26</v>
      </c>
      <c r="R38" s="5" t="s">
        <v>26</v>
      </c>
      <c r="S38" s="5" t="s">
        <v>26</v>
      </c>
      <c r="T38" s="5" t="s">
        <v>26</v>
      </c>
      <c r="U38" s="5" t="s">
        <v>26</v>
      </c>
      <c r="V38" s="5" t="s">
        <v>26</v>
      </c>
      <c r="W38" s="5" t="s">
        <v>26</v>
      </c>
      <c r="X38" s="5" t="s">
        <v>26</v>
      </c>
      <c r="Y38" s="5" t="s">
        <v>26</v>
      </c>
      <c r="AA38" s="5" t="s">
        <v>26</v>
      </c>
      <c r="AB38" s="5" t="s">
        <v>26</v>
      </c>
    </row>
    <row r="39" spans="1:28" x14ac:dyDescent="0.2">
      <c r="A39" t="s">
        <v>48</v>
      </c>
      <c r="B39" s="5">
        <v>448186</v>
      </c>
      <c r="C39" s="2">
        <f>H39/B39</f>
        <v>0</v>
      </c>
      <c r="D39" s="5" t="s">
        <v>26</v>
      </c>
      <c r="E39" s="5" t="s">
        <v>26</v>
      </c>
      <c r="F39" s="5" t="s">
        <v>26</v>
      </c>
      <c r="G39" s="5" t="s">
        <v>26</v>
      </c>
      <c r="H39" s="5">
        <f>SUM(D39:G39)</f>
        <v>0</v>
      </c>
      <c r="I39" s="5" t="s">
        <v>26</v>
      </c>
      <c r="J39" s="5">
        <v>448186</v>
      </c>
      <c r="K39" s="5" t="s">
        <v>26</v>
      </c>
      <c r="L39" s="5" t="s">
        <v>26</v>
      </c>
      <c r="M39" s="5" t="s">
        <v>26</v>
      </c>
      <c r="N39" s="5" t="s">
        <v>26</v>
      </c>
      <c r="O39" s="5" t="s">
        <v>26</v>
      </c>
      <c r="P39" s="5" t="s">
        <v>26</v>
      </c>
      <c r="Q39" s="5" t="s">
        <v>26</v>
      </c>
      <c r="R39" s="5" t="s">
        <v>26</v>
      </c>
      <c r="S39" s="5" t="s">
        <v>26</v>
      </c>
      <c r="T39" s="5" t="s">
        <v>26</v>
      </c>
      <c r="U39" s="5" t="s">
        <v>26</v>
      </c>
      <c r="V39" s="5" t="s">
        <v>26</v>
      </c>
      <c r="W39" s="5" t="s">
        <v>26</v>
      </c>
      <c r="X39" s="5" t="s">
        <v>26</v>
      </c>
      <c r="Y39" s="5" t="s">
        <v>26</v>
      </c>
      <c r="AA39" s="5" t="s">
        <v>26</v>
      </c>
      <c r="AB39" s="5" t="s">
        <v>26</v>
      </c>
    </row>
    <row r="40" spans="1:28" x14ac:dyDescent="0.2">
      <c r="A40" t="s">
        <v>49</v>
      </c>
      <c r="B40" s="5">
        <v>425015</v>
      </c>
      <c r="C40" s="2">
        <f>H40/B40</f>
        <v>0</v>
      </c>
      <c r="D40" s="5" t="s">
        <v>26</v>
      </c>
      <c r="E40" s="5" t="s">
        <v>26</v>
      </c>
      <c r="F40" s="5" t="s">
        <v>26</v>
      </c>
      <c r="G40" s="5" t="s">
        <v>26</v>
      </c>
      <c r="H40" s="5">
        <f>SUM(D40:G40)</f>
        <v>0</v>
      </c>
      <c r="I40" s="5" t="s">
        <v>26</v>
      </c>
      <c r="J40" s="5" t="s">
        <v>26</v>
      </c>
      <c r="K40" s="5" t="s">
        <v>26</v>
      </c>
      <c r="L40" s="5" t="s">
        <v>26</v>
      </c>
      <c r="M40" s="5">
        <v>425015</v>
      </c>
      <c r="N40" s="5" t="s">
        <v>26</v>
      </c>
      <c r="O40" s="5" t="s">
        <v>26</v>
      </c>
      <c r="P40" s="5" t="s">
        <v>26</v>
      </c>
      <c r="Q40" s="5" t="s">
        <v>26</v>
      </c>
      <c r="R40" s="5" t="s">
        <v>26</v>
      </c>
      <c r="S40" s="5" t="s">
        <v>26</v>
      </c>
      <c r="T40" s="5" t="s">
        <v>26</v>
      </c>
      <c r="U40" s="5" t="s">
        <v>26</v>
      </c>
      <c r="V40" s="5" t="s">
        <v>26</v>
      </c>
      <c r="W40" s="5" t="s">
        <v>26</v>
      </c>
      <c r="X40" s="5" t="s">
        <v>26</v>
      </c>
      <c r="Y40" s="5" t="s">
        <v>26</v>
      </c>
      <c r="AA40" s="5" t="s">
        <v>26</v>
      </c>
      <c r="AB40" s="5" t="s">
        <v>26</v>
      </c>
    </row>
    <row r="41" spans="1:28" x14ac:dyDescent="0.2">
      <c r="A41" t="s">
        <v>53</v>
      </c>
      <c r="B41" s="5">
        <v>242722</v>
      </c>
      <c r="C41" s="2">
        <f>H41/B41</f>
        <v>0</v>
      </c>
      <c r="D41" s="5" t="s">
        <v>26</v>
      </c>
      <c r="E41" s="5" t="s">
        <v>26</v>
      </c>
      <c r="F41" s="5" t="s">
        <v>26</v>
      </c>
      <c r="G41" s="5" t="s">
        <v>26</v>
      </c>
      <c r="H41" s="5">
        <f>SUM(D41:G41)</f>
        <v>0</v>
      </c>
      <c r="I41" s="5" t="s">
        <v>26</v>
      </c>
      <c r="J41" s="5" t="s">
        <v>26</v>
      </c>
      <c r="K41" s="5" t="s">
        <v>26</v>
      </c>
      <c r="L41" s="5">
        <v>5</v>
      </c>
      <c r="M41" s="5">
        <v>242659</v>
      </c>
      <c r="N41" s="5" t="s">
        <v>26</v>
      </c>
      <c r="O41" s="5" t="s">
        <v>26</v>
      </c>
      <c r="P41" s="5">
        <v>58</v>
      </c>
      <c r="Q41" s="5" t="s">
        <v>26</v>
      </c>
      <c r="R41" s="5" t="s">
        <v>26</v>
      </c>
      <c r="S41" s="5" t="s">
        <v>26</v>
      </c>
      <c r="T41" s="5" t="s">
        <v>26</v>
      </c>
      <c r="U41" s="5" t="s">
        <v>26</v>
      </c>
      <c r="V41" s="5" t="s">
        <v>26</v>
      </c>
      <c r="W41" s="5" t="s">
        <v>26</v>
      </c>
      <c r="X41" s="5" t="s">
        <v>26</v>
      </c>
      <c r="Y41" s="5" t="s">
        <v>26</v>
      </c>
      <c r="AA41" s="5" t="s">
        <v>26</v>
      </c>
      <c r="AB41" s="5" t="s">
        <v>26</v>
      </c>
    </row>
    <row r="42" spans="1:28" x14ac:dyDescent="0.2">
      <c r="A42" t="s">
        <v>54</v>
      </c>
      <c r="B42" s="5">
        <v>227853</v>
      </c>
      <c r="C42" s="2">
        <f>H42/B42</f>
        <v>0</v>
      </c>
      <c r="D42" s="5" t="s">
        <v>26</v>
      </c>
      <c r="E42" s="5" t="s">
        <v>26</v>
      </c>
      <c r="F42" s="5" t="s">
        <v>26</v>
      </c>
      <c r="G42" s="5" t="s">
        <v>26</v>
      </c>
      <c r="H42" s="5">
        <f>SUM(D42:G42)</f>
        <v>0</v>
      </c>
      <c r="I42" s="5" t="s">
        <v>26</v>
      </c>
      <c r="J42" s="5" t="s">
        <v>26</v>
      </c>
      <c r="K42" s="5" t="s">
        <v>26</v>
      </c>
      <c r="L42" s="5" t="s">
        <v>26</v>
      </c>
      <c r="M42" s="5">
        <v>227853</v>
      </c>
      <c r="N42" s="5" t="s">
        <v>26</v>
      </c>
      <c r="O42" s="5" t="s">
        <v>26</v>
      </c>
      <c r="P42" s="5" t="s">
        <v>26</v>
      </c>
      <c r="Q42" s="5" t="s">
        <v>26</v>
      </c>
      <c r="R42" s="5" t="s">
        <v>26</v>
      </c>
      <c r="S42" s="5" t="s">
        <v>26</v>
      </c>
      <c r="T42" s="5" t="s">
        <v>26</v>
      </c>
      <c r="U42" s="5" t="s">
        <v>26</v>
      </c>
      <c r="V42" s="5" t="s">
        <v>26</v>
      </c>
      <c r="W42" s="5" t="s">
        <v>26</v>
      </c>
      <c r="X42" s="5" t="s">
        <v>26</v>
      </c>
      <c r="Y42" s="5" t="s">
        <v>26</v>
      </c>
      <c r="AA42" s="5" t="s">
        <v>26</v>
      </c>
      <c r="AB42" s="5" t="s">
        <v>26</v>
      </c>
    </row>
    <row r="43" spans="1:28" x14ac:dyDescent="0.2">
      <c r="A43" t="s">
        <v>59</v>
      </c>
      <c r="B43" s="5">
        <v>87533</v>
      </c>
      <c r="C43" s="2">
        <f>H43/B43</f>
        <v>0</v>
      </c>
      <c r="D43" s="5" t="s">
        <v>26</v>
      </c>
      <c r="E43" s="5" t="s">
        <v>26</v>
      </c>
      <c r="F43" s="5" t="s">
        <v>26</v>
      </c>
      <c r="G43" s="5" t="s">
        <v>26</v>
      </c>
      <c r="H43" s="5">
        <f>SUM(D43:G43)</f>
        <v>0</v>
      </c>
      <c r="I43" s="5" t="s">
        <v>26</v>
      </c>
      <c r="J43" s="5" t="s">
        <v>26</v>
      </c>
      <c r="K43" s="5" t="s">
        <v>26</v>
      </c>
      <c r="L43" s="5" t="s">
        <v>26</v>
      </c>
      <c r="M43" s="5">
        <v>87532</v>
      </c>
      <c r="N43" s="5" t="s">
        <v>26</v>
      </c>
      <c r="O43" s="5" t="s">
        <v>26</v>
      </c>
      <c r="P43" s="5" t="s">
        <v>26</v>
      </c>
      <c r="Q43" s="5" t="s">
        <v>26</v>
      </c>
      <c r="R43" s="5" t="s">
        <v>26</v>
      </c>
      <c r="S43" s="5" t="s">
        <v>26</v>
      </c>
      <c r="T43" s="5" t="s">
        <v>26</v>
      </c>
      <c r="U43" s="5" t="s">
        <v>26</v>
      </c>
      <c r="V43" s="5" t="s">
        <v>26</v>
      </c>
      <c r="W43" s="5" t="s">
        <v>26</v>
      </c>
      <c r="X43" s="5">
        <v>1</v>
      </c>
      <c r="Y43" s="5" t="s">
        <v>26</v>
      </c>
      <c r="AA43" s="5" t="s">
        <v>26</v>
      </c>
      <c r="AB43" s="5" t="s">
        <v>26</v>
      </c>
    </row>
    <row r="44" spans="1:28" x14ac:dyDescent="0.2">
      <c r="A44" t="s">
        <v>62</v>
      </c>
      <c r="B44" s="5">
        <v>60787</v>
      </c>
      <c r="C44" s="2">
        <f>H44/B44</f>
        <v>0</v>
      </c>
      <c r="D44" s="5" t="s">
        <v>26</v>
      </c>
      <c r="E44" s="5" t="s">
        <v>26</v>
      </c>
      <c r="F44" s="5" t="s">
        <v>26</v>
      </c>
      <c r="G44" s="5" t="s">
        <v>26</v>
      </c>
      <c r="H44" s="5">
        <f>SUM(D44:G44)</f>
        <v>0</v>
      </c>
      <c r="I44" s="5" t="s">
        <v>26</v>
      </c>
      <c r="J44" s="5" t="s">
        <v>26</v>
      </c>
      <c r="K44" s="5" t="s">
        <v>26</v>
      </c>
      <c r="L44" s="5" t="s">
        <v>26</v>
      </c>
      <c r="M44" s="5">
        <v>60787</v>
      </c>
      <c r="N44" s="5" t="s">
        <v>26</v>
      </c>
      <c r="O44" s="5" t="s">
        <v>26</v>
      </c>
      <c r="P44" s="5" t="s">
        <v>26</v>
      </c>
      <c r="Q44" s="5" t="s">
        <v>26</v>
      </c>
      <c r="R44" s="5" t="s">
        <v>26</v>
      </c>
      <c r="S44" s="5" t="s">
        <v>26</v>
      </c>
      <c r="T44" s="5" t="s">
        <v>26</v>
      </c>
      <c r="U44" s="5" t="s">
        <v>26</v>
      </c>
      <c r="V44" s="5" t="s">
        <v>26</v>
      </c>
      <c r="W44" s="5" t="s">
        <v>26</v>
      </c>
      <c r="X44" s="5" t="s">
        <v>26</v>
      </c>
      <c r="Y44" s="5" t="s">
        <v>26</v>
      </c>
      <c r="AA44" s="5" t="s">
        <v>26</v>
      </c>
      <c r="AB44" s="5" t="s">
        <v>26</v>
      </c>
    </row>
    <row r="45" spans="1:28" x14ac:dyDescent="0.2">
      <c r="A45" t="s">
        <v>63</v>
      </c>
      <c r="B45" s="5">
        <v>60662</v>
      </c>
      <c r="C45" s="2">
        <f>H45/B45</f>
        <v>0</v>
      </c>
      <c r="D45" s="5" t="s">
        <v>26</v>
      </c>
      <c r="E45" s="5" t="s">
        <v>26</v>
      </c>
      <c r="F45" s="5" t="s">
        <v>26</v>
      </c>
      <c r="G45" s="5" t="s">
        <v>26</v>
      </c>
      <c r="H45" s="5">
        <f>SUM(D45:G45)</f>
        <v>0</v>
      </c>
      <c r="I45" s="5" t="s">
        <v>26</v>
      </c>
      <c r="J45" s="5" t="s">
        <v>26</v>
      </c>
      <c r="K45" s="5" t="s">
        <v>26</v>
      </c>
      <c r="L45" s="5" t="s">
        <v>26</v>
      </c>
      <c r="M45" s="5" t="s">
        <v>26</v>
      </c>
      <c r="N45" s="5" t="s">
        <v>26</v>
      </c>
      <c r="O45" s="5" t="s">
        <v>26</v>
      </c>
      <c r="P45" s="5" t="s">
        <v>26</v>
      </c>
      <c r="Q45" s="5" t="s">
        <v>26</v>
      </c>
      <c r="R45" s="5" t="s">
        <v>26</v>
      </c>
      <c r="S45" s="5" t="s">
        <v>26</v>
      </c>
      <c r="T45" s="5" t="s">
        <v>26</v>
      </c>
      <c r="U45" s="5" t="s">
        <v>26</v>
      </c>
      <c r="V45" s="5">
        <v>60662</v>
      </c>
      <c r="W45" s="5" t="s">
        <v>26</v>
      </c>
      <c r="X45" s="5" t="s">
        <v>26</v>
      </c>
      <c r="Y45" s="5" t="s">
        <v>26</v>
      </c>
      <c r="AA45" s="5" t="s">
        <v>26</v>
      </c>
      <c r="AB45" s="5" t="s">
        <v>26</v>
      </c>
    </row>
    <row r="46" spans="1:28" x14ac:dyDescent="0.2">
      <c r="A46" t="s">
        <v>67</v>
      </c>
      <c r="B46" s="5">
        <v>38872</v>
      </c>
      <c r="C46" s="2">
        <f>H46/B46</f>
        <v>0</v>
      </c>
      <c r="D46" s="5" t="s">
        <v>26</v>
      </c>
      <c r="E46" s="5" t="s">
        <v>26</v>
      </c>
      <c r="F46" s="5" t="s">
        <v>26</v>
      </c>
      <c r="G46" s="5" t="s">
        <v>26</v>
      </c>
      <c r="H46" s="5">
        <f>SUM(D46:G46)</f>
        <v>0</v>
      </c>
      <c r="I46" s="5" t="s">
        <v>26</v>
      </c>
      <c r="J46" s="5" t="s">
        <v>26</v>
      </c>
      <c r="K46" s="5" t="s">
        <v>26</v>
      </c>
      <c r="L46" s="5" t="s">
        <v>26</v>
      </c>
      <c r="M46" s="5">
        <v>38872</v>
      </c>
      <c r="N46" s="5" t="s">
        <v>26</v>
      </c>
      <c r="O46" s="5" t="s">
        <v>26</v>
      </c>
      <c r="P46" s="5" t="s">
        <v>26</v>
      </c>
      <c r="Q46" s="5" t="s">
        <v>26</v>
      </c>
      <c r="R46" s="5" t="s">
        <v>26</v>
      </c>
      <c r="S46" s="5" t="s">
        <v>26</v>
      </c>
      <c r="T46" s="5" t="s">
        <v>26</v>
      </c>
      <c r="U46" s="5" t="s">
        <v>26</v>
      </c>
      <c r="V46" s="5" t="s">
        <v>26</v>
      </c>
      <c r="W46" s="5" t="s">
        <v>26</v>
      </c>
      <c r="X46" s="5" t="s">
        <v>26</v>
      </c>
      <c r="Y46" s="5" t="s">
        <v>26</v>
      </c>
      <c r="AA46" s="5" t="s">
        <v>26</v>
      </c>
      <c r="AB46" s="5" t="s">
        <v>26</v>
      </c>
    </row>
    <row r="47" spans="1:28" x14ac:dyDescent="0.2">
      <c r="A47" t="s">
        <v>68</v>
      </c>
      <c r="B47" s="5">
        <v>36865</v>
      </c>
      <c r="C47" s="2">
        <f>H47/B47</f>
        <v>0</v>
      </c>
      <c r="D47" s="5" t="s">
        <v>26</v>
      </c>
      <c r="E47" s="5" t="s">
        <v>26</v>
      </c>
      <c r="F47" s="5" t="s">
        <v>26</v>
      </c>
      <c r="G47" s="5" t="s">
        <v>26</v>
      </c>
      <c r="H47" s="5">
        <f>SUM(D47:G47)</f>
        <v>0</v>
      </c>
      <c r="I47" s="5" t="s">
        <v>26</v>
      </c>
      <c r="J47" s="5" t="s">
        <v>26</v>
      </c>
      <c r="K47" s="5" t="s">
        <v>26</v>
      </c>
      <c r="L47" s="5" t="s">
        <v>26</v>
      </c>
      <c r="M47" s="5">
        <v>36865</v>
      </c>
      <c r="N47" s="5" t="s">
        <v>26</v>
      </c>
      <c r="O47" s="5" t="s">
        <v>26</v>
      </c>
      <c r="P47" s="5" t="s">
        <v>26</v>
      </c>
      <c r="Q47" s="5" t="s">
        <v>26</v>
      </c>
      <c r="R47" s="5" t="s">
        <v>26</v>
      </c>
      <c r="S47" s="5" t="s">
        <v>26</v>
      </c>
      <c r="T47" s="5" t="s">
        <v>26</v>
      </c>
      <c r="U47" s="5" t="s">
        <v>26</v>
      </c>
      <c r="V47" s="5" t="s">
        <v>26</v>
      </c>
      <c r="W47" s="5" t="s">
        <v>26</v>
      </c>
      <c r="X47" s="5" t="s">
        <v>26</v>
      </c>
      <c r="Y47" s="5" t="s">
        <v>26</v>
      </c>
      <c r="AA47" s="5" t="s">
        <v>26</v>
      </c>
      <c r="AB47" s="5" t="s">
        <v>26</v>
      </c>
    </row>
    <row r="48" spans="1:28" x14ac:dyDescent="0.2">
      <c r="A48" t="s">
        <v>69</v>
      </c>
      <c r="B48" s="5">
        <v>26189</v>
      </c>
      <c r="C48" s="2">
        <f>H48/B48</f>
        <v>0</v>
      </c>
      <c r="D48" s="5" t="s">
        <v>26</v>
      </c>
      <c r="E48" s="5" t="s">
        <v>26</v>
      </c>
      <c r="F48" s="5" t="s">
        <v>26</v>
      </c>
      <c r="G48" s="5" t="s">
        <v>26</v>
      </c>
      <c r="H48" s="5">
        <f>SUM(D48:G48)</f>
        <v>0</v>
      </c>
      <c r="I48" s="5" t="s">
        <v>26</v>
      </c>
      <c r="J48" s="5" t="s">
        <v>26</v>
      </c>
      <c r="K48" s="5" t="s">
        <v>26</v>
      </c>
      <c r="L48" s="5" t="s">
        <v>26</v>
      </c>
      <c r="M48" s="5">
        <v>26189</v>
      </c>
      <c r="N48" s="5" t="s">
        <v>26</v>
      </c>
      <c r="O48" s="5" t="s">
        <v>26</v>
      </c>
      <c r="P48" s="5" t="s">
        <v>26</v>
      </c>
      <c r="Q48" s="5" t="s">
        <v>26</v>
      </c>
      <c r="R48" s="5" t="s">
        <v>26</v>
      </c>
      <c r="S48" s="5" t="s">
        <v>26</v>
      </c>
      <c r="T48" s="5" t="s">
        <v>26</v>
      </c>
      <c r="U48" s="5" t="s">
        <v>26</v>
      </c>
      <c r="V48" s="5" t="s">
        <v>26</v>
      </c>
      <c r="W48" s="5" t="s">
        <v>26</v>
      </c>
      <c r="X48" s="5" t="s">
        <v>26</v>
      </c>
      <c r="Y48" s="5" t="s">
        <v>26</v>
      </c>
      <c r="AA48" s="5" t="s">
        <v>26</v>
      </c>
      <c r="AB48" s="5" t="s">
        <v>26</v>
      </c>
    </row>
    <row r="49" spans="1:28" x14ac:dyDescent="0.2">
      <c r="A49" t="s">
        <v>70</v>
      </c>
      <c r="B49" s="5">
        <v>20234</v>
      </c>
      <c r="C49" s="2">
        <f>H49/B49</f>
        <v>0</v>
      </c>
      <c r="D49" s="5" t="s">
        <v>26</v>
      </c>
      <c r="E49" s="5" t="s">
        <v>26</v>
      </c>
      <c r="F49" s="5" t="s">
        <v>26</v>
      </c>
      <c r="G49" s="5" t="s">
        <v>26</v>
      </c>
      <c r="H49" s="5">
        <f>SUM(D49:G49)</f>
        <v>0</v>
      </c>
      <c r="I49" s="5" t="s">
        <v>26</v>
      </c>
      <c r="J49" s="5" t="s">
        <v>26</v>
      </c>
      <c r="K49" s="5" t="s">
        <v>26</v>
      </c>
      <c r="L49" s="5" t="s">
        <v>26</v>
      </c>
      <c r="M49" s="5">
        <v>20234</v>
      </c>
      <c r="N49" s="5" t="s">
        <v>26</v>
      </c>
      <c r="O49" s="5" t="s">
        <v>26</v>
      </c>
      <c r="P49" s="5" t="s">
        <v>26</v>
      </c>
      <c r="Q49" s="5" t="s">
        <v>26</v>
      </c>
      <c r="R49" s="5" t="s">
        <v>26</v>
      </c>
      <c r="S49" s="5" t="s">
        <v>26</v>
      </c>
      <c r="T49" s="5" t="s">
        <v>26</v>
      </c>
      <c r="U49" s="5" t="s">
        <v>26</v>
      </c>
      <c r="V49" s="5" t="s">
        <v>26</v>
      </c>
      <c r="W49" s="5" t="s">
        <v>26</v>
      </c>
      <c r="X49" s="5" t="s">
        <v>26</v>
      </c>
      <c r="Y49" s="5" t="s">
        <v>26</v>
      </c>
      <c r="AA49" s="5" t="s">
        <v>26</v>
      </c>
      <c r="AB49" s="5" t="s">
        <v>26</v>
      </c>
    </row>
    <row r="50" spans="1:28" x14ac:dyDescent="0.2">
      <c r="A50" t="s">
        <v>71</v>
      </c>
      <c r="B50" s="5">
        <v>16723</v>
      </c>
      <c r="C50" s="2">
        <f>H50/B50</f>
        <v>0</v>
      </c>
      <c r="D50" s="5" t="s">
        <v>26</v>
      </c>
      <c r="E50" s="5" t="s">
        <v>26</v>
      </c>
      <c r="F50" s="5" t="s">
        <v>26</v>
      </c>
      <c r="G50" s="5" t="s">
        <v>26</v>
      </c>
      <c r="H50" s="5">
        <f>SUM(D50:G50)</f>
        <v>0</v>
      </c>
      <c r="I50" s="5" t="s">
        <v>26</v>
      </c>
      <c r="J50" s="5" t="s">
        <v>26</v>
      </c>
      <c r="K50" s="5" t="s">
        <v>26</v>
      </c>
      <c r="L50" s="5" t="s">
        <v>26</v>
      </c>
      <c r="M50" s="5">
        <v>16723</v>
      </c>
      <c r="N50" s="5" t="s">
        <v>26</v>
      </c>
      <c r="O50" s="5" t="s">
        <v>26</v>
      </c>
      <c r="P50" s="5" t="s">
        <v>26</v>
      </c>
      <c r="Q50" s="5" t="s">
        <v>26</v>
      </c>
      <c r="R50" s="5" t="s">
        <v>26</v>
      </c>
      <c r="S50" s="5" t="s">
        <v>26</v>
      </c>
      <c r="T50" s="5" t="s">
        <v>26</v>
      </c>
      <c r="U50" s="5" t="s">
        <v>26</v>
      </c>
      <c r="V50" s="5" t="s">
        <v>26</v>
      </c>
      <c r="W50" s="5" t="s">
        <v>26</v>
      </c>
      <c r="X50" s="5" t="s">
        <v>26</v>
      </c>
      <c r="Y50" s="5" t="s">
        <v>26</v>
      </c>
      <c r="AA50" s="5" t="s">
        <v>26</v>
      </c>
      <c r="AB50" s="5" t="s">
        <v>26</v>
      </c>
    </row>
    <row r="51" spans="1:28" x14ac:dyDescent="0.2">
      <c r="A51" t="s">
        <v>72</v>
      </c>
      <c r="B51" s="5">
        <v>15311</v>
      </c>
      <c r="C51" s="2">
        <f>H51/B51</f>
        <v>0</v>
      </c>
      <c r="D51" s="5" t="s">
        <v>26</v>
      </c>
      <c r="E51" s="5" t="s">
        <v>26</v>
      </c>
      <c r="F51" s="5" t="s">
        <v>26</v>
      </c>
      <c r="G51" s="5" t="s">
        <v>26</v>
      </c>
      <c r="H51" s="5">
        <f>SUM(D51:G51)</f>
        <v>0</v>
      </c>
      <c r="I51" s="5" t="s">
        <v>26</v>
      </c>
      <c r="J51" s="5" t="s">
        <v>26</v>
      </c>
      <c r="K51" s="5" t="s">
        <v>26</v>
      </c>
      <c r="L51" s="5" t="s">
        <v>26</v>
      </c>
      <c r="M51" s="5">
        <v>15311</v>
      </c>
      <c r="N51" s="5" t="s">
        <v>26</v>
      </c>
      <c r="O51" s="5" t="s">
        <v>26</v>
      </c>
      <c r="P51" s="5" t="s">
        <v>26</v>
      </c>
      <c r="Q51" s="5" t="s">
        <v>26</v>
      </c>
      <c r="R51" s="5" t="s">
        <v>26</v>
      </c>
      <c r="S51" s="5" t="s">
        <v>26</v>
      </c>
      <c r="T51" s="5" t="s">
        <v>26</v>
      </c>
      <c r="U51" s="5" t="s">
        <v>26</v>
      </c>
      <c r="V51" s="5" t="s">
        <v>26</v>
      </c>
      <c r="W51" s="5" t="s">
        <v>26</v>
      </c>
      <c r="X51" s="5" t="s">
        <v>26</v>
      </c>
      <c r="Y51" s="5" t="s">
        <v>26</v>
      </c>
      <c r="AA51" s="5" t="s">
        <v>26</v>
      </c>
      <c r="AB51" s="5" t="s">
        <v>26</v>
      </c>
    </row>
    <row r="52" spans="1:28" x14ac:dyDescent="0.2">
      <c r="A52" t="s">
        <v>74</v>
      </c>
      <c r="B52" s="5">
        <v>9534</v>
      </c>
      <c r="C52" s="2">
        <f>H52/B52</f>
        <v>0</v>
      </c>
      <c r="D52" s="5" t="s">
        <v>26</v>
      </c>
      <c r="E52" s="5" t="s">
        <v>26</v>
      </c>
      <c r="F52" s="5" t="s">
        <v>26</v>
      </c>
      <c r="G52" s="5" t="s">
        <v>26</v>
      </c>
      <c r="H52" s="5">
        <f>SUM(D52:G52)</f>
        <v>0</v>
      </c>
      <c r="I52" s="5" t="s">
        <v>26</v>
      </c>
      <c r="J52" s="5" t="s">
        <v>26</v>
      </c>
      <c r="K52" s="5" t="s">
        <v>26</v>
      </c>
      <c r="L52" s="5" t="s">
        <v>26</v>
      </c>
      <c r="M52" s="5">
        <v>9534</v>
      </c>
      <c r="N52" s="5" t="s">
        <v>26</v>
      </c>
      <c r="O52" s="5" t="s">
        <v>26</v>
      </c>
      <c r="P52" s="5" t="s">
        <v>26</v>
      </c>
      <c r="Q52" s="5" t="s">
        <v>26</v>
      </c>
      <c r="R52" s="5" t="s">
        <v>26</v>
      </c>
      <c r="S52" s="5" t="s">
        <v>26</v>
      </c>
      <c r="T52" s="5" t="s">
        <v>26</v>
      </c>
      <c r="U52" s="5" t="s">
        <v>26</v>
      </c>
      <c r="V52" s="5" t="s">
        <v>26</v>
      </c>
      <c r="W52" s="5" t="s">
        <v>26</v>
      </c>
      <c r="X52" s="5" t="s">
        <v>26</v>
      </c>
      <c r="Y52" s="5" t="s">
        <v>26</v>
      </c>
      <c r="AA52" s="5" t="s">
        <v>26</v>
      </c>
      <c r="AB52" s="5" t="s">
        <v>26</v>
      </c>
    </row>
    <row r="53" spans="1:28" x14ac:dyDescent="0.2">
      <c r="A53" t="s">
        <v>75</v>
      </c>
      <c r="B53" s="5">
        <v>2981</v>
      </c>
      <c r="C53" s="2">
        <f>H53/B53</f>
        <v>0</v>
      </c>
      <c r="D53" s="5" t="s">
        <v>26</v>
      </c>
      <c r="E53" s="5" t="s">
        <v>26</v>
      </c>
      <c r="F53" s="5" t="s">
        <v>26</v>
      </c>
      <c r="G53" s="5" t="s">
        <v>26</v>
      </c>
      <c r="H53" s="5">
        <f>SUM(D53:G53)</f>
        <v>0</v>
      </c>
      <c r="I53" s="5" t="s">
        <v>26</v>
      </c>
      <c r="J53" s="5" t="s">
        <v>26</v>
      </c>
      <c r="K53" s="5" t="s">
        <v>26</v>
      </c>
      <c r="L53" s="5" t="s">
        <v>26</v>
      </c>
      <c r="M53" s="5" t="s">
        <v>26</v>
      </c>
      <c r="N53" s="5" t="s">
        <v>26</v>
      </c>
      <c r="O53" s="5" t="s">
        <v>26</v>
      </c>
      <c r="P53" s="5" t="s">
        <v>26</v>
      </c>
      <c r="Q53" s="5" t="s">
        <v>26</v>
      </c>
      <c r="R53" s="5" t="s">
        <v>26</v>
      </c>
      <c r="S53" s="5">
        <v>2981</v>
      </c>
      <c r="T53" s="5" t="s">
        <v>26</v>
      </c>
      <c r="U53" s="5" t="s">
        <v>26</v>
      </c>
      <c r="V53" s="5" t="s">
        <v>26</v>
      </c>
      <c r="W53" s="5" t="s">
        <v>26</v>
      </c>
      <c r="X53" s="5" t="s">
        <v>26</v>
      </c>
      <c r="Y53" s="5" t="s">
        <v>26</v>
      </c>
      <c r="AA53" s="5" t="s">
        <v>26</v>
      </c>
      <c r="AB53" s="5" t="s">
        <v>26</v>
      </c>
    </row>
    <row r="54" spans="1:28" x14ac:dyDescent="0.2">
      <c r="A54" t="s">
        <v>76</v>
      </c>
      <c r="B54" s="5">
        <v>1225</v>
      </c>
      <c r="C54" s="2">
        <f>H54/B54</f>
        <v>0</v>
      </c>
      <c r="D54" s="5" t="s">
        <v>26</v>
      </c>
      <c r="E54" s="5" t="s">
        <v>26</v>
      </c>
      <c r="F54" s="5" t="s">
        <v>26</v>
      </c>
      <c r="G54" s="5" t="s">
        <v>26</v>
      </c>
      <c r="H54" s="5">
        <f>SUM(D54:G54)</f>
        <v>0</v>
      </c>
      <c r="I54" s="5" t="s">
        <v>26</v>
      </c>
      <c r="J54" s="5" t="s">
        <v>26</v>
      </c>
      <c r="K54" s="5" t="s">
        <v>26</v>
      </c>
      <c r="L54" s="5" t="s">
        <v>26</v>
      </c>
      <c r="M54" s="5">
        <v>1225</v>
      </c>
      <c r="N54" s="5" t="s">
        <v>26</v>
      </c>
      <c r="O54" s="5" t="s">
        <v>26</v>
      </c>
      <c r="P54" s="5" t="s">
        <v>26</v>
      </c>
      <c r="Q54" s="5" t="s">
        <v>26</v>
      </c>
      <c r="R54" s="5" t="s">
        <v>26</v>
      </c>
      <c r="S54" s="5" t="s">
        <v>26</v>
      </c>
      <c r="T54" s="5" t="s">
        <v>26</v>
      </c>
      <c r="U54" s="5" t="s">
        <v>26</v>
      </c>
      <c r="V54" s="5" t="s">
        <v>26</v>
      </c>
      <c r="W54" s="5" t="s">
        <v>26</v>
      </c>
      <c r="X54" s="5" t="s">
        <v>26</v>
      </c>
      <c r="Y54" s="5" t="s">
        <v>26</v>
      </c>
      <c r="AA54" s="5" t="s">
        <v>26</v>
      </c>
      <c r="AB54" s="5" t="s">
        <v>26</v>
      </c>
    </row>
    <row r="55" spans="1:28" x14ac:dyDescent="0.2">
      <c r="A55" t="s">
        <v>77</v>
      </c>
      <c r="B55" s="5">
        <v>559</v>
      </c>
      <c r="C55" s="2">
        <f>H55/B55</f>
        <v>0</v>
      </c>
      <c r="D55" s="5" t="s">
        <v>26</v>
      </c>
      <c r="E55" s="5" t="s">
        <v>26</v>
      </c>
      <c r="F55" s="5" t="s">
        <v>26</v>
      </c>
      <c r="G55" s="5" t="s">
        <v>26</v>
      </c>
      <c r="H55" s="5">
        <f>SUM(D55:G55)</f>
        <v>0</v>
      </c>
      <c r="I55" s="5" t="s">
        <v>26</v>
      </c>
      <c r="J55" s="5" t="s">
        <v>26</v>
      </c>
      <c r="K55" s="5" t="s">
        <v>26</v>
      </c>
      <c r="L55" s="5" t="s">
        <v>26</v>
      </c>
      <c r="M55" s="5" t="s">
        <v>26</v>
      </c>
      <c r="N55" s="5" t="s">
        <v>26</v>
      </c>
      <c r="O55" s="5">
        <v>559</v>
      </c>
      <c r="P55" s="5" t="s">
        <v>26</v>
      </c>
      <c r="Q55" s="5" t="s">
        <v>26</v>
      </c>
      <c r="R55" s="5" t="s">
        <v>26</v>
      </c>
      <c r="S55" s="5" t="s">
        <v>26</v>
      </c>
      <c r="T55" s="5" t="s">
        <v>26</v>
      </c>
      <c r="U55" s="5" t="s">
        <v>26</v>
      </c>
      <c r="V55" s="5" t="s">
        <v>26</v>
      </c>
      <c r="W55" s="5" t="s">
        <v>26</v>
      </c>
      <c r="X55" s="5" t="s">
        <v>26</v>
      </c>
      <c r="Y55" s="5" t="s">
        <v>26</v>
      </c>
      <c r="AA55" s="5" t="s">
        <v>26</v>
      </c>
      <c r="AB55" s="5" t="s">
        <v>26</v>
      </c>
    </row>
    <row r="56" spans="1:28" x14ac:dyDescent="0.2">
      <c r="A56" t="s">
        <v>78</v>
      </c>
      <c r="B56" s="5">
        <v>159</v>
      </c>
      <c r="C56" s="2">
        <f>H56/B56</f>
        <v>0</v>
      </c>
      <c r="D56" s="5" t="s">
        <v>26</v>
      </c>
      <c r="E56" s="5" t="s">
        <v>26</v>
      </c>
      <c r="F56" s="5" t="s">
        <v>26</v>
      </c>
      <c r="G56" s="5" t="s">
        <v>26</v>
      </c>
      <c r="H56" s="5">
        <f>SUM(D56:G56)</f>
        <v>0</v>
      </c>
      <c r="I56" s="5" t="s">
        <v>26</v>
      </c>
      <c r="J56" s="5" t="s">
        <v>26</v>
      </c>
      <c r="K56" s="5" t="s">
        <v>26</v>
      </c>
      <c r="L56" s="5" t="s">
        <v>26</v>
      </c>
      <c r="M56" s="5">
        <v>159</v>
      </c>
      <c r="N56" s="5" t="s">
        <v>26</v>
      </c>
      <c r="O56" s="5" t="s">
        <v>26</v>
      </c>
      <c r="P56" s="5" t="s">
        <v>26</v>
      </c>
      <c r="Q56" s="5" t="s">
        <v>26</v>
      </c>
      <c r="R56" s="5" t="s">
        <v>26</v>
      </c>
      <c r="S56" s="5" t="s">
        <v>26</v>
      </c>
      <c r="T56" s="5" t="s">
        <v>26</v>
      </c>
      <c r="U56" s="5" t="s">
        <v>26</v>
      </c>
      <c r="V56" s="5" t="s">
        <v>26</v>
      </c>
      <c r="W56" s="5" t="s">
        <v>26</v>
      </c>
      <c r="X56" s="5" t="s">
        <v>26</v>
      </c>
      <c r="Y56" s="5" t="s">
        <v>26</v>
      </c>
      <c r="AA56" s="5" t="s">
        <v>26</v>
      </c>
      <c r="AB56" s="5" t="s">
        <v>26</v>
      </c>
    </row>
    <row r="57" spans="1:28" x14ac:dyDescent="0.2">
      <c r="A57" t="s">
        <v>80</v>
      </c>
      <c r="B57" s="5">
        <v>2</v>
      </c>
      <c r="C57" s="2">
        <f>H57/B57</f>
        <v>0</v>
      </c>
      <c r="D57" s="5" t="s">
        <v>26</v>
      </c>
      <c r="E57" s="5" t="s">
        <v>26</v>
      </c>
      <c r="F57" s="5" t="s">
        <v>26</v>
      </c>
      <c r="G57" s="5" t="s">
        <v>26</v>
      </c>
      <c r="H57" s="5">
        <f>SUM(D57:G57)</f>
        <v>0</v>
      </c>
      <c r="I57" s="5" t="s">
        <v>26</v>
      </c>
      <c r="J57" s="5" t="s">
        <v>26</v>
      </c>
      <c r="K57" s="5" t="s">
        <v>26</v>
      </c>
      <c r="L57" s="5" t="s">
        <v>26</v>
      </c>
      <c r="M57" s="5">
        <v>2</v>
      </c>
      <c r="N57" s="5" t="s">
        <v>26</v>
      </c>
      <c r="O57" s="5" t="s">
        <v>26</v>
      </c>
      <c r="P57" s="5" t="s">
        <v>26</v>
      </c>
      <c r="Q57" s="5" t="s">
        <v>26</v>
      </c>
      <c r="R57" s="5" t="s">
        <v>26</v>
      </c>
      <c r="S57" s="5" t="s">
        <v>26</v>
      </c>
      <c r="T57" s="5" t="s">
        <v>26</v>
      </c>
      <c r="U57" s="5" t="s">
        <v>26</v>
      </c>
      <c r="V57" s="5" t="s">
        <v>26</v>
      </c>
      <c r="W57" s="5" t="s">
        <v>26</v>
      </c>
      <c r="X57" s="5" t="s">
        <v>26</v>
      </c>
      <c r="Y57" s="5" t="s">
        <v>26</v>
      </c>
      <c r="AA57" s="5" t="s">
        <v>26</v>
      </c>
      <c r="AB57" s="5" t="s">
        <v>26</v>
      </c>
    </row>
    <row r="58" spans="1:28" x14ac:dyDescent="0.2">
      <c r="A58" t="s">
        <v>81</v>
      </c>
      <c r="B58" s="5">
        <v>2</v>
      </c>
      <c r="C58" s="2">
        <f>H58/B58</f>
        <v>0</v>
      </c>
      <c r="D58" s="5" t="s">
        <v>26</v>
      </c>
      <c r="E58" s="5" t="s">
        <v>26</v>
      </c>
      <c r="F58" s="5" t="s">
        <v>26</v>
      </c>
      <c r="G58" s="5" t="s">
        <v>26</v>
      </c>
      <c r="H58" s="5">
        <f>SUM(D58:G58)</f>
        <v>0</v>
      </c>
      <c r="I58" s="5" t="s">
        <v>26</v>
      </c>
      <c r="J58" s="5" t="s">
        <v>26</v>
      </c>
      <c r="K58" s="5" t="s">
        <v>26</v>
      </c>
      <c r="L58" s="5" t="s">
        <v>26</v>
      </c>
      <c r="M58" s="5" t="s">
        <v>26</v>
      </c>
      <c r="N58" s="5" t="s">
        <v>26</v>
      </c>
      <c r="O58" s="5" t="s">
        <v>26</v>
      </c>
      <c r="P58" s="5" t="s">
        <v>26</v>
      </c>
      <c r="Q58" s="5" t="s">
        <v>26</v>
      </c>
      <c r="R58" s="5" t="s">
        <v>26</v>
      </c>
      <c r="S58" s="5" t="s">
        <v>26</v>
      </c>
      <c r="T58" s="5">
        <v>2</v>
      </c>
      <c r="U58" s="5" t="s">
        <v>26</v>
      </c>
      <c r="V58" s="5" t="s">
        <v>26</v>
      </c>
      <c r="W58" s="5" t="s">
        <v>26</v>
      </c>
      <c r="X58" s="5" t="s">
        <v>26</v>
      </c>
      <c r="Y58" s="5" t="s">
        <v>26</v>
      </c>
      <c r="AA58" s="5" t="s">
        <v>26</v>
      </c>
      <c r="AB58" s="5" t="s">
        <v>26</v>
      </c>
    </row>
    <row r="59" spans="1:28" x14ac:dyDescent="0.2">
      <c r="A59" t="s">
        <v>1</v>
      </c>
      <c r="B59" s="5">
        <v>90324561</v>
      </c>
      <c r="C59" s="2">
        <f t="shared" ref="C4:C59" si="0">H59/B59</f>
        <v>0.22794685932655681</v>
      </c>
      <c r="D59" s="5">
        <v>2919537</v>
      </c>
      <c r="E59" s="5">
        <v>255266</v>
      </c>
      <c r="F59" s="5">
        <v>17231944</v>
      </c>
      <c r="G59" s="5">
        <v>182453</v>
      </c>
      <c r="H59" s="5">
        <f t="shared" ref="H4:H59" si="1">SUM(D59:G59)</f>
        <v>20589200</v>
      </c>
      <c r="I59" s="5">
        <v>616857</v>
      </c>
      <c r="J59" s="5">
        <v>33082193</v>
      </c>
      <c r="K59" s="5">
        <v>50722</v>
      </c>
      <c r="L59" s="5">
        <v>5</v>
      </c>
      <c r="M59" s="5">
        <v>24614201</v>
      </c>
      <c r="N59" s="5">
        <v>32651</v>
      </c>
      <c r="O59" s="5">
        <v>559</v>
      </c>
      <c r="P59" s="5">
        <v>9542928</v>
      </c>
      <c r="Q59" s="5">
        <v>1203784</v>
      </c>
      <c r="R59" s="5">
        <v>9090</v>
      </c>
      <c r="S59" s="5">
        <v>350772</v>
      </c>
      <c r="T59" s="5">
        <v>78</v>
      </c>
      <c r="U59" s="5">
        <v>4570</v>
      </c>
      <c r="V59" s="5">
        <v>226062</v>
      </c>
      <c r="W59" s="5">
        <v>2</v>
      </c>
      <c r="X59" s="5">
        <v>1</v>
      </c>
      <c r="Y59" s="5">
        <v>1</v>
      </c>
      <c r="AA59" s="5">
        <v>4</v>
      </c>
      <c r="AB59" s="5">
        <v>881</v>
      </c>
    </row>
  </sheetData>
  <sortState ref="A2:AB58">
    <sortCondition descending="1" ref="H2:H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report_2016_09_01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2016-09-06T15:09:55Z</dcterms:created>
  <dcterms:modified xsi:type="dcterms:W3CDTF">2016-09-06T16:03:20Z</dcterms:modified>
</cp:coreProperties>
</file>