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herner/Documents/"/>
    </mc:Choice>
  </mc:AlternateContent>
  <bookViews>
    <workbookView xWindow="15100" yWindow="6500" windowWidth="34580" windowHeight="18760" tabRatio="500"/>
  </bookViews>
  <sheets>
    <sheet name="report_2016_01_01_2017_01_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1" i="1" l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31" i="1"/>
  <c r="C31" i="1"/>
  <c r="H51" i="1"/>
  <c r="C51" i="1"/>
  <c r="H50" i="1"/>
  <c r="C50" i="1"/>
  <c r="H49" i="1"/>
  <c r="C49" i="1"/>
  <c r="H34" i="1"/>
  <c r="C34" i="1"/>
  <c r="H48" i="1"/>
  <c r="C48" i="1"/>
  <c r="H29" i="1"/>
  <c r="C29" i="1"/>
  <c r="H27" i="1"/>
  <c r="C27" i="1"/>
  <c r="H28" i="1"/>
  <c r="C28" i="1"/>
  <c r="H47" i="1"/>
  <c r="C47" i="1"/>
  <c r="H25" i="1"/>
  <c r="C25" i="1"/>
  <c r="H24" i="1"/>
  <c r="C24" i="1"/>
  <c r="H21" i="1"/>
  <c r="C21" i="1"/>
  <c r="H23" i="1"/>
  <c r="C23" i="1"/>
  <c r="H19" i="1"/>
  <c r="C19" i="1"/>
  <c r="H35" i="1"/>
  <c r="C35" i="1"/>
  <c r="H18" i="1"/>
  <c r="C18" i="1"/>
  <c r="H17" i="1"/>
  <c r="C17" i="1"/>
  <c r="H14" i="1"/>
  <c r="C14" i="1"/>
  <c r="H37" i="1"/>
  <c r="C37" i="1"/>
  <c r="H46" i="1"/>
  <c r="C46" i="1"/>
  <c r="H16" i="1"/>
  <c r="C16" i="1"/>
  <c r="H45" i="1"/>
  <c r="C45" i="1"/>
  <c r="H11" i="1"/>
  <c r="C11" i="1"/>
  <c r="H44" i="1"/>
  <c r="C44" i="1"/>
  <c r="H26" i="1"/>
  <c r="C26" i="1"/>
  <c r="H43" i="1"/>
  <c r="C43" i="1"/>
  <c r="H38" i="1"/>
  <c r="C38" i="1"/>
  <c r="H42" i="1"/>
  <c r="C42" i="1"/>
  <c r="H30" i="1"/>
  <c r="C30" i="1"/>
  <c r="H41" i="1"/>
  <c r="C41" i="1"/>
  <c r="H36" i="1"/>
  <c r="C36" i="1"/>
  <c r="H32" i="1"/>
  <c r="C32" i="1"/>
  <c r="H40" i="1"/>
  <c r="C40" i="1"/>
  <c r="H33" i="1"/>
  <c r="C33" i="1"/>
  <c r="H15" i="1"/>
  <c r="C15" i="1"/>
  <c r="H39" i="1"/>
  <c r="C39" i="1"/>
  <c r="H22" i="1"/>
  <c r="C22" i="1"/>
  <c r="H20" i="1"/>
  <c r="C20" i="1"/>
  <c r="H6" i="1"/>
  <c r="C6" i="1"/>
  <c r="H13" i="1"/>
  <c r="C13" i="1"/>
  <c r="H8" i="1"/>
  <c r="C8" i="1"/>
  <c r="H5" i="1"/>
  <c r="C5" i="1"/>
  <c r="H3" i="1"/>
  <c r="C3" i="1"/>
  <c r="H10" i="1"/>
  <c r="C10" i="1"/>
  <c r="H7" i="1"/>
  <c r="C7" i="1"/>
  <c r="H9" i="1"/>
  <c r="C9" i="1"/>
  <c r="H12" i="1"/>
  <c r="C12" i="1"/>
  <c r="H4" i="1"/>
  <c r="C4" i="1"/>
</calcChain>
</file>

<file path=xl/sharedStrings.xml><?xml version="1.0" encoding="utf-8"?>
<sst xmlns="http://schemas.openxmlformats.org/spreadsheetml/2006/main" count="2128" uniqueCount="105">
  <si>
    <t>Site</t>
  </si>
  <si>
    <t>Total</t>
  </si>
  <si>
    <t>alice</t>
  </si>
  <si>
    <t>argoneut</t>
  </si>
  <si>
    <t>atlas</t>
  </si>
  <si>
    <t>cdf</t>
  </si>
  <si>
    <t>cdms</t>
  </si>
  <si>
    <t>ciconnect</t>
  </si>
  <si>
    <t>cms</t>
  </si>
  <si>
    <t>darkside</t>
  </si>
  <si>
    <t>des</t>
  </si>
  <si>
    <t>dosar</t>
  </si>
  <si>
    <t>dune</t>
  </si>
  <si>
    <t>fermilab</t>
  </si>
  <si>
    <t>genie</t>
  </si>
  <si>
    <t>glow</t>
  </si>
  <si>
    <t>gluex</t>
  </si>
  <si>
    <t>gm2</t>
  </si>
  <si>
    <t>hcc</t>
  </si>
  <si>
    <t>icecube</t>
  </si>
  <si>
    <t>ilc</t>
  </si>
  <si>
    <t>lar1nd</t>
  </si>
  <si>
    <t>lariat</t>
  </si>
  <si>
    <t>lsst</t>
  </si>
  <si>
    <t>microboone</t>
  </si>
  <si>
    <t>minerva</t>
  </si>
  <si>
    <t>minos</t>
  </si>
  <si>
    <t>mis</t>
  </si>
  <si>
    <t>mu2e</t>
  </si>
  <si>
    <t>nanohub</t>
  </si>
  <si>
    <t>nova</t>
  </si>
  <si>
    <t>numix</t>
  </si>
  <si>
    <t>nwicg</t>
  </si>
  <si>
    <t>osg</t>
  </si>
  <si>
    <t>rsv</t>
  </si>
  <si>
    <t>RSVUSER</t>
  </si>
  <si>
    <t>sbgrid</t>
  </si>
  <si>
    <t>seaquest</t>
  </si>
  <si>
    <t>snoplus.snolab.ca</t>
  </si>
  <si>
    <t>star</t>
  </si>
  <si>
    <t>umfarm</t>
  </si>
  <si>
    <t>Unknown</t>
  </si>
  <si>
    <t>USCMS-FNAL-WC1</t>
  </si>
  <si>
    <t xml:space="preserve"> </t>
  </si>
  <si>
    <t>BNL-ATLAS</t>
  </si>
  <si>
    <t>FNAL_FERMIGRID</t>
  </si>
  <si>
    <t>MWT2</t>
  </si>
  <si>
    <t>GLOW</t>
  </si>
  <si>
    <t>SU-OG</t>
  </si>
  <si>
    <t>UCSDT2</t>
  </si>
  <si>
    <t>CIT_CMS_T2</t>
  </si>
  <si>
    <t>AGLT2</t>
  </si>
  <si>
    <t>Nebraska</t>
  </si>
  <si>
    <t>MIT_CMS</t>
  </si>
  <si>
    <t>UFlorida-HPC</t>
  </si>
  <si>
    <t>WT2</t>
  </si>
  <si>
    <t>BU_ATLAS_Tier2</t>
  </si>
  <si>
    <t>SWT2_CPB</t>
  </si>
  <si>
    <t>Purdue-Hammer</t>
  </si>
  <si>
    <t>OU_OSCER_ATLAS</t>
  </si>
  <si>
    <t>HU_ATLAS_Tier2</t>
  </si>
  <si>
    <t>Purdue-Carter</t>
  </si>
  <si>
    <t>UTA_SWT2</t>
  </si>
  <si>
    <t>LUCILLE</t>
  </si>
  <si>
    <t>NERSC-PDSF</t>
  </si>
  <si>
    <t>TAMU_BRAZOS</t>
  </si>
  <si>
    <t>SPRACE</t>
  </si>
  <si>
    <t>Purdue-Hansen</t>
  </si>
  <si>
    <t>Clemson-Palmetto</t>
  </si>
  <si>
    <t>OU_OCHEP_SWT2</t>
  </si>
  <si>
    <t>Purdue-Hadoop</t>
  </si>
  <si>
    <t>FZU</t>
  </si>
  <si>
    <t>UColorado_HEP</t>
  </si>
  <si>
    <t>UConn-OSG</t>
  </si>
  <si>
    <t>Hyak</t>
  </si>
  <si>
    <t>UCD</t>
  </si>
  <si>
    <t>uprm-cms</t>
  </si>
  <si>
    <t>NUMEP-OSG</t>
  </si>
  <si>
    <t>FLTECH</t>
  </si>
  <si>
    <t>HOSTED_BOSCO_CE</t>
  </si>
  <si>
    <t>HPCOSG</t>
  </si>
  <si>
    <t>cinvestav</t>
  </si>
  <si>
    <t>UERJ</t>
  </si>
  <si>
    <t>UCR-HEP</t>
  </si>
  <si>
    <t>NYSGRID_CORNELL_NYS1</t>
  </si>
  <si>
    <t>NWICG_NDCMS</t>
  </si>
  <si>
    <t>Baylor-Tier3</t>
  </si>
  <si>
    <t>UMissHEP</t>
  </si>
  <si>
    <t>Purdue-Conte</t>
  </si>
  <si>
    <t>umd-cms</t>
  </si>
  <si>
    <t>rutgers-cms</t>
  </si>
  <si>
    <t>CancerComputer_Miron</t>
  </si>
  <si>
    <t>Purdue-Rice</t>
  </si>
  <si>
    <t>ucsb-cms</t>
  </si>
  <si>
    <t>OSC_OSG</t>
  </si>
  <si>
    <t>Rice</t>
  </si>
  <si>
    <t>SMU_HPC</t>
  </si>
  <si>
    <t>TTU-ANTAEUS</t>
  </si>
  <si>
    <t>UMN-CMS</t>
  </si>
  <si>
    <t>NWICG_Earth</t>
  </si>
  <si>
    <t>BNL_Test_2</t>
  </si>
  <si>
    <t>Percent</t>
  </si>
  <si>
    <t>Opportunistic VOs</t>
  </si>
  <si>
    <t>Total Opp. VOs</t>
  </si>
  <si>
    <t>Opportunistic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</si>
</sst>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0" xfId="0" applyNumberFormat="1" applyFill="1"/>
    <xf numFmtId="3" fontId="2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tabSelected="1" workbookViewId="0">
      <selection activeCell="D50" sqref="D50"/>
    </sheetView>
  </sheetViews>
  <sheetFormatPr baseColWidth="10" defaultRowHeight="16" x14ac:dyDescent="0.2"/>
  <cols>
    <col min="1" max="1" width="20.33203125" customWidth="1"/>
    <col min="2" max="2" width="12.6640625" bestFit="1" customWidth="1"/>
    <col min="3" max="3" width="14" style="6" customWidth="1"/>
    <col min="4" max="5" width="11" bestFit="1" customWidth="1"/>
    <col min="6" max="6" width="11.1640625" bestFit="1" customWidth="1"/>
    <col min="7" max="7" width="11" bestFit="1" customWidth="1"/>
    <col min="8" max="8" width="24.6640625" customWidth="1"/>
    <col min="9" max="10" width="11" bestFit="1" customWidth="1"/>
    <col min="11" max="11" width="11.1640625" bestFit="1" customWidth="1"/>
    <col min="12" max="14" width="11" bestFit="1" customWidth="1"/>
    <col min="15" max="15" width="11.1640625" bestFit="1" customWidth="1"/>
    <col min="16" max="19" width="11" bestFit="1" customWidth="1"/>
    <col min="20" max="20" width="11.1640625" bestFit="1" customWidth="1"/>
    <col min="21" max="45" width="11" bestFit="1" customWidth="1"/>
  </cols>
  <sheetData>
    <row r="1" spans="1:45" x14ac:dyDescent="0.2">
      <c r="C1" s="1" t="s">
        <v>101</v>
      </c>
      <c r="D1" s="2"/>
      <c r="E1" s="2"/>
      <c r="F1" s="3" t="s">
        <v>102</v>
      </c>
      <c r="G1" s="2"/>
      <c r="H1" s="2"/>
    </row>
    <row r="2" spans="1:45" x14ac:dyDescent="0.2">
      <c r="A2" t="s">
        <v>0</v>
      </c>
      <c r="B2" t="s">
        <v>1</v>
      </c>
      <c r="C2" s="1" t="s">
        <v>104</v>
      </c>
      <c r="D2" t="s">
        <v>15</v>
      </c>
      <c r="E2" t="s">
        <v>18</v>
      </c>
      <c r="F2" t="s">
        <v>33</v>
      </c>
      <c r="G2" t="s">
        <v>36</v>
      </c>
      <c r="H2" s="4" t="s">
        <v>103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16</v>
      </c>
      <c r="W2" t="s">
        <v>17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</row>
    <row r="3" spans="1:45" x14ac:dyDescent="0.2">
      <c r="A3" t="s">
        <v>48</v>
      </c>
      <c r="B3" s="5">
        <v>74752151</v>
      </c>
      <c r="C3" s="6">
        <f>H3/B3</f>
        <v>0.80174129036099573</v>
      </c>
      <c r="D3" s="5">
        <v>8455603</v>
      </c>
      <c r="E3" s="5">
        <v>652210</v>
      </c>
      <c r="F3" s="5">
        <v>50424626</v>
      </c>
      <c r="G3" s="5">
        <v>399447</v>
      </c>
      <c r="H3" s="5">
        <f>SUM(D3:G3)</f>
        <v>59931886</v>
      </c>
      <c r="I3" s="5" t="s">
        <v>43</v>
      </c>
      <c r="J3" s="5">
        <v>1</v>
      </c>
      <c r="K3" s="5">
        <v>2395546</v>
      </c>
      <c r="L3" s="5">
        <v>12</v>
      </c>
      <c r="M3" s="5" t="s">
        <v>43</v>
      </c>
      <c r="N3" s="5" t="s">
        <v>43</v>
      </c>
      <c r="O3" s="5">
        <v>1811481</v>
      </c>
      <c r="P3" s="5">
        <v>2946</v>
      </c>
      <c r="Q3" s="5" t="s">
        <v>43</v>
      </c>
      <c r="R3" s="5" t="s">
        <v>43</v>
      </c>
      <c r="S3" s="5" t="s">
        <v>43</v>
      </c>
      <c r="T3" s="5">
        <v>4634806</v>
      </c>
      <c r="U3" s="5">
        <v>2883</v>
      </c>
      <c r="V3" s="5">
        <v>63117</v>
      </c>
      <c r="W3" s="5">
        <v>2920</v>
      </c>
      <c r="X3" s="5">
        <v>9</v>
      </c>
      <c r="Y3" s="5" t="s">
        <v>43</v>
      </c>
      <c r="Z3" s="5">
        <v>2033</v>
      </c>
      <c r="AA3" s="5">
        <v>2943</v>
      </c>
      <c r="AB3" s="5" t="s">
        <v>43</v>
      </c>
      <c r="AC3" s="5">
        <v>3691</v>
      </c>
      <c r="AD3" s="5">
        <v>2119</v>
      </c>
      <c r="AE3" s="5">
        <v>2243</v>
      </c>
      <c r="AF3" s="5" t="s">
        <v>43</v>
      </c>
      <c r="AG3" s="5">
        <v>4098995</v>
      </c>
      <c r="AH3" s="5" t="s">
        <v>43</v>
      </c>
      <c r="AI3" s="5">
        <v>1790326</v>
      </c>
      <c r="AJ3" s="5">
        <v>2090</v>
      </c>
      <c r="AK3" s="5" t="s">
        <v>43</v>
      </c>
      <c r="AL3" s="5" t="s">
        <v>43</v>
      </c>
      <c r="AM3" s="5" t="s">
        <v>43</v>
      </c>
      <c r="AN3" s="5">
        <v>399447</v>
      </c>
      <c r="AO3" s="5">
        <v>2104</v>
      </c>
      <c r="AP3" s="5" t="s">
        <v>43</v>
      </c>
      <c r="AQ3" s="5" t="s">
        <v>43</v>
      </c>
      <c r="AR3" s="5" t="s">
        <v>43</v>
      </c>
      <c r="AS3" s="5" t="s">
        <v>43</v>
      </c>
    </row>
    <row r="4" spans="1:45" x14ac:dyDescent="0.2">
      <c r="A4" t="s">
        <v>42</v>
      </c>
      <c r="B4" s="5">
        <v>161463816</v>
      </c>
      <c r="C4" s="6">
        <f>H4/B4</f>
        <v>0.12590723112849012</v>
      </c>
      <c r="D4" s="5">
        <v>2432501</v>
      </c>
      <c r="E4" s="5">
        <v>103895</v>
      </c>
      <c r="F4" s="5">
        <v>17707306</v>
      </c>
      <c r="G4" s="5">
        <v>85760</v>
      </c>
      <c r="H4" s="5">
        <f>SUM(D4:G4)</f>
        <v>20329462</v>
      </c>
      <c r="I4" s="5" t="s">
        <v>43</v>
      </c>
      <c r="J4" s="5" t="s">
        <v>43</v>
      </c>
      <c r="K4" s="5">
        <v>43501</v>
      </c>
      <c r="L4" s="5" t="s">
        <v>43</v>
      </c>
      <c r="M4" s="5" t="s">
        <v>43</v>
      </c>
      <c r="N4" s="5" t="s">
        <v>43</v>
      </c>
      <c r="O4" s="5">
        <v>137578649</v>
      </c>
      <c r="P4" s="5" t="s">
        <v>43</v>
      </c>
      <c r="Q4" s="5" t="s">
        <v>43</v>
      </c>
      <c r="R4" s="5" t="s">
        <v>43</v>
      </c>
      <c r="S4" s="5" t="s">
        <v>43</v>
      </c>
      <c r="T4" s="5">
        <v>15279</v>
      </c>
      <c r="U4" s="5" t="s">
        <v>43</v>
      </c>
      <c r="V4" s="5">
        <v>3404</v>
      </c>
      <c r="W4" s="5" t="s">
        <v>43</v>
      </c>
      <c r="X4" s="5">
        <v>142237</v>
      </c>
      <c r="Y4" s="5">
        <v>1621479</v>
      </c>
      <c r="Z4" s="5" t="s">
        <v>43</v>
      </c>
      <c r="AA4" s="5" t="s">
        <v>43</v>
      </c>
      <c r="AB4" s="5" t="s">
        <v>43</v>
      </c>
      <c r="AC4" s="5">
        <v>31164</v>
      </c>
      <c r="AD4" s="5" t="s">
        <v>43</v>
      </c>
      <c r="AE4" s="5">
        <v>51</v>
      </c>
      <c r="AF4" s="5">
        <v>18</v>
      </c>
      <c r="AG4" s="5">
        <v>1676614</v>
      </c>
      <c r="AH4" s="5" t="s">
        <v>43</v>
      </c>
      <c r="AI4" s="5">
        <v>21958</v>
      </c>
      <c r="AJ4" s="5" t="s">
        <v>43</v>
      </c>
      <c r="AK4" s="5" t="s">
        <v>43</v>
      </c>
      <c r="AL4" s="5" t="s">
        <v>43</v>
      </c>
      <c r="AM4" s="5" t="s">
        <v>43</v>
      </c>
      <c r="AN4" s="5">
        <v>85760</v>
      </c>
      <c r="AO4" s="5" t="s">
        <v>43</v>
      </c>
      <c r="AP4" s="5" t="s">
        <v>43</v>
      </c>
      <c r="AQ4" s="5" t="s">
        <v>43</v>
      </c>
      <c r="AR4" s="5" t="s">
        <v>43</v>
      </c>
      <c r="AS4" s="5" t="s">
        <v>43</v>
      </c>
    </row>
    <row r="5" spans="1:45" x14ac:dyDescent="0.2">
      <c r="A5" t="s">
        <v>49</v>
      </c>
      <c r="B5" s="5">
        <v>56839630</v>
      </c>
      <c r="C5" s="6">
        <f>H5/B5</f>
        <v>0.27282301098722844</v>
      </c>
      <c r="D5" s="5">
        <v>696757</v>
      </c>
      <c r="E5" s="5">
        <v>248567</v>
      </c>
      <c r="F5" s="5">
        <v>14506260</v>
      </c>
      <c r="G5" s="5">
        <v>55575</v>
      </c>
      <c r="H5" s="5">
        <f>SUM(D5:G5)</f>
        <v>15507159</v>
      </c>
      <c r="I5" s="5" t="s">
        <v>43</v>
      </c>
      <c r="J5" s="5">
        <v>1</v>
      </c>
      <c r="K5" s="5">
        <v>377117</v>
      </c>
      <c r="L5" s="5" t="s">
        <v>43</v>
      </c>
      <c r="M5" s="5" t="s">
        <v>43</v>
      </c>
      <c r="N5" s="5" t="s">
        <v>43</v>
      </c>
      <c r="O5" s="5">
        <v>40357091</v>
      </c>
      <c r="P5" s="5">
        <v>1</v>
      </c>
      <c r="Q5" s="5" t="s">
        <v>43</v>
      </c>
      <c r="R5" s="5" t="s">
        <v>43</v>
      </c>
      <c r="S5" s="5" t="s">
        <v>43</v>
      </c>
      <c r="T5" s="5">
        <v>202245</v>
      </c>
      <c r="U5" s="5" t="s">
        <v>43</v>
      </c>
      <c r="V5" s="5">
        <v>19568</v>
      </c>
      <c r="W5" s="5">
        <v>1</v>
      </c>
      <c r="X5" s="5">
        <v>121165</v>
      </c>
      <c r="Y5" s="5">
        <v>63851</v>
      </c>
      <c r="Z5" s="5">
        <v>100</v>
      </c>
      <c r="AA5" s="5">
        <v>1</v>
      </c>
      <c r="AB5" s="5" t="s">
        <v>43</v>
      </c>
      <c r="AC5" s="5">
        <v>363</v>
      </c>
      <c r="AD5" s="5">
        <v>1</v>
      </c>
      <c r="AE5" s="5">
        <v>3</v>
      </c>
      <c r="AF5" s="5">
        <v>75</v>
      </c>
      <c r="AG5" s="5">
        <v>126943</v>
      </c>
      <c r="AH5" s="5" t="s">
        <v>43</v>
      </c>
      <c r="AI5" s="5">
        <v>63934</v>
      </c>
      <c r="AJ5" s="5">
        <v>1</v>
      </c>
      <c r="AK5" s="5" t="s">
        <v>43</v>
      </c>
      <c r="AL5" s="5" t="s">
        <v>43</v>
      </c>
      <c r="AM5" s="5" t="s">
        <v>43</v>
      </c>
      <c r="AN5" s="5">
        <v>55575</v>
      </c>
      <c r="AO5" s="5">
        <v>1</v>
      </c>
      <c r="AP5" s="5">
        <v>9</v>
      </c>
      <c r="AQ5" s="5" t="s">
        <v>43</v>
      </c>
      <c r="AR5" s="5" t="s">
        <v>43</v>
      </c>
      <c r="AS5" s="5" t="s">
        <v>43</v>
      </c>
    </row>
    <row r="6" spans="1:45" x14ac:dyDescent="0.2">
      <c r="A6" t="s">
        <v>52</v>
      </c>
      <c r="B6" s="5">
        <v>52086094</v>
      </c>
      <c r="C6" s="6">
        <f>H6/B6</f>
        <v>0.26518592467309987</v>
      </c>
      <c r="D6" s="5">
        <v>4017624</v>
      </c>
      <c r="E6" s="5">
        <v>407226</v>
      </c>
      <c r="F6" s="5">
        <v>9387649</v>
      </c>
      <c r="G6" s="5" t="s">
        <v>43</v>
      </c>
      <c r="H6" s="5">
        <f>SUM(D6:G6)</f>
        <v>13812499</v>
      </c>
      <c r="I6" s="5" t="s">
        <v>43</v>
      </c>
      <c r="J6" s="5" t="s">
        <v>43</v>
      </c>
      <c r="K6" s="5">
        <v>38125</v>
      </c>
      <c r="L6" s="5" t="s">
        <v>43</v>
      </c>
      <c r="M6" s="5" t="s">
        <v>43</v>
      </c>
      <c r="N6" s="5" t="s">
        <v>43</v>
      </c>
      <c r="O6" s="5">
        <v>36964041</v>
      </c>
      <c r="P6" s="5" t="s">
        <v>43</v>
      </c>
      <c r="Q6" s="5" t="s">
        <v>43</v>
      </c>
      <c r="R6" s="5" t="s">
        <v>43</v>
      </c>
      <c r="S6" s="5" t="s">
        <v>43</v>
      </c>
      <c r="T6" s="5">
        <v>266605</v>
      </c>
      <c r="U6" s="5" t="s">
        <v>43</v>
      </c>
      <c r="V6" s="5" t="s">
        <v>43</v>
      </c>
      <c r="W6" s="5" t="s">
        <v>43</v>
      </c>
      <c r="X6" s="5">
        <v>391785</v>
      </c>
      <c r="Y6" s="5" t="s">
        <v>43</v>
      </c>
      <c r="Z6" s="5" t="s">
        <v>43</v>
      </c>
      <c r="AA6" s="5" t="s">
        <v>43</v>
      </c>
      <c r="AB6" s="5" t="s">
        <v>43</v>
      </c>
      <c r="AC6" s="5">
        <v>20811</v>
      </c>
      <c r="AD6" s="5" t="s">
        <v>43</v>
      </c>
      <c r="AE6" s="5">
        <v>30</v>
      </c>
      <c r="AF6" s="5" t="s">
        <v>43</v>
      </c>
      <c r="AG6" s="5">
        <v>383504</v>
      </c>
      <c r="AH6" s="5">
        <v>81020</v>
      </c>
      <c r="AI6" s="5">
        <v>127674</v>
      </c>
      <c r="AJ6" s="5" t="s">
        <v>43</v>
      </c>
      <c r="AK6" s="5" t="s">
        <v>43</v>
      </c>
      <c r="AL6" s="5" t="s">
        <v>43</v>
      </c>
      <c r="AM6" s="5" t="s">
        <v>43</v>
      </c>
      <c r="AN6" s="5" t="s">
        <v>43</v>
      </c>
      <c r="AO6" s="5" t="s">
        <v>43</v>
      </c>
      <c r="AP6" s="5" t="s">
        <v>43</v>
      </c>
      <c r="AQ6" s="5" t="s">
        <v>43</v>
      </c>
      <c r="AR6" s="5" t="s">
        <v>43</v>
      </c>
      <c r="AS6" s="5" t="s">
        <v>43</v>
      </c>
    </row>
    <row r="7" spans="1:45" x14ac:dyDescent="0.2">
      <c r="A7" t="s">
        <v>46</v>
      </c>
      <c r="B7" s="5">
        <v>121482578</v>
      </c>
      <c r="C7" s="6">
        <f>H7/B7</f>
        <v>0.10744372744542843</v>
      </c>
      <c r="D7" s="5">
        <v>1574788</v>
      </c>
      <c r="E7" s="5">
        <v>195311</v>
      </c>
      <c r="F7" s="5">
        <v>11282442</v>
      </c>
      <c r="G7" s="5" t="s">
        <v>43</v>
      </c>
      <c r="H7" s="5">
        <f>SUM(D7:G7)</f>
        <v>13052541</v>
      </c>
      <c r="I7" s="5" t="s">
        <v>43</v>
      </c>
      <c r="J7" s="5">
        <v>14548</v>
      </c>
      <c r="K7" s="5">
        <v>106630832</v>
      </c>
      <c r="L7" s="5" t="s">
        <v>43</v>
      </c>
      <c r="M7" s="5" t="s">
        <v>43</v>
      </c>
      <c r="N7" s="5">
        <v>190266</v>
      </c>
      <c r="O7" s="5">
        <v>25341</v>
      </c>
      <c r="P7" s="5">
        <v>43393</v>
      </c>
      <c r="Q7" s="5" t="s">
        <v>43</v>
      </c>
      <c r="R7" s="5" t="s">
        <v>43</v>
      </c>
      <c r="S7" s="5">
        <v>15011</v>
      </c>
      <c r="T7" s="5">
        <v>470287</v>
      </c>
      <c r="U7" s="5" t="s">
        <v>43</v>
      </c>
      <c r="V7" s="5" t="s">
        <v>43</v>
      </c>
      <c r="W7" s="5">
        <v>14649</v>
      </c>
      <c r="X7" s="5" t="s">
        <v>43</v>
      </c>
      <c r="Y7" s="5" t="s">
        <v>43</v>
      </c>
      <c r="Z7" s="5" t="s">
        <v>43</v>
      </c>
      <c r="AA7" s="5">
        <v>14630</v>
      </c>
      <c r="AB7" s="5">
        <v>13884</v>
      </c>
      <c r="AC7" s="5">
        <v>175036</v>
      </c>
      <c r="AD7" s="5">
        <v>14619</v>
      </c>
      <c r="AE7" s="5">
        <v>15355</v>
      </c>
      <c r="AF7" s="5" t="s">
        <v>43</v>
      </c>
      <c r="AG7" s="5">
        <v>485543</v>
      </c>
      <c r="AH7" s="5" t="s">
        <v>43</v>
      </c>
      <c r="AI7" s="5">
        <v>306643</v>
      </c>
      <c r="AJ7" s="5" t="s">
        <v>43</v>
      </c>
      <c r="AK7" s="5" t="s">
        <v>43</v>
      </c>
      <c r="AL7" s="5" t="s">
        <v>43</v>
      </c>
      <c r="AM7" s="5" t="s">
        <v>43</v>
      </c>
      <c r="AN7" s="5" t="s">
        <v>43</v>
      </c>
      <c r="AO7" s="5" t="s">
        <v>43</v>
      </c>
      <c r="AP7" s="5" t="s">
        <v>43</v>
      </c>
      <c r="AQ7" s="5" t="s">
        <v>43</v>
      </c>
      <c r="AR7" s="5" t="s">
        <v>43</v>
      </c>
      <c r="AS7" s="5" t="s">
        <v>43</v>
      </c>
    </row>
    <row r="8" spans="1:45" x14ac:dyDescent="0.2">
      <c r="A8" t="s">
        <v>50</v>
      </c>
      <c r="B8" s="5">
        <v>56203690</v>
      </c>
      <c r="C8" s="6">
        <f>H8/B8</f>
        <v>0.23067467634242519</v>
      </c>
      <c r="D8" s="5">
        <v>4379113</v>
      </c>
      <c r="E8" s="5">
        <v>397994</v>
      </c>
      <c r="F8" s="5">
        <v>7933099</v>
      </c>
      <c r="G8" s="5">
        <v>254562</v>
      </c>
      <c r="H8" s="5">
        <f>SUM(D8:G8)</f>
        <v>12964768</v>
      </c>
      <c r="I8" s="5" t="s">
        <v>43</v>
      </c>
      <c r="J8" s="5">
        <v>1</v>
      </c>
      <c r="K8" s="5">
        <v>1281244</v>
      </c>
      <c r="L8" s="5" t="s">
        <v>43</v>
      </c>
      <c r="M8" s="5" t="s">
        <v>43</v>
      </c>
      <c r="N8" s="5" t="s">
        <v>43</v>
      </c>
      <c r="O8" s="5">
        <v>37911555</v>
      </c>
      <c r="P8" s="5">
        <v>1</v>
      </c>
      <c r="Q8" s="5" t="s">
        <v>43</v>
      </c>
      <c r="R8" s="5" t="s">
        <v>43</v>
      </c>
      <c r="S8" s="5" t="s">
        <v>43</v>
      </c>
      <c r="T8" s="5">
        <v>1667271</v>
      </c>
      <c r="U8" s="5" t="s">
        <v>43</v>
      </c>
      <c r="V8" s="5" t="s">
        <v>43</v>
      </c>
      <c r="W8" s="5">
        <v>1</v>
      </c>
      <c r="X8" s="5" t="s">
        <v>43</v>
      </c>
      <c r="Y8" s="5">
        <v>76235</v>
      </c>
      <c r="Z8" s="5">
        <v>1</v>
      </c>
      <c r="AA8" s="5" t="s">
        <v>43</v>
      </c>
      <c r="AB8" s="5" t="s">
        <v>43</v>
      </c>
      <c r="AC8" s="5">
        <v>2419</v>
      </c>
      <c r="AD8" s="5">
        <v>1</v>
      </c>
      <c r="AE8" s="5">
        <v>31</v>
      </c>
      <c r="AF8" s="5" t="s">
        <v>43</v>
      </c>
      <c r="AG8" s="5">
        <v>1497503</v>
      </c>
      <c r="AH8" s="5" t="s">
        <v>43</v>
      </c>
      <c r="AI8" s="5">
        <v>802657</v>
      </c>
      <c r="AJ8" s="5">
        <v>1</v>
      </c>
      <c r="AK8" s="5" t="s">
        <v>43</v>
      </c>
      <c r="AL8" s="5" t="s">
        <v>43</v>
      </c>
      <c r="AM8" s="5" t="s">
        <v>43</v>
      </c>
      <c r="AN8" s="5">
        <v>254562</v>
      </c>
      <c r="AO8" s="5">
        <v>1</v>
      </c>
      <c r="AP8" s="5" t="s">
        <v>43</v>
      </c>
      <c r="AQ8" s="5" t="s">
        <v>43</v>
      </c>
      <c r="AR8" s="5" t="s">
        <v>43</v>
      </c>
      <c r="AS8" s="5" t="s">
        <v>43</v>
      </c>
    </row>
    <row r="9" spans="1:45" x14ac:dyDescent="0.2">
      <c r="A9" t="s">
        <v>45</v>
      </c>
      <c r="B9" s="5">
        <v>128987927</v>
      </c>
      <c r="C9" s="6">
        <f>H9/B9</f>
        <v>8.7061775944348649E-2</v>
      </c>
      <c r="D9" s="5">
        <v>2959514</v>
      </c>
      <c r="E9" s="5">
        <v>100871</v>
      </c>
      <c r="F9" s="5">
        <v>8086265</v>
      </c>
      <c r="G9" s="5">
        <v>83268</v>
      </c>
      <c r="H9" s="5">
        <f>SUM(D9:G9)</f>
        <v>11229918</v>
      </c>
      <c r="I9" s="5" t="s">
        <v>43</v>
      </c>
      <c r="J9" s="5" t="s">
        <v>43</v>
      </c>
      <c r="K9" s="5">
        <v>1181595</v>
      </c>
      <c r="L9" s="5" t="s">
        <v>43</v>
      </c>
      <c r="M9" s="5" t="s">
        <v>43</v>
      </c>
      <c r="N9" s="5" t="s">
        <v>43</v>
      </c>
      <c r="O9" s="5" t="s">
        <v>43</v>
      </c>
      <c r="P9" s="5" t="s">
        <v>43</v>
      </c>
      <c r="Q9" s="5">
        <v>987134</v>
      </c>
      <c r="R9" s="5" t="s">
        <v>43</v>
      </c>
      <c r="S9" s="5" t="s">
        <v>43</v>
      </c>
      <c r="T9" s="5">
        <v>114445063</v>
      </c>
      <c r="U9" s="5" t="s">
        <v>43</v>
      </c>
      <c r="V9" s="5">
        <v>869</v>
      </c>
      <c r="W9" s="5" t="s">
        <v>43</v>
      </c>
      <c r="X9" s="5">
        <v>470710</v>
      </c>
      <c r="Y9" s="5" t="s">
        <v>43</v>
      </c>
      <c r="Z9" s="5" t="s">
        <v>43</v>
      </c>
      <c r="AA9" s="5" t="s">
        <v>43</v>
      </c>
      <c r="AB9" s="5" t="s">
        <v>43</v>
      </c>
      <c r="AC9" s="5">
        <v>4114</v>
      </c>
      <c r="AD9" s="5" t="s">
        <v>43</v>
      </c>
      <c r="AE9" s="5" t="s">
        <v>43</v>
      </c>
      <c r="AF9" s="5" t="s">
        <v>43</v>
      </c>
      <c r="AG9" s="5">
        <v>662767</v>
      </c>
      <c r="AH9" s="5" t="s">
        <v>43</v>
      </c>
      <c r="AI9" s="5">
        <v>5757</v>
      </c>
      <c r="AJ9" s="5" t="s">
        <v>43</v>
      </c>
      <c r="AK9" s="5" t="s">
        <v>43</v>
      </c>
      <c r="AL9" s="5" t="s">
        <v>43</v>
      </c>
      <c r="AM9" s="5" t="s">
        <v>43</v>
      </c>
      <c r="AN9" s="5">
        <v>83268</v>
      </c>
      <c r="AO9" s="5" t="s">
        <v>43</v>
      </c>
      <c r="AP9" s="5" t="s">
        <v>43</v>
      </c>
      <c r="AQ9" s="5" t="s">
        <v>43</v>
      </c>
      <c r="AR9" s="5" t="s">
        <v>43</v>
      </c>
      <c r="AS9" s="5" t="s">
        <v>43</v>
      </c>
    </row>
    <row r="10" spans="1:45" x14ac:dyDescent="0.2">
      <c r="A10" t="s">
        <v>47</v>
      </c>
      <c r="B10" s="5">
        <v>75189365</v>
      </c>
      <c r="C10" s="6">
        <f>H10/B10</f>
        <v>9.6272365114401487E-2</v>
      </c>
      <c r="D10" s="5" t="s">
        <v>43</v>
      </c>
      <c r="E10" s="5">
        <v>179056</v>
      </c>
      <c r="F10" s="5">
        <v>7059602</v>
      </c>
      <c r="G10" s="5" t="s">
        <v>43</v>
      </c>
      <c r="H10" s="5">
        <f>SUM(D10:G10)</f>
        <v>7238658</v>
      </c>
      <c r="I10" s="5" t="s">
        <v>43</v>
      </c>
      <c r="J10" s="5">
        <v>155</v>
      </c>
      <c r="K10" s="5">
        <v>589933</v>
      </c>
      <c r="L10" s="5">
        <v>7</v>
      </c>
      <c r="M10" s="5" t="s">
        <v>43</v>
      </c>
      <c r="N10" s="5" t="s">
        <v>43</v>
      </c>
      <c r="O10" s="5">
        <v>64296734</v>
      </c>
      <c r="P10" s="5">
        <v>157</v>
      </c>
      <c r="Q10" s="5" t="s">
        <v>43</v>
      </c>
      <c r="R10" s="5" t="s">
        <v>43</v>
      </c>
      <c r="S10" s="5" t="s">
        <v>43</v>
      </c>
      <c r="T10" s="5">
        <v>950269</v>
      </c>
      <c r="U10" s="5" t="s">
        <v>43</v>
      </c>
      <c r="V10" s="5" t="s">
        <v>43</v>
      </c>
      <c r="W10" s="5">
        <v>153</v>
      </c>
      <c r="X10" s="5" t="s">
        <v>43</v>
      </c>
      <c r="Y10" s="5" t="s">
        <v>43</v>
      </c>
      <c r="Z10" s="5">
        <v>154</v>
      </c>
      <c r="AA10" s="5">
        <v>152</v>
      </c>
      <c r="AB10" s="5" t="s">
        <v>43</v>
      </c>
      <c r="AC10" s="5">
        <v>755</v>
      </c>
      <c r="AD10" s="5">
        <v>154</v>
      </c>
      <c r="AE10" s="5">
        <v>160</v>
      </c>
      <c r="AF10" s="5" t="s">
        <v>43</v>
      </c>
      <c r="AG10" s="5">
        <v>1475514</v>
      </c>
      <c r="AH10" s="5" t="s">
        <v>43</v>
      </c>
      <c r="AI10" s="5">
        <v>636106</v>
      </c>
      <c r="AJ10" s="5">
        <v>153</v>
      </c>
      <c r="AK10" s="5" t="s">
        <v>43</v>
      </c>
      <c r="AL10" s="5" t="s">
        <v>43</v>
      </c>
      <c r="AM10" s="5" t="s">
        <v>43</v>
      </c>
      <c r="AN10" s="5" t="s">
        <v>43</v>
      </c>
      <c r="AO10" s="5">
        <v>151</v>
      </c>
      <c r="AP10" s="5" t="s">
        <v>43</v>
      </c>
      <c r="AQ10" s="5" t="s">
        <v>43</v>
      </c>
      <c r="AR10" s="5" t="s">
        <v>43</v>
      </c>
      <c r="AS10" s="5" t="s">
        <v>43</v>
      </c>
    </row>
    <row r="11" spans="1:45" x14ac:dyDescent="0.2">
      <c r="A11" t="s">
        <v>68</v>
      </c>
      <c r="B11" s="5">
        <v>5480209</v>
      </c>
      <c r="C11" s="6">
        <f>H11/B11</f>
        <v>0.96262569547986221</v>
      </c>
      <c r="D11" s="5">
        <v>1049402</v>
      </c>
      <c r="E11" s="5" t="s">
        <v>43</v>
      </c>
      <c r="F11" s="5">
        <v>4155687</v>
      </c>
      <c r="G11" s="5">
        <v>70301</v>
      </c>
      <c r="H11" s="5">
        <f>SUM(D11:G11)</f>
        <v>5275390</v>
      </c>
      <c r="I11" s="5" t="s">
        <v>43</v>
      </c>
      <c r="J11" s="5" t="s">
        <v>43</v>
      </c>
      <c r="K11" s="5">
        <v>57330</v>
      </c>
      <c r="L11" s="5" t="s">
        <v>43</v>
      </c>
      <c r="M11" s="5" t="s">
        <v>43</v>
      </c>
      <c r="N11" s="5" t="s">
        <v>43</v>
      </c>
      <c r="O11" s="5">
        <v>2081</v>
      </c>
      <c r="P11" s="5" t="s">
        <v>43</v>
      </c>
      <c r="Q11" s="5" t="s">
        <v>43</v>
      </c>
      <c r="R11" s="5" t="s">
        <v>43</v>
      </c>
      <c r="S11" s="5" t="s">
        <v>43</v>
      </c>
      <c r="T11" s="5">
        <v>111046</v>
      </c>
      <c r="U11" s="5" t="s">
        <v>43</v>
      </c>
      <c r="V11" s="5" t="s">
        <v>43</v>
      </c>
      <c r="W11" s="5" t="s">
        <v>43</v>
      </c>
      <c r="X11" s="5" t="s">
        <v>43</v>
      </c>
      <c r="Y11" s="5" t="s">
        <v>43</v>
      </c>
      <c r="Z11" s="5" t="s">
        <v>43</v>
      </c>
      <c r="AA11" s="5" t="s">
        <v>43</v>
      </c>
      <c r="AB11" s="5" t="s">
        <v>43</v>
      </c>
      <c r="AC11" s="5">
        <v>740</v>
      </c>
      <c r="AD11" s="5" t="s">
        <v>43</v>
      </c>
      <c r="AE11" s="5" t="s">
        <v>43</v>
      </c>
      <c r="AF11" s="5">
        <v>3549</v>
      </c>
      <c r="AG11" s="5">
        <v>4356</v>
      </c>
      <c r="AH11" s="5" t="s">
        <v>43</v>
      </c>
      <c r="AI11" s="5">
        <v>25717</v>
      </c>
      <c r="AJ11" s="5" t="s">
        <v>43</v>
      </c>
      <c r="AK11" s="5" t="s">
        <v>43</v>
      </c>
      <c r="AL11" s="5" t="s">
        <v>43</v>
      </c>
      <c r="AM11" s="5" t="s">
        <v>43</v>
      </c>
      <c r="AN11" s="5">
        <v>70301</v>
      </c>
      <c r="AO11" s="5" t="s">
        <v>43</v>
      </c>
      <c r="AP11" s="5" t="s">
        <v>43</v>
      </c>
      <c r="AQ11" s="5" t="s">
        <v>43</v>
      </c>
      <c r="AR11" s="5" t="s">
        <v>43</v>
      </c>
      <c r="AS11" s="5" t="s">
        <v>43</v>
      </c>
    </row>
    <row r="12" spans="1:45" x14ac:dyDescent="0.2">
      <c r="A12" t="s">
        <v>44</v>
      </c>
      <c r="B12" s="5">
        <v>139405015</v>
      </c>
      <c r="C12" s="6">
        <f>H12/B12</f>
        <v>3.1422750465612735E-2</v>
      </c>
      <c r="D12" s="5">
        <v>1467953</v>
      </c>
      <c r="E12" s="5">
        <v>98220</v>
      </c>
      <c r="F12" s="5">
        <v>2814316</v>
      </c>
      <c r="G12" s="5" t="s">
        <v>43</v>
      </c>
      <c r="H12" s="5">
        <f>SUM(D12:G12)</f>
        <v>4380489</v>
      </c>
      <c r="I12" s="5" t="s">
        <v>43</v>
      </c>
      <c r="J12" s="5">
        <v>895</v>
      </c>
      <c r="K12" s="5">
        <v>133964881</v>
      </c>
      <c r="L12" s="5" t="s">
        <v>43</v>
      </c>
      <c r="M12" s="5" t="s">
        <v>43</v>
      </c>
      <c r="N12" s="5" t="s">
        <v>43</v>
      </c>
      <c r="O12" s="5">
        <v>8961</v>
      </c>
      <c r="P12" s="5" t="s">
        <v>43</v>
      </c>
      <c r="Q12" s="5" t="s">
        <v>43</v>
      </c>
      <c r="R12" s="5" t="s">
        <v>43</v>
      </c>
      <c r="S12" s="5">
        <v>893</v>
      </c>
      <c r="T12" s="5">
        <v>86115</v>
      </c>
      <c r="U12" s="5" t="s">
        <v>43</v>
      </c>
      <c r="V12" s="5" t="s">
        <v>43</v>
      </c>
      <c r="W12" s="5">
        <v>891</v>
      </c>
      <c r="X12" s="5">
        <v>9</v>
      </c>
      <c r="Y12" s="5">
        <v>68928</v>
      </c>
      <c r="Z12" s="5" t="s">
        <v>43</v>
      </c>
      <c r="AA12" s="5" t="s">
        <v>43</v>
      </c>
      <c r="AB12" s="5" t="s">
        <v>43</v>
      </c>
      <c r="AC12" s="5">
        <v>1670</v>
      </c>
      <c r="AD12" s="5">
        <v>891</v>
      </c>
      <c r="AE12" s="5">
        <v>962</v>
      </c>
      <c r="AF12" s="5" t="s">
        <v>43</v>
      </c>
      <c r="AG12" s="5">
        <v>578473</v>
      </c>
      <c r="AH12" s="5" t="s">
        <v>43</v>
      </c>
      <c r="AI12" s="5">
        <v>310957</v>
      </c>
      <c r="AJ12" s="5" t="s">
        <v>43</v>
      </c>
      <c r="AK12" s="5" t="s">
        <v>43</v>
      </c>
      <c r="AL12" s="5" t="s">
        <v>43</v>
      </c>
      <c r="AM12" s="5" t="s">
        <v>43</v>
      </c>
      <c r="AN12" s="5" t="s">
        <v>43</v>
      </c>
      <c r="AO12" s="5" t="s">
        <v>43</v>
      </c>
      <c r="AP12" s="5" t="s">
        <v>43</v>
      </c>
      <c r="AQ12" s="5" t="s">
        <v>43</v>
      </c>
      <c r="AR12" s="5" t="s">
        <v>43</v>
      </c>
      <c r="AS12" s="5" t="s">
        <v>43</v>
      </c>
    </row>
    <row r="13" spans="1:45" x14ac:dyDescent="0.2">
      <c r="A13" t="s">
        <v>51</v>
      </c>
      <c r="B13" s="5">
        <v>55401539</v>
      </c>
      <c r="C13" s="6">
        <f>H13/B13</f>
        <v>7.0720002922662492E-2</v>
      </c>
      <c r="D13" s="5" t="s">
        <v>43</v>
      </c>
      <c r="E13" s="5" t="s">
        <v>43</v>
      </c>
      <c r="F13" s="5">
        <v>3917997</v>
      </c>
      <c r="G13" s="5" t="s">
        <v>43</v>
      </c>
      <c r="H13" s="5">
        <f>SUM(D13:G13)</f>
        <v>3917997</v>
      </c>
      <c r="I13" s="5" t="s">
        <v>43</v>
      </c>
      <c r="J13" s="5" t="s">
        <v>43</v>
      </c>
      <c r="K13" s="5">
        <v>51483542</v>
      </c>
      <c r="L13" s="5" t="s">
        <v>43</v>
      </c>
      <c r="M13" s="5" t="s">
        <v>43</v>
      </c>
      <c r="N13" s="5" t="s">
        <v>43</v>
      </c>
      <c r="O13" s="5" t="s">
        <v>43</v>
      </c>
      <c r="P13" s="5" t="s">
        <v>43</v>
      </c>
      <c r="Q13" s="5" t="s">
        <v>43</v>
      </c>
      <c r="R13" s="5" t="s">
        <v>43</v>
      </c>
      <c r="S13" s="5" t="s">
        <v>43</v>
      </c>
      <c r="T13" s="5" t="s">
        <v>43</v>
      </c>
      <c r="U13" s="5" t="s">
        <v>43</v>
      </c>
      <c r="V13" s="5" t="s">
        <v>43</v>
      </c>
      <c r="W13" s="5" t="s">
        <v>43</v>
      </c>
      <c r="X13" s="5" t="s">
        <v>43</v>
      </c>
      <c r="Y13" s="5" t="s">
        <v>43</v>
      </c>
      <c r="Z13" s="5" t="s">
        <v>43</v>
      </c>
      <c r="AA13" s="5" t="s">
        <v>43</v>
      </c>
      <c r="AB13" s="5" t="s">
        <v>43</v>
      </c>
      <c r="AC13" s="5" t="s">
        <v>43</v>
      </c>
      <c r="AD13" s="5" t="s">
        <v>43</v>
      </c>
      <c r="AE13" s="5" t="s">
        <v>43</v>
      </c>
      <c r="AF13" s="5" t="s">
        <v>43</v>
      </c>
      <c r="AG13" s="5" t="s">
        <v>43</v>
      </c>
      <c r="AH13" s="5" t="s">
        <v>43</v>
      </c>
      <c r="AI13" s="5" t="s">
        <v>43</v>
      </c>
      <c r="AJ13" s="5" t="s">
        <v>43</v>
      </c>
      <c r="AK13" s="5" t="s">
        <v>43</v>
      </c>
      <c r="AL13" s="5" t="s">
        <v>43</v>
      </c>
      <c r="AM13" s="5" t="s">
        <v>43</v>
      </c>
      <c r="AN13" s="5" t="s">
        <v>43</v>
      </c>
      <c r="AO13" s="5" t="s">
        <v>43</v>
      </c>
      <c r="AP13" s="5" t="s">
        <v>43</v>
      </c>
      <c r="AQ13" s="5" t="s">
        <v>43</v>
      </c>
      <c r="AR13" s="5" t="s">
        <v>43</v>
      </c>
      <c r="AS13" s="5" t="s">
        <v>43</v>
      </c>
    </row>
    <row r="14" spans="1:45" x14ac:dyDescent="0.2">
      <c r="A14" t="s">
        <v>73</v>
      </c>
      <c r="B14" s="5">
        <v>3389401</v>
      </c>
      <c r="C14" s="6">
        <f>H14/B14</f>
        <v>0.96940757378663667</v>
      </c>
      <c r="D14" s="5">
        <v>1177980</v>
      </c>
      <c r="E14" s="5">
        <v>65119</v>
      </c>
      <c r="F14" s="5">
        <v>1908180</v>
      </c>
      <c r="G14" s="5">
        <v>134432</v>
      </c>
      <c r="H14" s="5">
        <f>SUM(D14:G14)</f>
        <v>3285711</v>
      </c>
      <c r="I14" s="5" t="s">
        <v>43</v>
      </c>
      <c r="J14" s="5" t="s">
        <v>43</v>
      </c>
      <c r="K14" s="5">
        <v>80586</v>
      </c>
      <c r="L14" s="5" t="s">
        <v>43</v>
      </c>
      <c r="M14" s="5" t="s">
        <v>43</v>
      </c>
      <c r="N14" s="5" t="s">
        <v>43</v>
      </c>
      <c r="O14" s="5" t="s">
        <v>43</v>
      </c>
      <c r="P14" s="5" t="s">
        <v>43</v>
      </c>
      <c r="Q14" s="5" t="s">
        <v>43</v>
      </c>
      <c r="R14" s="5" t="s">
        <v>43</v>
      </c>
      <c r="S14" s="5" t="s">
        <v>43</v>
      </c>
      <c r="T14" s="5" t="s">
        <v>43</v>
      </c>
      <c r="U14" s="5" t="s">
        <v>43</v>
      </c>
      <c r="V14" s="5">
        <v>8820</v>
      </c>
      <c r="W14" s="5" t="s">
        <v>43</v>
      </c>
      <c r="X14" s="5">
        <v>4</v>
      </c>
      <c r="Y14" s="5">
        <v>14280</v>
      </c>
      <c r="Z14" s="5" t="s">
        <v>43</v>
      </c>
      <c r="AA14" s="5" t="s">
        <v>43</v>
      </c>
      <c r="AB14" s="5" t="s">
        <v>43</v>
      </c>
      <c r="AC14" s="5" t="s">
        <v>43</v>
      </c>
      <c r="AD14" s="5" t="s">
        <v>43</v>
      </c>
      <c r="AE14" s="5" t="s">
        <v>43</v>
      </c>
      <c r="AF14" s="5" t="s">
        <v>43</v>
      </c>
      <c r="AG14" s="5" t="s">
        <v>43</v>
      </c>
      <c r="AH14" s="5" t="s">
        <v>43</v>
      </c>
      <c r="AI14" s="5" t="s">
        <v>43</v>
      </c>
      <c r="AJ14" s="5" t="s">
        <v>43</v>
      </c>
      <c r="AK14" s="5" t="s">
        <v>43</v>
      </c>
      <c r="AL14" s="5" t="s">
        <v>43</v>
      </c>
      <c r="AM14" s="5" t="s">
        <v>43</v>
      </c>
      <c r="AN14" s="5">
        <v>134432</v>
      </c>
      <c r="AO14" s="5" t="s">
        <v>43</v>
      </c>
      <c r="AP14" s="5" t="s">
        <v>43</v>
      </c>
      <c r="AQ14" s="5" t="s">
        <v>43</v>
      </c>
      <c r="AR14" s="5" t="s">
        <v>43</v>
      </c>
      <c r="AS14" s="5" t="s">
        <v>43</v>
      </c>
    </row>
    <row r="15" spans="1:45" x14ac:dyDescent="0.2">
      <c r="A15" t="s">
        <v>56</v>
      </c>
      <c r="B15" s="5">
        <v>39911757</v>
      </c>
      <c r="C15" s="6">
        <f>H15/B15</f>
        <v>6.281570114790988E-2</v>
      </c>
      <c r="D15" s="5" t="s">
        <v>43</v>
      </c>
      <c r="E15" s="5">
        <v>81015</v>
      </c>
      <c r="F15" s="5">
        <v>2426070</v>
      </c>
      <c r="G15" s="5" t="s">
        <v>43</v>
      </c>
      <c r="H15" s="5">
        <f>SUM(D15:G15)</f>
        <v>2507085</v>
      </c>
      <c r="I15" s="5" t="s">
        <v>43</v>
      </c>
      <c r="J15" s="5" t="s">
        <v>43</v>
      </c>
      <c r="K15" s="5">
        <v>37245128</v>
      </c>
      <c r="L15" s="5" t="s">
        <v>43</v>
      </c>
      <c r="M15" s="5" t="s">
        <v>43</v>
      </c>
      <c r="N15" s="5" t="s">
        <v>43</v>
      </c>
      <c r="O15" s="5" t="s">
        <v>43</v>
      </c>
      <c r="P15" s="5" t="s">
        <v>43</v>
      </c>
      <c r="Q15" s="5" t="s">
        <v>43</v>
      </c>
      <c r="R15" s="5" t="s">
        <v>43</v>
      </c>
      <c r="S15" s="5" t="s">
        <v>43</v>
      </c>
      <c r="T15" s="5" t="s">
        <v>43</v>
      </c>
      <c r="U15" s="5" t="s">
        <v>43</v>
      </c>
      <c r="V15" s="5" t="s">
        <v>43</v>
      </c>
      <c r="W15" s="5" t="s">
        <v>43</v>
      </c>
      <c r="X15" s="5" t="s">
        <v>43</v>
      </c>
      <c r="Y15" s="5" t="s">
        <v>43</v>
      </c>
      <c r="Z15" s="5" t="s">
        <v>43</v>
      </c>
      <c r="AA15" s="5" t="s">
        <v>43</v>
      </c>
      <c r="AB15" s="5" t="s">
        <v>43</v>
      </c>
      <c r="AC15" s="5" t="s">
        <v>43</v>
      </c>
      <c r="AD15" s="5" t="s">
        <v>43</v>
      </c>
      <c r="AE15" s="5" t="s">
        <v>43</v>
      </c>
      <c r="AF15" s="5" t="s">
        <v>43</v>
      </c>
      <c r="AG15" s="5" t="s">
        <v>43</v>
      </c>
      <c r="AH15" s="5" t="s">
        <v>43</v>
      </c>
      <c r="AI15" s="5" t="s">
        <v>43</v>
      </c>
      <c r="AJ15" s="5" t="s">
        <v>43</v>
      </c>
      <c r="AK15" s="5" t="s">
        <v>43</v>
      </c>
      <c r="AL15" s="5" t="s">
        <v>43</v>
      </c>
      <c r="AM15" s="5" t="s">
        <v>43</v>
      </c>
      <c r="AN15" s="5" t="s">
        <v>43</v>
      </c>
      <c r="AO15" s="5" t="s">
        <v>43</v>
      </c>
      <c r="AP15" s="5" t="s">
        <v>43</v>
      </c>
      <c r="AQ15" s="5" t="s">
        <v>43</v>
      </c>
      <c r="AR15" s="5" t="s">
        <v>43</v>
      </c>
      <c r="AS15" s="5">
        <v>159544</v>
      </c>
    </row>
    <row r="16" spans="1:45" x14ac:dyDescent="0.2">
      <c r="A16" t="s">
        <v>70</v>
      </c>
      <c r="B16" s="5">
        <v>4975076</v>
      </c>
      <c r="C16" s="6">
        <f>H16/B16</f>
        <v>0.33689314494894146</v>
      </c>
      <c r="D16" s="5">
        <v>840367</v>
      </c>
      <c r="E16" s="5">
        <v>79838</v>
      </c>
      <c r="F16" s="5">
        <v>676994</v>
      </c>
      <c r="G16" s="5">
        <v>78870</v>
      </c>
      <c r="H16" s="5">
        <f>SUM(D16:G16)</f>
        <v>1676069</v>
      </c>
      <c r="I16" s="5" t="s">
        <v>43</v>
      </c>
      <c r="J16" s="5" t="s">
        <v>43</v>
      </c>
      <c r="K16" s="5">
        <v>19204</v>
      </c>
      <c r="L16" s="5" t="s">
        <v>43</v>
      </c>
      <c r="M16" s="5" t="s">
        <v>43</v>
      </c>
      <c r="N16" s="5" t="s">
        <v>43</v>
      </c>
      <c r="O16" s="5">
        <v>3263222</v>
      </c>
      <c r="P16" s="5" t="s">
        <v>43</v>
      </c>
      <c r="Q16" s="5" t="s">
        <v>43</v>
      </c>
      <c r="R16" s="5" t="s">
        <v>43</v>
      </c>
      <c r="S16" s="5" t="s">
        <v>43</v>
      </c>
      <c r="T16" s="5" t="s">
        <v>43</v>
      </c>
      <c r="U16" s="5" t="s">
        <v>43</v>
      </c>
      <c r="V16" s="5">
        <v>2953</v>
      </c>
      <c r="W16" s="5" t="s">
        <v>43</v>
      </c>
      <c r="X16" s="5" t="s">
        <v>43</v>
      </c>
      <c r="Y16" s="5" t="s">
        <v>43</v>
      </c>
      <c r="Z16" s="5" t="s">
        <v>43</v>
      </c>
      <c r="AA16" s="5" t="s">
        <v>43</v>
      </c>
      <c r="AB16" s="5" t="s">
        <v>43</v>
      </c>
      <c r="AC16" s="5" t="s">
        <v>43</v>
      </c>
      <c r="AD16" s="5" t="s">
        <v>43</v>
      </c>
      <c r="AE16" s="5" t="s">
        <v>43</v>
      </c>
      <c r="AF16" s="5" t="s">
        <v>43</v>
      </c>
      <c r="AG16" s="5" t="s">
        <v>43</v>
      </c>
      <c r="AH16" s="5">
        <v>13628</v>
      </c>
      <c r="AI16" s="5" t="s">
        <v>43</v>
      </c>
      <c r="AJ16" s="5" t="s">
        <v>43</v>
      </c>
      <c r="AK16" s="5" t="s">
        <v>43</v>
      </c>
      <c r="AL16" s="5" t="s">
        <v>43</v>
      </c>
      <c r="AM16" s="5" t="s">
        <v>43</v>
      </c>
      <c r="AN16" s="5">
        <v>78870</v>
      </c>
      <c r="AO16" s="5" t="s">
        <v>43</v>
      </c>
      <c r="AP16" s="5" t="s">
        <v>43</v>
      </c>
      <c r="AQ16" s="5" t="s">
        <v>43</v>
      </c>
      <c r="AR16" s="5" t="s">
        <v>43</v>
      </c>
      <c r="AS16" s="5" t="s">
        <v>43</v>
      </c>
    </row>
    <row r="17" spans="1:45" x14ac:dyDescent="0.2">
      <c r="A17" t="s">
        <v>74</v>
      </c>
      <c r="B17" s="5">
        <v>1677241</v>
      </c>
      <c r="C17" s="6">
        <f>H17/B17</f>
        <v>0.95830831705163422</v>
      </c>
      <c r="D17" s="5">
        <v>10002</v>
      </c>
      <c r="E17" s="5" t="s">
        <v>43</v>
      </c>
      <c r="F17" s="5">
        <v>1597312</v>
      </c>
      <c r="G17" s="5" t="s">
        <v>43</v>
      </c>
      <c r="H17" s="5">
        <f>SUM(D17:G17)</f>
        <v>1607314</v>
      </c>
      <c r="I17" s="5" t="s">
        <v>43</v>
      </c>
      <c r="J17" s="5">
        <v>55</v>
      </c>
      <c r="K17" s="5">
        <v>20446</v>
      </c>
      <c r="L17" s="5" t="s">
        <v>43</v>
      </c>
      <c r="M17" s="5" t="s">
        <v>43</v>
      </c>
      <c r="N17" s="5" t="s">
        <v>43</v>
      </c>
      <c r="O17" s="5" t="s">
        <v>43</v>
      </c>
      <c r="P17" s="5">
        <v>59</v>
      </c>
      <c r="Q17" s="5" t="s">
        <v>43</v>
      </c>
      <c r="R17" s="5" t="s">
        <v>43</v>
      </c>
      <c r="S17" s="5" t="s">
        <v>43</v>
      </c>
      <c r="T17" s="5">
        <v>33558</v>
      </c>
      <c r="U17" s="5" t="s">
        <v>43</v>
      </c>
      <c r="V17" s="5" t="s">
        <v>43</v>
      </c>
      <c r="W17" s="5">
        <v>60</v>
      </c>
      <c r="X17" s="5" t="s">
        <v>43</v>
      </c>
      <c r="Y17" s="5" t="s">
        <v>43</v>
      </c>
      <c r="Z17" s="5">
        <v>60</v>
      </c>
      <c r="AA17" s="5">
        <v>65</v>
      </c>
      <c r="AB17" s="5" t="s">
        <v>43</v>
      </c>
      <c r="AC17" s="5">
        <v>3768</v>
      </c>
      <c r="AD17" s="5">
        <v>65</v>
      </c>
      <c r="AE17" s="5">
        <v>61</v>
      </c>
      <c r="AF17" s="5">
        <v>137</v>
      </c>
      <c r="AG17" s="5">
        <v>1837</v>
      </c>
      <c r="AH17" s="5" t="s">
        <v>43</v>
      </c>
      <c r="AI17" s="5">
        <v>9636</v>
      </c>
      <c r="AJ17" s="5">
        <v>59</v>
      </c>
      <c r="AK17" s="5" t="s">
        <v>43</v>
      </c>
      <c r="AL17" s="5" t="s">
        <v>43</v>
      </c>
      <c r="AM17" s="5" t="s">
        <v>43</v>
      </c>
      <c r="AN17" s="5" t="s">
        <v>43</v>
      </c>
      <c r="AO17" s="5">
        <v>61</v>
      </c>
      <c r="AP17" s="5" t="s">
        <v>43</v>
      </c>
      <c r="AQ17" s="5" t="s">
        <v>43</v>
      </c>
      <c r="AR17" s="5" t="s">
        <v>43</v>
      </c>
      <c r="AS17" s="5" t="s">
        <v>43</v>
      </c>
    </row>
    <row r="18" spans="1:45" x14ac:dyDescent="0.2">
      <c r="A18" t="s">
        <v>75</v>
      </c>
      <c r="B18" s="5">
        <v>1345214</v>
      </c>
      <c r="C18" s="6">
        <f>H18/B18</f>
        <v>0.98545138543012489</v>
      </c>
      <c r="D18" s="5">
        <v>935434</v>
      </c>
      <c r="E18" s="5" t="s">
        <v>43</v>
      </c>
      <c r="F18" s="5">
        <v>390209</v>
      </c>
      <c r="G18" s="5" t="s">
        <v>43</v>
      </c>
      <c r="H18" s="5">
        <f>SUM(D18:G18)</f>
        <v>1325643</v>
      </c>
      <c r="I18" s="5" t="s">
        <v>43</v>
      </c>
      <c r="J18" s="5" t="s">
        <v>43</v>
      </c>
      <c r="K18" s="5" t="s">
        <v>43</v>
      </c>
      <c r="L18" s="5" t="s">
        <v>43</v>
      </c>
      <c r="M18" s="5" t="s">
        <v>43</v>
      </c>
      <c r="N18" s="5" t="s">
        <v>43</v>
      </c>
      <c r="O18" s="5">
        <v>19555</v>
      </c>
      <c r="P18" s="5" t="s">
        <v>43</v>
      </c>
      <c r="Q18" s="5" t="s">
        <v>43</v>
      </c>
      <c r="R18" s="5" t="s">
        <v>43</v>
      </c>
      <c r="S18" s="5" t="s">
        <v>43</v>
      </c>
      <c r="T18" s="5" t="s">
        <v>43</v>
      </c>
      <c r="U18" s="5" t="s">
        <v>43</v>
      </c>
      <c r="V18" s="5" t="s">
        <v>43</v>
      </c>
      <c r="W18" s="5" t="s">
        <v>43</v>
      </c>
      <c r="X18" s="5" t="s">
        <v>43</v>
      </c>
      <c r="Y18" s="5" t="s">
        <v>43</v>
      </c>
      <c r="Z18" s="5" t="s">
        <v>43</v>
      </c>
      <c r="AA18" s="5" t="s">
        <v>43</v>
      </c>
      <c r="AB18" s="5" t="s">
        <v>43</v>
      </c>
      <c r="AC18" s="5" t="s">
        <v>43</v>
      </c>
      <c r="AD18" s="5" t="s">
        <v>43</v>
      </c>
      <c r="AE18" s="5" t="s">
        <v>43</v>
      </c>
      <c r="AF18" s="5" t="s">
        <v>43</v>
      </c>
      <c r="AG18" s="5" t="s">
        <v>43</v>
      </c>
      <c r="AH18" s="5" t="s">
        <v>43</v>
      </c>
      <c r="AI18" s="5" t="s">
        <v>43</v>
      </c>
      <c r="AJ18" s="5" t="s">
        <v>43</v>
      </c>
      <c r="AK18" s="5" t="s">
        <v>43</v>
      </c>
      <c r="AL18" s="5" t="s">
        <v>43</v>
      </c>
      <c r="AM18" s="5">
        <v>16</v>
      </c>
      <c r="AN18" s="5" t="s">
        <v>43</v>
      </c>
      <c r="AO18" s="5" t="s">
        <v>43</v>
      </c>
      <c r="AP18" s="5" t="s">
        <v>43</v>
      </c>
      <c r="AQ18" s="5" t="s">
        <v>43</v>
      </c>
      <c r="AR18" s="5" t="s">
        <v>43</v>
      </c>
      <c r="AS18" s="5" t="s">
        <v>43</v>
      </c>
    </row>
    <row r="19" spans="1:45" x14ac:dyDescent="0.2">
      <c r="A19" t="s">
        <v>77</v>
      </c>
      <c r="B19" s="5">
        <v>1106733</v>
      </c>
      <c r="C19" s="6">
        <f>H19/B19</f>
        <v>0.97415727189846146</v>
      </c>
      <c r="D19" s="5">
        <v>324120</v>
      </c>
      <c r="E19" s="5">
        <v>36436</v>
      </c>
      <c r="F19" s="5">
        <v>697438</v>
      </c>
      <c r="G19" s="5">
        <v>20138</v>
      </c>
      <c r="H19" s="5">
        <f>SUM(D19:G19)</f>
        <v>1078132</v>
      </c>
      <c r="I19" s="5" t="s">
        <v>43</v>
      </c>
      <c r="J19" s="5" t="s">
        <v>43</v>
      </c>
      <c r="K19" s="5" t="s">
        <v>43</v>
      </c>
      <c r="L19" s="5" t="s">
        <v>43</v>
      </c>
      <c r="M19" s="5" t="s">
        <v>43</v>
      </c>
      <c r="N19" s="5" t="s">
        <v>43</v>
      </c>
      <c r="O19" s="5" t="s">
        <v>43</v>
      </c>
      <c r="P19" s="5" t="s">
        <v>43</v>
      </c>
      <c r="Q19" s="5" t="s">
        <v>43</v>
      </c>
      <c r="R19" s="5" t="s">
        <v>43</v>
      </c>
      <c r="S19" s="5" t="s">
        <v>43</v>
      </c>
      <c r="T19" s="5" t="s">
        <v>43</v>
      </c>
      <c r="U19" s="5" t="s">
        <v>43</v>
      </c>
      <c r="V19" s="5">
        <v>3242</v>
      </c>
      <c r="W19" s="5" t="s">
        <v>43</v>
      </c>
      <c r="X19" s="5">
        <v>8</v>
      </c>
      <c r="Y19" s="5">
        <v>25351</v>
      </c>
      <c r="Z19" s="5" t="s">
        <v>43</v>
      </c>
      <c r="AA19" s="5" t="s">
        <v>43</v>
      </c>
      <c r="AB19" s="5" t="s">
        <v>43</v>
      </c>
      <c r="AC19" s="5" t="s">
        <v>43</v>
      </c>
      <c r="AD19" s="5" t="s">
        <v>43</v>
      </c>
      <c r="AE19" s="5" t="s">
        <v>43</v>
      </c>
      <c r="AF19" s="5" t="s">
        <v>43</v>
      </c>
      <c r="AG19" s="5" t="s">
        <v>43</v>
      </c>
      <c r="AH19" s="5" t="s">
        <v>43</v>
      </c>
      <c r="AI19" s="5" t="s">
        <v>43</v>
      </c>
      <c r="AJ19" s="5" t="s">
        <v>43</v>
      </c>
      <c r="AK19" s="5" t="s">
        <v>43</v>
      </c>
      <c r="AL19" s="5" t="s">
        <v>43</v>
      </c>
      <c r="AM19" s="5" t="s">
        <v>43</v>
      </c>
      <c r="AN19" s="5">
        <v>20138</v>
      </c>
      <c r="AO19" s="5" t="s">
        <v>43</v>
      </c>
      <c r="AP19" s="5" t="s">
        <v>43</v>
      </c>
      <c r="AQ19" s="5" t="s">
        <v>43</v>
      </c>
      <c r="AR19" s="5" t="s">
        <v>43</v>
      </c>
      <c r="AS19" s="5" t="s">
        <v>43</v>
      </c>
    </row>
    <row r="20" spans="1:45" x14ac:dyDescent="0.2">
      <c r="A20" t="s">
        <v>53</v>
      </c>
      <c r="B20" s="5">
        <v>51966339</v>
      </c>
      <c r="C20" s="6">
        <f>H20/B20</f>
        <v>1.9379564144397395E-2</v>
      </c>
      <c r="D20" s="5" t="s">
        <v>43</v>
      </c>
      <c r="E20" s="5">
        <v>27088</v>
      </c>
      <c r="F20" s="5">
        <v>970437</v>
      </c>
      <c r="G20" s="5">
        <v>9560</v>
      </c>
      <c r="H20" s="5">
        <f>SUM(D20:G20)</f>
        <v>1007085</v>
      </c>
      <c r="I20" s="5" t="s">
        <v>43</v>
      </c>
      <c r="J20" s="5" t="s">
        <v>43</v>
      </c>
      <c r="K20" s="5">
        <v>1602997</v>
      </c>
      <c r="L20" s="5">
        <v>231393</v>
      </c>
      <c r="M20" s="5" t="s">
        <v>43</v>
      </c>
      <c r="N20" s="5" t="s">
        <v>43</v>
      </c>
      <c r="O20" s="5">
        <v>48915084</v>
      </c>
      <c r="P20" s="5" t="s">
        <v>43</v>
      </c>
      <c r="Q20" s="5" t="s">
        <v>43</v>
      </c>
      <c r="R20" s="5" t="s">
        <v>43</v>
      </c>
      <c r="S20" s="5" t="s">
        <v>43</v>
      </c>
      <c r="T20" s="5">
        <v>66733</v>
      </c>
      <c r="U20" s="5" t="s">
        <v>43</v>
      </c>
      <c r="V20" s="5" t="s">
        <v>43</v>
      </c>
      <c r="W20" s="5" t="s">
        <v>43</v>
      </c>
      <c r="X20" s="5" t="s">
        <v>43</v>
      </c>
      <c r="Y20" s="5">
        <v>131844</v>
      </c>
      <c r="Z20" s="5" t="s">
        <v>43</v>
      </c>
      <c r="AA20" s="5" t="s">
        <v>43</v>
      </c>
      <c r="AB20" s="5" t="s">
        <v>43</v>
      </c>
      <c r="AC20" s="5">
        <v>1</v>
      </c>
      <c r="AD20" s="5" t="s">
        <v>43</v>
      </c>
      <c r="AE20" s="5" t="s">
        <v>43</v>
      </c>
      <c r="AF20" s="5" t="s">
        <v>43</v>
      </c>
      <c r="AG20" s="5" t="s">
        <v>43</v>
      </c>
      <c r="AH20" s="5" t="s">
        <v>43</v>
      </c>
      <c r="AI20" s="5">
        <v>11202</v>
      </c>
      <c r="AJ20" s="5" t="s">
        <v>43</v>
      </c>
      <c r="AK20" s="5" t="s">
        <v>43</v>
      </c>
      <c r="AL20" s="5" t="s">
        <v>43</v>
      </c>
      <c r="AM20" s="5" t="s">
        <v>43</v>
      </c>
      <c r="AN20" s="5">
        <v>9560</v>
      </c>
      <c r="AO20" s="5" t="s">
        <v>43</v>
      </c>
      <c r="AP20" s="5" t="s">
        <v>43</v>
      </c>
      <c r="AQ20" s="5" t="s">
        <v>43</v>
      </c>
      <c r="AR20" s="5" t="s">
        <v>43</v>
      </c>
      <c r="AS20" s="5" t="s">
        <v>43</v>
      </c>
    </row>
    <row r="21" spans="1:45" x14ac:dyDescent="0.2">
      <c r="A21" t="s">
        <v>79</v>
      </c>
      <c r="B21" s="5">
        <v>798772</v>
      </c>
      <c r="C21" s="6">
        <f>H21/B21</f>
        <v>0.94162414305959652</v>
      </c>
      <c r="D21" s="5">
        <v>174943</v>
      </c>
      <c r="E21" s="5" t="s">
        <v>43</v>
      </c>
      <c r="F21" s="5">
        <v>571281</v>
      </c>
      <c r="G21" s="5">
        <v>5919</v>
      </c>
      <c r="H21" s="5">
        <f>SUM(D21:G21)</f>
        <v>752143</v>
      </c>
      <c r="I21" s="5" t="s">
        <v>43</v>
      </c>
      <c r="J21" s="5" t="s">
        <v>43</v>
      </c>
      <c r="K21" s="5" t="s">
        <v>43</v>
      </c>
      <c r="L21" s="5" t="s">
        <v>43</v>
      </c>
      <c r="M21" s="5" t="s">
        <v>43</v>
      </c>
      <c r="N21" s="5" t="s">
        <v>43</v>
      </c>
      <c r="O21" s="5" t="s">
        <v>43</v>
      </c>
      <c r="P21" s="5" t="s">
        <v>43</v>
      </c>
      <c r="Q21" s="5" t="s">
        <v>43</v>
      </c>
      <c r="R21" s="5" t="s">
        <v>43</v>
      </c>
      <c r="S21" s="5" t="s">
        <v>43</v>
      </c>
      <c r="T21" s="5">
        <v>28702</v>
      </c>
      <c r="U21" s="5" t="s">
        <v>43</v>
      </c>
      <c r="V21" s="5" t="s">
        <v>43</v>
      </c>
      <c r="W21" s="5" t="s">
        <v>43</v>
      </c>
      <c r="X21" s="5">
        <v>17887</v>
      </c>
      <c r="Y21" s="5" t="s">
        <v>43</v>
      </c>
      <c r="Z21" s="5" t="s">
        <v>43</v>
      </c>
      <c r="AA21" s="5" t="s">
        <v>43</v>
      </c>
      <c r="AB21" s="5" t="s">
        <v>43</v>
      </c>
      <c r="AC21" s="5" t="s">
        <v>43</v>
      </c>
      <c r="AD21" s="5" t="s">
        <v>43</v>
      </c>
      <c r="AE21" s="5" t="s">
        <v>43</v>
      </c>
      <c r="AF21" s="5">
        <v>40</v>
      </c>
      <c r="AG21" s="5" t="s">
        <v>43</v>
      </c>
      <c r="AH21" s="5" t="s">
        <v>43</v>
      </c>
      <c r="AI21" s="5" t="s">
        <v>43</v>
      </c>
      <c r="AJ21" s="5" t="s">
        <v>43</v>
      </c>
      <c r="AK21" s="5" t="s">
        <v>43</v>
      </c>
      <c r="AL21" s="5" t="s">
        <v>43</v>
      </c>
      <c r="AM21" s="5" t="s">
        <v>43</v>
      </c>
      <c r="AN21" s="5">
        <v>5919</v>
      </c>
      <c r="AO21" s="5" t="s">
        <v>43</v>
      </c>
      <c r="AP21" s="5" t="s">
        <v>43</v>
      </c>
      <c r="AQ21" s="5" t="s">
        <v>43</v>
      </c>
      <c r="AR21" s="5" t="s">
        <v>43</v>
      </c>
      <c r="AS21" s="5" t="s">
        <v>43</v>
      </c>
    </row>
    <row r="22" spans="1:45" x14ac:dyDescent="0.2">
      <c r="A22" t="s">
        <v>54</v>
      </c>
      <c r="B22" s="5">
        <v>46754617</v>
      </c>
      <c r="C22" s="6">
        <f>H22/B22</f>
        <v>1.6007296135053358E-2</v>
      </c>
      <c r="D22" s="5" t="s">
        <v>43</v>
      </c>
      <c r="E22" s="5" t="s">
        <v>43</v>
      </c>
      <c r="F22" s="5">
        <v>748415</v>
      </c>
      <c r="G22" s="5" t="s">
        <v>43</v>
      </c>
      <c r="H22" s="5">
        <f>SUM(D22:G22)</f>
        <v>748415</v>
      </c>
      <c r="I22" s="5" t="s">
        <v>43</v>
      </c>
      <c r="J22" s="5" t="s">
        <v>43</v>
      </c>
      <c r="K22" s="5" t="s">
        <v>43</v>
      </c>
      <c r="L22" s="5" t="s">
        <v>43</v>
      </c>
      <c r="M22" s="5" t="s">
        <v>43</v>
      </c>
      <c r="N22" s="5" t="s">
        <v>43</v>
      </c>
      <c r="O22" s="5">
        <v>46006202</v>
      </c>
      <c r="P22" s="5" t="s">
        <v>43</v>
      </c>
      <c r="Q22" s="5" t="s">
        <v>43</v>
      </c>
      <c r="R22" s="5" t="s">
        <v>43</v>
      </c>
      <c r="S22" s="5" t="s">
        <v>43</v>
      </c>
      <c r="T22" s="5" t="s">
        <v>43</v>
      </c>
      <c r="U22" s="5" t="s">
        <v>43</v>
      </c>
      <c r="V22" s="5" t="s">
        <v>43</v>
      </c>
      <c r="W22" s="5" t="s">
        <v>43</v>
      </c>
      <c r="X22" s="5" t="s">
        <v>43</v>
      </c>
      <c r="Y22" s="5" t="s">
        <v>43</v>
      </c>
      <c r="Z22" s="5" t="s">
        <v>43</v>
      </c>
      <c r="AA22" s="5" t="s">
        <v>43</v>
      </c>
      <c r="AB22" s="5" t="s">
        <v>43</v>
      </c>
      <c r="AC22" s="5" t="s">
        <v>43</v>
      </c>
      <c r="AD22" s="5" t="s">
        <v>43</v>
      </c>
      <c r="AE22" s="5" t="s">
        <v>43</v>
      </c>
      <c r="AF22" s="5" t="s">
        <v>43</v>
      </c>
      <c r="AG22" s="5" t="s">
        <v>43</v>
      </c>
      <c r="AH22" s="5" t="s">
        <v>43</v>
      </c>
      <c r="AI22" s="5" t="s">
        <v>43</v>
      </c>
      <c r="AJ22" s="5" t="s">
        <v>43</v>
      </c>
      <c r="AK22" s="5" t="s">
        <v>43</v>
      </c>
      <c r="AL22" s="5" t="s">
        <v>43</v>
      </c>
      <c r="AM22" s="5" t="s">
        <v>43</v>
      </c>
      <c r="AN22" s="5" t="s">
        <v>43</v>
      </c>
      <c r="AO22" s="5" t="s">
        <v>43</v>
      </c>
      <c r="AP22" s="5" t="s">
        <v>43</v>
      </c>
      <c r="AQ22" s="5" t="s">
        <v>43</v>
      </c>
      <c r="AR22" s="5" t="s">
        <v>43</v>
      </c>
      <c r="AS22" s="5" t="s">
        <v>43</v>
      </c>
    </row>
    <row r="23" spans="1:45" x14ac:dyDescent="0.2">
      <c r="A23" t="s">
        <v>78</v>
      </c>
      <c r="B23" s="5">
        <v>890569</v>
      </c>
      <c r="C23" s="6">
        <f>H23/B23</f>
        <v>0.80171104091878342</v>
      </c>
      <c r="D23" s="5">
        <v>266185</v>
      </c>
      <c r="E23" s="5" t="s">
        <v>43</v>
      </c>
      <c r="F23" s="5">
        <v>447794</v>
      </c>
      <c r="G23" s="5" t="s">
        <v>43</v>
      </c>
      <c r="H23" s="5">
        <f>SUM(D23:G23)</f>
        <v>713979</v>
      </c>
      <c r="I23" s="5" t="s">
        <v>43</v>
      </c>
      <c r="J23" s="5" t="s">
        <v>43</v>
      </c>
      <c r="K23" s="5" t="s">
        <v>43</v>
      </c>
      <c r="L23" s="5" t="s">
        <v>43</v>
      </c>
      <c r="M23" s="5" t="s">
        <v>43</v>
      </c>
      <c r="N23" s="5" t="s">
        <v>43</v>
      </c>
      <c r="O23" s="5">
        <v>176590</v>
      </c>
      <c r="P23" s="5" t="s">
        <v>43</v>
      </c>
      <c r="Q23" s="5" t="s">
        <v>43</v>
      </c>
      <c r="R23" s="5" t="s">
        <v>43</v>
      </c>
      <c r="S23" s="5" t="s">
        <v>43</v>
      </c>
      <c r="T23" s="5" t="s">
        <v>43</v>
      </c>
      <c r="U23" s="5" t="s">
        <v>43</v>
      </c>
      <c r="V23" s="5" t="s">
        <v>43</v>
      </c>
      <c r="W23" s="5" t="s">
        <v>43</v>
      </c>
      <c r="X23" s="5" t="s">
        <v>43</v>
      </c>
      <c r="Y23" s="5" t="s">
        <v>43</v>
      </c>
      <c r="Z23" s="5" t="s">
        <v>43</v>
      </c>
      <c r="AA23" s="5" t="s">
        <v>43</v>
      </c>
      <c r="AB23" s="5" t="s">
        <v>43</v>
      </c>
      <c r="AC23" s="5" t="s">
        <v>43</v>
      </c>
      <c r="AD23" s="5" t="s">
        <v>43</v>
      </c>
      <c r="AE23" s="5" t="s">
        <v>43</v>
      </c>
      <c r="AF23" s="5" t="s">
        <v>43</v>
      </c>
      <c r="AG23" s="5" t="s">
        <v>43</v>
      </c>
      <c r="AH23" s="5" t="s">
        <v>43</v>
      </c>
      <c r="AI23" s="5" t="s">
        <v>43</v>
      </c>
      <c r="AJ23" s="5" t="s">
        <v>43</v>
      </c>
      <c r="AK23" s="5" t="s">
        <v>43</v>
      </c>
      <c r="AL23" s="5" t="s">
        <v>43</v>
      </c>
      <c r="AM23" s="5" t="s">
        <v>43</v>
      </c>
      <c r="AN23" s="5" t="s">
        <v>43</v>
      </c>
      <c r="AO23" s="5" t="s">
        <v>43</v>
      </c>
      <c r="AP23" s="5" t="s">
        <v>43</v>
      </c>
      <c r="AQ23" s="5" t="s">
        <v>43</v>
      </c>
      <c r="AR23" s="5" t="s">
        <v>43</v>
      </c>
      <c r="AS23" s="5" t="s">
        <v>43</v>
      </c>
    </row>
    <row r="24" spans="1:45" x14ac:dyDescent="0.2">
      <c r="A24" t="s">
        <v>80</v>
      </c>
      <c r="B24" s="5">
        <v>672718</v>
      </c>
      <c r="C24" s="6">
        <f>H24/B24</f>
        <v>1</v>
      </c>
      <c r="D24" s="5" t="s">
        <v>43</v>
      </c>
      <c r="E24" s="5" t="s">
        <v>43</v>
      </c>
      <c r="F24" s="5">
        <v>672718</v>
      </c>
      <c r="G24" s="5" t="s">
        <v>43</v>
      </c>
      <c r="H24" s="5">
        <f>SUM(D24:G24)</f>
        <v>672718</v>
      </c>
      <c r="I24" s="5" t="s">
        <v>43</v>
      </c>
      <c r="J24" s="5" t="s">
        <v>43</v>
      </c>
      <c r="K24" s="5" t="s">
        <v>43</v>
      </c>
      <c r="L24" s="5" t="s">
        <v>43</v>
      </c>
      <c r="M24" s="5" t="s">
        <v>43</v>
      </c>
      <c r="N24" s="5" t="s">
        <v>43</v>
      </c>
      <c r="O24" s="5" t="s">
        <v>43</v>
      </c>
      <c r="P24" s="5" t="s">
        <v>43</v>
      </c>
      <c r="Q24" s="5" t="s">
        <v>43</v>
      </c>
      <c r="R24" s="5" t="s">
        <v>43</v>
      </c>
      <c r="S24" s="5" t="s">
        <v>43</v>
      </c>
      <c r="T24" s="5" t="s">
        <v>43</v>
      </c>
      <c r="U24" s="5" t="s">
        <v>43</v>
      </c>
      <c r="V24" s="5" t="s">
        <v>43</v>
      </c>
      <c r="W24" s="5" t="s">
        <v>43</v>
      </c>
      <c r="X24" s="5" t="s">
        <v>43</v>
      </c>
      <c r="Y24" s="5" t="s">
        <v>43</v>
      </c>
      <c r="Z24" s="5" t="s">
        <v>43</v>
      </c>
      <c r="AA24" s="5" t="s">
        <v>43</v>
      </c>
      <c r="AB24" s="5" t="s">
        <v>43</v>
      </c>
      <c r="AC24" s="5" t="s">
        <v>43</v>
      </c>
      <c r="AD24" s="5" t="s">
        <v>43</v>
      </c>
      <c r="AE24" s="5" t="s">
        <v>43</v>
      </c>
      <c r="AF24" s="5" t="s">
        <v>43</v>
      </c>
      <c r="AG24" s="5" t="s">
        <v>43</v>
      </c>
      <c r="AH24" s="5" t="s">
        <v>43</v>
      </c>
      <c r="AI24" s="5" t="s">
        <v>43</v>
      </c>
      <c r="AJ24" s="5" t="s">
        <v>43</v>
      </c>
      <c r="AK24" s="5" t="s">
        <v>43</v>
      </c>
      <c r="AL24" s="5" t="s">
        <v>43</v>
      </c>
      <c r="AM24" s="5" t="s">
        <v>43</v>
      </c>
      <c r="AN24" s="5" t="s">
        <v>43</v>
      </c>
      <c r="AO24" s="5" t="s">
        <v>43</v>
      </c>
      <c r="AP24" s="5" t="s">
        <v>43</v>
      </c>
      <c r="AQ24" s="5" t="s">
        <v>43</v>
      </c>
      <c r="AR24" s="5" t="s">
        <v>43</v>
      </c>
      <c r="AS24" s="5" t="s">
        <v>43</v>
      </c>
    </row>
    <row r="25" spans="1:45" x14ac:dyDescent="0.2">
      <c r="A25" t="s">
        <v>81</v>
      </c>
      <c r="B25" s="5">
        <v>622840</v>
      </c>
      <c r="C25" s="6">
        <f>H25/B25</f>
        <v>0.7861168197289834</v>
      </c>
      <c r="D25" s="5" t="s">
        <v>43</v>
      </c>
      <c r="E25" s="5" t="s">
        <v>43</v>
      </c>
      <c r="F25" s="5">
        <v>489625</v>
      </c>
      <c r="G25" s="5" t="s">
        <v>43</v>
      </c>
      <c r="H25" s="5">
        <f>SUM(D25:G25)</f>
        <v>489625</v>
      </c>
      <c r="I25" s="5" t="s">
        <v>43</v>
      </c>
      <c r="J25" s="5" t="s">
        <v>43</v>
      </c>
      <c r="K25" s="5" t="s">
        <v>43</v>
      </c>
      <c r="L25" s="5" t="s">
        <v>43</v>
      </c>
      <c r="M25" s="5" t="s">
        <v>43</v>
      </c>
      <c r="N25" s="5" t="s">
        <v>43</v>
      </c>
      <c r="O25" s="5">
        <v>133215</v>
      </c>
      <c r="P25" s="5" t="s">
        <v>43</v>
      </c>
      <c r="Q25" s="5" t="s">
        <v>43</v>
      </c>
      <c r="R25" s="5" t="s">
        <v>43</v>
      </c>
      <c r="S25" s="5" t="s">
        <v>43</v>
      </c>
      <c r="T25" s="5" t="s">
        <v>43</v>
      </c>
      <c r="U25" s="5" t="s">
        <v>43</v>
      </c>
      <c r="V25" s="5" t="s">
        <v>43</v>
      </c>
      <c r="W25" s="5" t="s">
        <v>43</v>
      </c>
      <c r="X25" s="5" t="s">
        <v>43</v>
      </c>
      <c r="Y25" s="5" t="s">
        <v>43</v>
      </c>
      <c r="Z25" s="5" t="s">
        <v>43</v>
      </c>
      <c r="AA25" s="5" t="s">
        <v>43</v>
      </c>
      <c r="AB25" s="5" t="s">
        <v>43</v>
      </c>
      <c r="AC25" s="5" t="s">
        <v>43</v>
      </c>
      <c r="AD25" s="5" t="s">
        <v>43</v>
      </c>
      <c r="AE25" s="5" t="s">
        <v>43</v>
      </c>
      <c r="AF25" s="5" t="s">
        <v>43</v>
      </c>
      <c r="AG25" s="5" t="s">
        <v>43</v>
      </c>
      <c r="AH25" s="5" t="s">
        <v>43</v>
      </c>
      <c r="AI25" s="5" t="s">
        <v>43</v>
      </c>
      <c r="AJ25" s="5" t="s">
        <v>43</v>
      </c>
      <c r="AK25" s="5" t="s">
        <v>43</v>
      </c>
      <c r="AL25" s="5" t="s">
        <v>43</v>
      </c>
      <c r="AM25" s="5" t="s">
        <v>43</v>
      </c>
      <c r="AN25" s="5" t="s">
        <v>43</v>
      </c>
      <c r="AO25" s="5" t="s">
        <v>43</v>
      </c>
      <c r="AP25" s="5" t="s">
        <v>43</v>
      </c>
      <c r="AQ25" s="5" t="s">
        <v>43</v>
      </c>
      <c r="AR25" s="5" t="s">
        <v>43</v>
      </c>
      <c r="AS25" s="5" t="s">
        <v>43</v>
      </c>
    </row>
    <row r="26" spans="1:45" x14ac:dyDescent="0.2">
      <c r="A26" t="s">
        <v>66</v>
      </c>
      <c r="B26" s="5">
        <v>6616897</v>
      </c>
      <c r="C26" s="6">
        <f>H26/B26</f>
        <v>5.8202054527975874E-2</v>
      </c>
      <c r="D26" s="5">
        <v>143685</v>
      </c>
      <c r="E26" s="5">
        <v>29188</v>
      </c>
      <c r="F26" s="5">
        <v>177934</v>
      </c>
      <c r="G26" s="5">
        <v>34310</v>
      </c>
      <c r="H26" s="5">
        <f>SUM(D26:G26)</f>
        <v>385117</v>
      </c>
      <c r="I26" s="5" t="s">
        <v>43</v>
      </c>
      <c r="J26" s="5" t="s">
        <v>43</v>
      </c>
      <c r="K26" s="5" t="s">
        <v>43</v>
      </c>
      <c r="L26" s="5" t="s">
        <v>43</v>
      </c>
      <c r="M26" s="5" t="s">
        <v>43</v>
      </c>
      <c r="N26" s="5" t="s">
        <v>43</v>
      </c>
      <c r="O26" s="5">
        <v>6180838</v>
      </c>
      <c r="P26" s="5" t="s">
        <v>43</v>
      </c>
      <c r="Q26" s="5" t="s">
        <v>43</v>
      </c>
      <c r="R26" s="5" t="s">
        <v>43</v>
      </c>
      <c r="S26" s="5" t="s">
        <v>43</v>
      </c>
      <c r="T26" s="5" t="s">
        <v>43</v>
      </c>
      <c r="U26" s="5" t="s">
        <v>43</v>
      </c>
      <c r="V26" s="5">
        <v>4366</v>
      </c>
      <c r="W26" s="5" t="s">
        <v>43</v>
      </c>
      <c r="X26" s="5">
        <v>13</v>
      </c>
      <c r="Y26" s="5">
        <v>24910</v>
      </c>
      <c r="Z26" s="5" t="s">
        <v>43</v>
      </c>
      <c r="AA26" s="5" t="s">
        <v>43</v>
      </c>
      <c r="AB26" s="5" t="s">
        <v>43</v>
      </c>
      <c r="AC26" s="5" t="s">
        <v>43</v>
      </c>
      <c r="AD26" s="5" t="s">
        <v>43</v>
      </c>
      <c r="AE26" s="5" t="s">
        <v>43</v>
      </c>
      <c r="AF26" s="5" t="s">
        <v>43</v>
      </c>
      <c r="AG26" s="5" t="s">
        <v>43</v>
      </c>
      <c r="AH26" s="5">
        <v>21653</v>
      </c>
      <c r="AI26" s="5" t="s">
        <v>43</v>
      </c>
      <c r="AJ26" s="5" t="s">
        <v>43</v>
      </c>
      <c r="AK26" s="5" t="s">
        <v>43</v>
      </c>
      <c r="AL26" s="5" t="s">
        <v>43</v>
      </c>
      <c r="AM26" s="5" t="s">
        <v>43</v>
      </c>
      <c r="AN26" s="5">
        <v>34310</v>
      </c>
      <c r="AO26" s="5" t="s">
        <v>43</v>
      </c>
      <c r="AP26" s="5" t="s">
        <v>43</v>
      </c>
      <c r="AQ26" s="5" t="s">
        <v>43</v>
      </c>
      <c r="AR26" s="5" t="s">
        <v>43</v>
      </c>
      <c r="AS26" s="5" t="s">
        <v>43</v>
      </c>
    </row>
    <row r="27" spans="1:45" x14ac:dyDescent="0.2">
      <c r="A27" t="s">
        <v>84</v>
      </c>
      <c r="B27" s="5">
        <v>556439</v>
      </c>
      <c r="C27" s="6">
        <f>H27/B27</f>
        <v>0.2970082974054658</v>
      </c>
      <c r="D27" s="5">
        <v>52421</v>
      </c>
      <c r="E27" s="5">
        <v>708</v>
      </c>
      <c r="F27" s="5">
        <v>111534</v>
      </c>
      <c r="G27" s="5">
        <v>604</v>
      </c>
      <c r="H27" s="5">
        <f>SUM(D27:G27)</f>
        <v>165267</v>
      </c>
      <c r="I27" s="5" t="s">
        <v>43</v>
      </c>
      <c r="J27" s="5" t="s">
        <v>43</v>
      </c>
      <c r="K27" s="5">
        <v>4882</v>
      </c>
      <c r="L27" s="5" t="s">
        <v>43</v>
      </c>
      <c r="M27" s="5" t="s">
        <v>43</v>
      </c>
      <c r="N27" s="5" t="s">
        <v>43</v>
      </c>
      <c r="O27" s="5">
        <v>365904</v>
      </c>
      <c r="P27" s="5" t="s">
        <v>43</v>
      </c>
      <c r="Q27" s="5" t="s">
        <v>43</v>
      </c>
      <c r="R27" s="5" t="s">
        <v>43</v>
      </c>
      <c r="S27" s="5" t="s">
        <v>43</v>
      </c>
      <c r="T27" s="5">
        <v>14089</v>
      </c>
      <c r="U27" s="5" t="s">
        <v>43</v>
      </c>
      <c r="V27" s="5">
        <v>22</v>
      </c>
      <c r="W27" s="5">
        <v>306</v>
      </c>
      <c r="X27" s="5">
        <v>1</v>
      </c>
      <c r="Y27" s="5" t="s">
        <v>43</v>
      </c>
      <c r="Z27" s="5">
        <v>502</v>
      </c>
      <c r="AA27" s="5">
        <v>520</v>
      </c>
      <c r="AB27" s="5" t="s">
        <v>43</v>
      </c>
      <c r="AC27" s="5">
        <v>16</v>
      </c>
      <c r="AD27" s="5">
        <v>483</v>
      </c>
      <c r="AE27" s="5">
        <v>2</v>
      </c>
      <c r="AF27" s="5" t="s">
        <v>43</v>
      </c>
      <c r="AG27" s="5">
        <v>691</v>
      </c>
      <c r="AH27" s="5" t="s">
        <v>43</v>
      </c>
      <c r="AI27" s="5">
        <v>3754</v>
      </c>
      <c r="AJ27" s="5" t="s">
        <v>43</v>
      </c>
      <c r="AK27" s="5" t="s">
        <v>43</v>
      </c>
      <c r="AL27" s="5" t="s">
        <v>43</v>
      </c>
      <c r="AM27" s="5" t="s">
        <v>43</v>
      </c>
      <c r="AN27" s="5">
        <v>604</v>
      </c>
      <c r="AO27" s="5" t="s">
        <v>43</v>
      </c>
      <c r="AP27" s="5" t="s">
        <v>43</v>
      </c>
      <c r="AQ27" s="5" t="s">
        <v>43</v>
      </c>
      <c r="AR27" s="5" t="s">
        <v>43</v>
      </c>
      <c r="AS27" s="5" t="s">
        <v>43</v>
      </c>
    </row>
    <row r="28" spans="1:45" x14ac:dyDescent="0.2">
      <c r="A28" t="s">
        <v>83</v>
      </c>
      <c r="B28" s="5">
        <v>591297</v>
      </c>
      <c r="C28" s="6">
        <f>H28/B28</f>
        <v>0.25851475654366585</v>
      </c>
      <c r="D28" s="5" t="s">
        <v>43</v>
      </c>
      <c r="E28" s="5" t="s">
        <v>43</v>
      </c>
      <c r="F28" s="5">
        <v>152859</v>
      </c>
      <c r="G28" s="5" t="s">
        <v>43</v>
      </c>
      <c r="H28" s="5">
        <f>SUM(D28:G28)</f>
        <v>152859</v>
      </c>
      <c r="I28" s="5" t="s">
        <v>43</v>
      </c>
      <c r="J28" s="5" t="s">
        <v>43</v>
      </c>
      <c r="K28" s="5">
        <v>2848</v>
      </c>
      <c r="L28" s="5" t="s">
        <v>43</v>
      </c>
      <c r="M28" s="5" t="s">
        <v>43</v>
      </c>
      <c r="N28" s="5" t="s">
        <v>43</v>
      </c>
      <c r="O28" s="5">
        <v>435590</v>
      </c>
      <c r="P28" s="5" t="s">
        <v>43</v>
      </c>
      <c r="Q28" s="5" t="s">
        <v>43</v>
      </c>
      <c r="R28" s="5" t="s">
        <v>43</v>
      </c>
      <c r="S28" s="5" t="s">
        <v>43</v>
      </c>
      <c r="T28" s="5" t="s">
        <v>43</v>
      </c>
      <c r="U28" s="5" t="s">
        <v>43</v>
      </c>
      <c r="V28" s="5" t="s">
        <v>43</v>
      </c>
      <c r="W28" s="5" t="s">
        <v>43</v>
      </c>
      <c r="X28" s="5" t="s">
        <v>43</v>
      </c>
      <c r="Y28" s="5" t="s">
        <v>43</v>
      </c>
      <c r="Z28" s="5" t="s">
        <v>43</v>
      </c>
      <c r="AA28" s="5" t="s">
        <v>43</v>
      </c>
      <c r="AB28" s="5" t="s">
        <v>43</v>
      </c>
      <c r="AC28" s="5" t="s">
        <v>43</v>
      </c>
      <c r="AD28" s="5" t="s">
        <v>43</v>
      </c>
      <c r="AE28" s="5" t="s">
        <v>43</v>
      </c>
      <c r="AF28" s="5" t="s">
        <v>43</v>
      </c>
      <c r="AG28" s="5" t="s">
        <v>43</v>
      </c>
      <c r="AH28" s="5" t="s">
        <v>43</v>
      </c>
      <c r="AI28" s="5" t="s">
        <v>43</v>
      </c>
      <c r="AJ28" s="5" t="s">
        <v>43</v>
      </c>
      <c r="AK28" s="5" t="s">
        <v>43</v>
      </c>
      <c r="AL28" s="5" t="s">
        <v>43</v>
      </c>
      <c r="AM28" s="5" t="s">
        <v>43</v>
      </c>
      <c r="AN28" s="5" t="s">
        <v>43</v>
      </c>
      <c r="AO28" s="5" t="s">
        <v>43</v>
      </c>
      <c r="AP28" s="5" t="s">
        <v>43</v>
      </c>
      <c r="AQ28" s="5" t="s">
        <v>43</v>
      </c>
      <c r="AR28" s="5" t="s">
        <v>43</v>
      </c>
      <c r="AS28" s="5" t="s">
        <v>43</v>
      </c>
    </row>
    <row r="29" spans="1:45" x14ac:dyDescent="0.2">
      <c r="A29" t="s">
        <v>85</v>
      </c>
      <c r="B29" s="5">
        <v>533902</v>
      </c>
      <c r="C29" s="6">
        <f>H29/B29</f>
        <v>0.25797243688916693</v>
      </c>
      <c r="D29" s="5">
        <v>61054</v>
      </c>
      <c r="E29" s="5" t="s">
        <v>43</v>
      </c>
      <c r="F29" s="5">
        <v>76678</v>
      </c>
      <c r="G29" s="5" t="s">
        <v>43</v>
      </c>
      <c r="H29" s="5">
        <f>SUM(D29:G29)</f>
        <v>137732</v>
      </c>
      <c r="I29" s="5" t="s">
        <v>43</v>
      </c>
      <c r="J29" s="5">
        <v>122</v>
      </c>
      <c r="K29" s="5" t="s">
        <v>43</v>
      </c>
      <c r="L29" s="5" t="s">
        <v>43</v>
      </c>
      <c r="M29" s="5" t="s">
        <v>43</v>
      </c>
      <c r="N29" s="5" t="s">
        <v>43</v>
      </c>
      <c r="O29" s="5">
        <v>2511</v>
      </c>
      <c r="P29" s="5">
        <v>115</v>
      </c>
      <c r="Q29" s="5" t="s">
        <v>43</v>
      </c>
      <c r="R29" s="5" t="s">
        <v>43</v>
      </c>
      <c r="S29" s="5" t="s">
        <v>43</v>
      </c>
      <c r="T29" s="5">
        <v>6694</v>
      </c>
      <c r="U29" s="5" t="s">
        <v>43</v>
      </c>
      <c r="V29" s="5" t="s">
        <v>43</v>
      </c>
      <c r="W29" s="5">
        <v>116</v>
      </c>
      <c r="X29" s="5" t="s">
        <v>43</v>
      </c>
      <c r="Y29" s="5" t="s">
        <v>43</v>
      </c>
      <c r="Z29" s="5">
        <v>118</v>
      </c>
      <c r="AA29" s="5">
        <v>118</v>
      </c>
      <c r="AB29" s="5" t="s">
        <v>43</v>
      </c>
      <c r="AC29" s="5">
        <v>313</v>
      </c>
      <c r="AD29" s="5">
        <v>119</v>
      </c>
      <c r="AE29" s="5">
        <v>181</v>
      </c>
      <c r="AF29" s="5" t="s">
        <v>43</v>
      </c>
      <c r="AG29" s="5">
        <v>366624</v>
      </c>
      <c r="AH29" s="5" t="s">
        <v>43</v>
      </c>
      <c r="AI29" s="5">
        <v>18902</v>
      </c>
      <c r="AJ29" s="5">
        <v>118</v>
      </c>
      <c r="AK29" s="5" t="s">
        <v>43</v>
      </c>
      <c r="AL29" s="5" t="s">
        <v>43</v>
      </c>
      <c r="AM29" s="5" t="s">
        <v>43</v>
      </c>
      <c r="AN29" s="5" t="s">
        <v>43</v>
      </c>
      <c r="AO29" s="5">
        <v>119</v>
      </c>
      <c r="AP29" s="5" t="s">
        <v>43</v>
      </c>
      <c r="AQ29" s="5" t="s">
        <v>43</v>
      </c>
      <c r="AR29" s="5" t="s">
        <v>43</v>
      </c>
      <c r="AS29" s="5" t="s">
        <v>43</v>
      </c>
    </row>
    <row r="30" spans="1:45" x14ac:dyDescent="0.2">
      <c r="A30" t="s">
        <v>62</v>
      </c>
      <c r="B30" s="5">
        <v>9855909</v>
      </c>
      <c r="C30" s="6">
        <f>H30/B30</f>
        <v>1.3599760306228477E-2</v>
      </c>
      <c r="D30" s="5">
        <v>37149</v>
      </c>
      <c r="E30" s="5" t="s">
        <v>43</v>
      </c>
      <c r="F30" s="5">
        <v>96889</v>
      </c>
      <c r="G30" s="5" t="s">
        <v>43</v>
      </c>
      <c r="H30" s="5">
        <f>SUM(D30:G30)</f>
        <v>134038</v>
      </c>
      <c r="I30" s="5" t="s">
        <v>43</v>
      </c>
      <c r="J30" s="5" t="s">
        <v>43</v>
      </c>
      <c r="K30" s="5">
        <v>9721871</v>
      </c>
      <c r="L30" s="5" t="s">
        <v>43</v>
      </c>
      <c r="M30" s="5" t="s">
        <v>43</v>
      </c>
      <c r="N30" s="5" t="s">
        <v>43</v>
      </c>
      <c r="O30" s="5" t="s">
        <v>43</v>
      </c>
      <c r="P30" s="5" t="s">
        <v>43</v>
      </c>
      <c r="Q30" s="5" t="s">
        <v>43</v>
      </c>
      <c r="R30" s="5" t="s">
        <v>43</v>
      </c>
      <c r="S30" s="5" t="s">
        <v>43</v>
      </c>
      <c r="T30" s="5" t="s">
        <v>43</v>
      </c>
      <c r="U30" s="5" t="s">
        <v>43</v>
      </c>
      <c r="V30" s="5" t="s">
        <v>43</v>
      </c>
      <c r="W30" s="5" t="s">
        <v>43</v>
      </c>
      <c r="X30" s="5" t="s">
        <v>43</v>
      </c>
      <c r="Y30" s="5" t="s">
        <v>43</v>
      </c>
      <c r="Z30" s="5" t="s">
        <v>43</v>
      </c>
      <c r="AA30" s="5" t="s">
        <v>43</v>
      </c>
      <c r="AB30" s="5" t="s">
        <v>43</v>
      </c>
      <c r="AC30" s="5" t="s">
        <v>43</v>
      </c>
      <c r="AD30" s="5" t="s">
        <v>43</v>
      </c>
      <c r="AE30" s="5" t="s">
        <v>43</v>
      </c>
      <c r="AF30" s="5" t="s">
        <v>43</v>
      </c>
      <c r="AG30" s="5" t="s">
        <v>43</v>
      </c>
      <c r="AH30" s="5" t="s">
        <v>43</v>
      </c>
      <c r="AI30" s="5" t="s">
        <v>43</v>
      </c>
      <c r="AJ30" s="5" t="s">
        <v>43</v>
      </c>
      <c r="AK30" s="5" t="s">
        <v>43</v>
      </c>
      <c r="AL30" s="5" t="s">
        <v>43</v>
      </c>
      <c r="AM30" s="5" t="s">
        <v>43</v>
      </c>
      <c r="AN30" s="5" t="s">
        <v>43</v>
      </c>
      <c r="AO30" s="5" t="s">
        <v>43</v>
      </c>
      <c r="AP30" s="5" t="s">
        <v>43</v>
      </c>
      <c r="AQ30" s="5" t="s">
        <v>43</v>
      </c>
      <c r="AR30" s="5" t="s">
        <v>43</v>
      </c>
      <c r="AS30" s="5" t="s">
        <v>43</v>
      </c>
    </row>
    <row r="31" spans="1:45" x14ac:dyDescent="0.2">
      <c r="A31" t="s">
        <v>91</v>
      </c>
      <c r="B31" s="5">
        <v>108193</v>
      </c>
      <c r="C31" s="6">
        <f>H31/B31</f>
        <v>1</v>
      </c>
      <c r="D31" s="5" t="s">
        <v>43</v>
      </c>
      <c r="E31" s="5" t="s">
        <v>43</v>
      </c>
      <c r="F31" s="5">
        <v>107933</v>
      </c>
      <c r="G31" s="5">
        <v>260</v>
      </c>
      <c r="H31" s="5">
        <f>SUM(D31:G31)</f>
        <v>108193</v>
      </c>
      <c r="I31" s="5" t="s">
        <v>43</v>
      </c>
      <c r="J31" s="5" t="s">
        <v>43</v>
      </c>
      <c r="K31" s="5" t="s">
        <v>43</v>
      </c>
      <c r="L31" s="5" t="s">
        <v>43</v>
      </c>
      <c r="M31" s="5" t="s">
        <v>43</v>
      </c>
      <c r="N31" s="5" t="s">
        <v>43</v>
      </c>
      <c r="O31" s="5" t="s">
        <v>43</v>
      </c>
      <c r="P31" s="5" t="s">
        <v>43</v>
      </c>
      <c r="Q31" s="5" t="s">
        <v>43</v>
      </c>
      <c r="R31" s="5" t="s">
        <v>43</v>
      </c>
      <c r="S31" s="5" t="s">
        <v>43</v>
      </c>
      <c r="T31" s="5" t="s">
        <v>43</v>
      </c>
      <c r="U31" s="5" t="s">
        <v>43</v>
      </c>
      <c r="V31" s="5" t="s">
        <v>43</v>
      </c>
      <c r="W31" s="5" t="s">
        <v>43</v>
      </c>
      <c r="X31" s="5" t="s">
        <v>43</v>
      </c>
      <c r="Y31" s="5" t="s">
        <v>43</v>
      </c>
      <c r="Z31" s="5" t="s">
        <v>43</v>
      </c>
      <c r="AA31" s="5" t="s">
        <v>43</v>
      </c>
      <c r="AB31" s="5" t="s">
        <v>43</v>
      </c>
      <c r="AC31" s="5" t="s">
        <v>43</v>
      </c>
      <c r="AD31" s="5" t="s">
        <v>43</v>
      </c>
      <c r="AE31" s="5" t="s">
        <v>43</v>
      </c>
      <c r="AF31" s="5" t="s">
        <v>43</v>
      </c>
      <c r="AG31" s="5" t="s">
        <v>43</v>
      </c>
      <c r="AH31" s="5" t="s">
        <v>43</v>
      </c>
      <c r="AI31" s="5" t="s">
        <v>43</v>
      </c>
      <c r="AJ31" s="5" t="s">
        <v>43</v>
      </c>
      <c r="AK31" s="5" t="s">
        <v>43</v>
      </c>
      <c r="AL31" s="5" t="s">
        <v>43</v>
      </c>
      <c r="AM31" s="5" t="s">
        <v>43</v>
      </c>
      <c r="AN31" s="5">
        <v>260</v>
      </c>
      <c r="AO31" s="5" t="s">
        <v>43</v>
      </c>
      <c r="AP31" s="5" t="s">
        <v>43</v>
      </c>
      <c r="AQ31" s="5" t="s">
        <v>43</v>
      </c>
      <c r="AR31" s="5" t="s">
        <v>43</v>
      </c>
      <c r="AS31" s="5" t="s">
        <v>43</v>
      </c>
    </row>
    <row r="32" spans="1:45" x14ac:dyDescent="0.2">
      <c r="A32" t="s">
        <v>59</v>
      </c>
      <c r="B32" s="5">
        <v>17550553</v>
      </c>
      <c r="C32" s="6">
        <f>H32/B32</f>
        <v>5.9300695539337136E-3</v>
      </c>
      <c r="D32" s="5">
        <v>63578</v>
      </c>
      <c r="E32" s="5">
        <v>2219</v>
      </c>
      <c r="F32" s="5">
        <v>38279</v>
      </c>
      <c r="G32" s="5" t="s">
        <v>43</v>
      </c>
      <c r="H32" s="5">
        <f>SUM(D32:G32)</f>
        <v>104076</v>
      </c>
      <c r="I32" s="5" t="s">
        <v>43</v>
      </c>
      <c r="J32" s="5" t="s">
        <v>43</v>
      </c>
      <c r="K32" s="5">
        <v>701452</v>
      </c>
      <c r="L32" s="5" t="s">
        <v>43</v>
      </c>
      <c r="M32" s="5" t="s">
        <v>43</v>
      </c>
      <c r="N32" s="5" t="s">
        <v>43</v>
      </c>
      <c r="O32" s="5" t="s">
        <v>43</v>
      </c>
      <c r="P32" s="5" t="s">
        <v>43</v>
      </c>
      <c r="Q32" s="5" t="s">
        <v>43</v>
      </c>
      <c r="R32" s="5">
        <v>15385322</v>
      </c>
      <c r="S32" s="5" t="s">
        <v>43</v>
      </c>
      <c r="T32" s="5" t="s">
        <v>43</v>
      </c>
      <c r="U32" s="5" t="s">
        <v>43</v>
      </c>
      <c r="V32" s="5" t="s">
        <v>43</v>
      </c>
      <c r="W32" s="5" t="s">
        <v>43</v>
      </c>
      <c r="X32" s="5" t="s">
        <v>43</v>
      </c>
      <c r="Y32" s="5" t="s">
        <v>43</v>
      </c>
      <c r="Z32" s="5" t="s">
        <v>43</v>
      </c>
      <c r="AA32" s="5" t="s">
        <v>43</v>
      </c>
      <c r="AB32" s="5" t="s">
        <v>43</v>
      </c>
      <c r="AC32" s="5" t="s">
        <v>43</v>
      </c>
      <c r="AD32" s="5" t="s">
        <v>43</v>
      </c>
      <c r="AE32" s="5" t="s">
        <v>43</v>
      </c>
      <c r="AF32" s="5" t="s">
        <v>43</v>
      </c>
      <c r="AG32" s="5" t="s">
        <v>43</v>
      </c>
      <c r="AH32" s="5" t="s">
        <v>43</v>
      </c>
      <c r="AI32" s="5" t="s">
        <v>43</v>
      </c>
      <c r="AJ32" s="5" t="s">
        <v>43</v>
      </c>
      <c r="AK32" s="5" t="s">
        <v>43</v>
      </c>
      <c r="AL32" s="5" t="s">
        <v>43</v>
      </c>
      <c r="AM32" s="5" t="s">
        <v>43</v>
      </c>
      <c r="AN32" s="5" t="s">
        <v>43</v>
      </c>
      <c r="AO32" s="5" t="s">
        <v>43</v>
      </c>
      <c r="AP32" s="5" t="s">
        <v>43</v>
      </c>
      <c r="AQ32" s="5" t="s">
        <v>43</v>
      </c>
      <c r="AR32" s="5" t="s">
        <v>43</v>
      </c>
      <c r="AS32" s="5">
        <v>1359703</v>
      </c>
    </row>
    <row r="33" spans="1:45" x14ac:dyDescent="0.2">
      <c r="A33" t="s">
        <v>57</v>
      </c>
      <c r="B33" s="5">
        <v>31507621</v>
      </c>
      <c r="C33" s="6">
        <f>H33/B33</f>
        <v>2.3401005109208342E-3</v>
      </c>
      <c r="D33" s="5">
        <v>19244</v>
      </c>
      <c r="E33" s="5">
        <v>439</v>
      </c>
      <c r="F33" s="5">
        <v>54048</v>
      </c>
      <c r="G33" s="5" t="s">
        <v>43</v>
      </c>
      <c r="H33" s="5">
        <f>SUM(D33:G33)</f>
        <v>73731</v>
      </c>
      <c r="I33" s="5" t="s">
        <v>43</v>
      </c>
      <c r="J33" s="5" t="s">
        <v>43</v>
      </c>
      <c r="K33" s="5">
        <v>31433885</v>
      </c>
      <c r="L33" s="5" t="s">
        <v>43</v>
      </c>
      <c r="M33" s="5" t="s">
        <v>43</v>
      </c>
      <c r="N33" s="5" t="s">
        <v>43</v>
      </c>
      <c r="O33" s="5" t="s">
        <v>43</v>
      </c>
      <c r="P33" s="5" t="s">
        <v>43</v>
      </c>
      <c r="Q33" s="5" t="s">
        <v>43</v>
      </c>
      <c r="R33" s="5" t="s">
        <v>43</v>
      </c>
      <c r="S33" s="5" t="s">
        <v>43</v>
      </c>
      <c r="T33" s="5" t="s">
        <v>43</v>
      </c>
      <c r="U33" s="5" t="s">
        <v>43</v>
      </c>
      <c r="V33" s="5" t="s">
        <v>43</v>
      </c>
      <c r="W33" s="5" t="s">
        <v>43</v>
      </c>
      <c r="X33" s="5">
        <v>5</v>
      </c>
      <c r="Y33" s="5" t="s">
        <v>43</v>
      </c>
      <c r="Z33" s="5" t="s">
        <v>43</v>
      </c>
      <c r="AA33" s="5" t="s">
        <v>43</v>
      </c>
      <c r="AB33" s="5" t="s">
        <v>43</v>
      </c>
      <c r="AC33" s="5" t="s">
        <v>43</v>
      </c>
      <c r="AD33" s="5" t="s">
        <v>43</v>
      </c>
      <c r="AE33" s="5" t="s">
        <v>43</v>
      </c>
      <c r="AF33" s="5" t="s">
        <v>43</v>
      </c>
      <c r="AG33" s="5" t="s">
        <v>43</v>
      </c>
      <c r="AH33" s="5" t="s">
        <v>43</v>
      </c>
      <c r="AI33" s="5" t="s">
        <v>43</v>
      </c>
      <c r="AJ33" s="5" t="s">
        <v>43</v>
      </c>
      <c r="AK33" s="5" t="s">
        <v>43</v>
      </c>
      <c r="AL33" s="5" t="s">
        <v>43</v>
      </c>
      <c r="AM33" s="5" t="s">
        <v>43</v>
      </c>
      <c r="AN33" s="5" t="s">
        <v>43</v>
      </c>
      <c r="AO33" s="5" t="s">
        <v>43</v>
      </c>
      <c r="AP33" s="5" t="s">
        <v>43</v>
      </c>
      <c r="AQ33" s="5" t="s">
        <v>43</v>
      </c>
      <c r="AR33" s="5" t="s">
        <v>43</v>
      </c>
      <c r="AS33" s="5" t="s">
        <v>43</v>
      </c>
    </row>
    <row r="34" spans="1:45" x14ac:dyDescent="0.2">
      <c r="A34" t="s">
        <v>87</v>
      </c>
      <c r="B34" s="5">
        <v>369654</v>
      </c>
      <c r="C34" s="6">
        <f>H34/B34</f>
        <v>0.14865252371136251</v>
      </c>
      <c r="D34" s="5" t="s">
        <v>43</v>
      </c>
      <c r="E34" s="5" t="s">
        <v>43</v>
      </c>
      <c r="F34" s="5">
        <v>54950</v>
      </c>
      <c r="G34" s="5" t="s">
        <v>43</v>
      </c>
      <c r="H34" s="5">
        <f>SUM(D34:G34)</f>
        <v>54950</v>
      </c>
      <c r="I34" s="5" t="s">
        <v>43</v>
      </c>
      <c r="J34" s="5" t="s">
        <v>43</v>
      </c>
      <c r="K34" s="5" t="s">
        <v>43</v>
      </c>
      <c r="L34" s="5" t="s">
        <v>43</v>
      </c>
      <c r="M34" s="5" t="s">
        <v>43</v>
      </c>
      <c r="N34" s="5" t="s">
        <v>43</v>
      </c>
      <c r="O34" s="5">
        <v>314679</v>
      </c>
      <c r="P34" s="5" t="s">
        <v>43</v>
      </c>
      <c r="Q34" s="5" t="s">
        <v>43</v>
      </c>
      <c r="R34" s="5" t="s">
        <v>43</v>
      </c>
      <c r="S34" s="5" t="s">
        <v>43</v>
      </c>
      <c r="T34" s="5" t="s">
        <v>43</v>
      </c>
      <c r="U34" s="5" t="s">
        <v>43</v>
      </c>
      <c r="V34" s="5" t="s">
        <v>43</v>
      </c>
      <c r="W34" s="5" t="s">
        <v>43</v>
      </c>
      <c r="X34" s="5" t="s">
        <v>43</v>
      </c>
      <c r="Y34" s="5" t="s">
        <v>43</v>
      </c>
      <c r="Z34" s="5" t="s">
        <v>43</v>
      </c>
      <c r="AA34" s="5" t="s">
        <v>43</v>
      </c>
      <c r="AB34" s="5" t="s">
        <v>43</v>
      </c>
      <c r="AC34" s="5" t="s">
        <v>43</v>
      </c>
      <c r="AD34" s="5" t="s">
        <v>43</v>
      </c>
      <c r="AE34" s="5" t="s">
        <v>43</v>
      </c>
      <c r="AF34" s="5" t="s">
        <v>43</v>
      </c>
      <c r="AG34" s="5" t="s">
        <v>43</v>
      </c>
      <c r="AH34" s="5" t="s">
        <v>43</v>
      </c>
      <c r="AI34" s="5" t="s">
        <v>43</v>
      </c>
      <c r="AJ34" s="5" t="s">
        <v>43</v>
      </c>
      <c r="AK34" s="5" t="s">
        <v>43</v>
      </c>
      <c r="AL34" s="5" t="s">
        <v>43</v>
      </c>
      <c r="AM34" s="5" t="s">
        <v>43</v>
      </c>
      <c r="AN34" s="5" t="s">
        <v>43</v>
      </c>
      <c r="AO34" s="5" t="s">
        <v>43</v>
      </c>
      <c r="AP34" s="5" t="s">
        <v>43</v>
      </c>
      <c r="AQ34" s="5" t="s">
        <v>43</v>
      </c>
      <c r="AR34" s="5">
        <v>25</v>
      </c>
      <c r="AS34" s="5" t="s">
        <v>43</v>
      </c>
    </row>
    <row r="35" spans="1:45" x14ac:dyDescent="0.2">
      <c r="A35" t="s">
        <v>76</v>
      </c>
      <c r="B35" s="5">
        <v>1213430</v>
      </c>
      <c r="C35" s="6">
        <f>H35/B35</f>
        <v>3.3917902145158767E-2</v>
      </c>
      <c r="D35" s="5" t="s">
        <v>43</v>
      </c>
      <c r="E35" s="5" t="s">
        <v>43</v>
      </c>
      <c r="F35" s="5">
        <v>41157</v>
      </c>
      <c r="G35" s="5" t="s">
        <v>43</v>
      </c>
      <c r="H35" s="5">
        <f>SUM(D35:G35)</f>
        <v>41157</v>
      </c>
      <c r="I35" s="5" t="s">
        <v>43</v>
      </c>
      <c r="J35" s="5" t="s">
        <v>43</v>
      </c>
      <c r="K35" s="5" t="s">
        <v>43</v>
      </c>
      <c r="L35" s="5" t="s">
        <v>43</v>
      </c>
      <c r="M35" s="5" t="s">
        <v>43</v>
      </c>
      <c r="N35" s="5" t="s">
        <v>43</v>
      </c>
      <c r="O35" s="5">
        <v>1172265</v>
      </c>
      <c r="P35" s="5" t="s">
        <v>43</v>
      </c>
      <c r="Q35" s="5" t="s">
        <v>43</v>
      </c>
      <c r="R35" s="5" t="s">
        <v>43</v>
      </c>
      <c r="S35" s="5" t="s">
        <v>43</v>
      </c>
      <c r="T35" s="5" t="s">
        <v>43</v>
      </c>
      <c r="U35" s="5" t="s">
        <v>43</v>
      </c>
      <c r="V35" s="5" t="s">
        <v>43</v>
      </c>
      <c r="W35" s="5" t="s">
        <v>43</v>
      </c>
      <c r="X35" s="5" t="s">
        <v>43</v>
      </c>
      <c r="Y35" s="5" t="s">
        <v>43</v>
      </c>
      <c r="Z35" s="5" t="s">
        <v>43</v>
      </c>
      <c r="AA35" s="5" t="s">
        <v>43</v>
      </c>
      <c r="AB35" s="5" t="s">
        <v>43</v>
      </c>
      <c r="AC35" s="5" t="s">
        <v>43</v>
      </c>
      <c r="AD35" s="5" t="s">
        <v>43</v>
      </c>
      <c r="AE35" s="5" t="s">
        <v>43</v>
      </c>
      <c r="AF35" s="5" t="s">
        <v>43</v>
      </c>
      <c r="AG35" s="5" t="s">
        <v>43</v>
      </c>
      <c r="AH35" s="5" t="s">
        <v>43</v>
      </c>
      <c r="AI35" s="5" t="s">
        <v>43</v>
      </c>
      <c r="AJ35" s="5" t="s">
        <v>43</v>
      </c>
      <c r="AK35" s="5" t="s">
        <v>43</v>
      </c>
      <c r="AL35" s="5">
        <v>8</v>
      </c>
      <c r="AM35" s="5" t="s">
        <v>43</v>
      </c>
      <c r="AN35" s="5" t="s">
        <v>43</v>
      </c>
      <c r="AO35" s="5" t="s">
        <v>43</v>
      </c>
      <c r="AP35" s="5" t="s">
        <v>43</v>
      </c>
      <c r="AQ35" s="5" t="s">
        <v>43</v>
      </c>
      <c r="AR35" s="5" t="s">
        <v>43</v>
      </c>
      <c r="AS35" s="5" t="s">
        <v>43</v>
      </c>
    </row>
    <row r="36" spans="1:45" x14ac:dyDescent="0.2">
      <c r="A36" t="s">
        <v>60</v>
      </c>
      <c r="B36" s="5">
        <v>13890135</v>
      </c>
      <c r="C36" s="6">
        <f>H36/B36</f>
        <v>3.8451750108980221E-4</v>
      </c>
      <c r="D36" s="5" t="s">
        <v>43</v>
      </c>
      <c r="E36" s="5" t="s">
        <v>43</v>
      </c>
      <c r="F36" s="5">
        <v>5341</v>
      </c>
      <c r="G36" s="5" t="s">
        <v>43</v>
      </c>
      <c r="H36" s="5">
        <f>SUM(D36:G36)</f>
        <v>5341</v>
      </c>
      <c r="I36" s="5" t="s">
        <v>43</v>
      </c>
      <c r="J36" s="5" t="s">
        <v>43</v>
      </c>
      <c r="K36" s="5">
        <v>13884794</v>
      </c>
      <c r="L36" s="5" t="s">
        <v>43</v>
      </c>
      <c r="M36" s="5" t="s">
        <v>43</v>
      </c>
      <c r="N36" s="5" t="s">
        <v>43</v>
      </c>
      <c r="O36" s="5" t="s">
        <v>43</v>
      </c>
      <c r="P36" s="5" t="s">
        <v>43</v>
      </c>
      <c r="Q36" s="5" t="s">
        <v>43</v>
      </c>
      <c r="R36" s="5" t="s">
        <v>43</v>
      </c>
      <c r="S36" s="5" t="s">
        <v>43</v>
      </c>
      <c r="T36" s="5" t="s">
        <v>43</v>
      </c>
      <c r="U36" s="5" t="s">
        <v>43</v>
      </c>
      <c r="V36" s="5" t="s">
        <v>43</v>
      </c>
      <c r="W36" s="5" t="s">
        <v>43</v>
      </c>
      <c r="X36" s="5" t="s">
        <v>43</v>
      </c>
      <c r="Y36" s="5" t="s">
        <v>43</v>
      </c>
      <c r="Z36" s="5" t="s">
        <v>43</v>
      </c>
      <c r="AA36" s="5" t="s">
        <v>43</v>
      </c>
      <c r="AB36" s="5" t="s">
        <v>43</v>
      </c>
      <c r="AC36" s="5" t="s">
        <v>43</v>
      </c>
      <c r="AD36" s="5" t="s">
        <v>43</v>
      </c>
      <c r="AE36" s="5" t="s">
        <v>43</v>
      </c>
      <c r="AF36" s="5" t="s">
        <v>43</v>
      </c>
      <c r="AG36" s="5" t="s">
        <v>43</v>
      </c>
      <c r="AH36" s="5" t="s">
        <v>43</v>
      </c>
      <c r="AI36" s="5" t="s">
        <v>43</v>
      </c>
      <c r="AJ36" s="5" t="s">
        <v>43</v>
      </c>
      <c r="AK36" s="5" t="s">
        <v>43</v>
      </c>
      <c r="AL36" s="5" t="s">
        <v>43</v>
      </c>
      <c r="AM36" s="5" t="s">
        <v>43</v>
      </c>
      <c r="AN36" s="5" t="s">
        <v>43</v>
      </c>
      <c r="AO36" s="5" t="s">
        <v>43</v>
      </c>
      <c r="AP36" s="5" t="s">
        <v>43</v>
      </c>
      <c r="AQ36" s="5" t="s">
        <v>43</v>
      </c>
      <c r="AR36" s="5" t="s">
        <v>43</v>
      </c>
      <c r="AS36" s="5" t="s">
        <v>43</v>
      </c>
    </row>
    <row r="37" spans="1:45" x14ac:dyDescent="0.2">
      <c r="A37" t="s">
        <v>72</v>
      </c>
      <c r="B37" s="5">
        <v>3466801</v>
      </c>
      <c r="C37" s="6">
        <f>H37/B37</f>
        <v>2.3364479241813994E-5</v>
      </c>
      <c r="D37" s="5" t="s">
        <v>43</v>
      </c>
      <c r="E37" s="5" t="s">
        <v>43</v>
      </c>
      <c r="F37" s="5">
        <v>81</v>
      </c>
      <c r="G37" s="5" t="s">
        <v>43</v>
      </c>
      <c r="H37" s="5">
        <f>SUM(D37:G37)</f>
        <v>81</v>
      </c>
      <c r="I37" s="5" t="s">
        <v>43</v>
      </c>
      <c r="J37" s="5" t="s">
        <v>43</v>
      </c>
      <c r="K37" s="5" t="s">
        <v>43</v>
      </c>
      <c r="L37" s="5" t="s">
        <v>43</v>
      </c>
      <c r="M37" s="5" t="s">
        <v>43</v>
      </c>
      <c r="N37" s="5" t="s">
        <v>43</v>
      </c>
      <c r="O37" s="5">
        <v>3466720</v>
      </c>
      <c r="P37" s="5" t="s">
        <v>43</v>
      </c>
      <c r="Q37" s="5" t="s">
        <v>43</v>
      </c>
      <c r="R37" s="5" t="s">
        <v>43</v>
      </c>
      <c r="S37" s="5" t="s">
        <v>43</v>
      </c>
      <c r="T37" s="5" t="s">
        <v>43</v>
      </c>
      <c r="U37" s="5" t="s">
        <v>43</v>
      </c>
      <c r="V37" s="5" t="s">
        <v>43</v>
      </c>
      <c r="W37" s="5" t="s">
        <v>43</v>
      </c>
      <c r="X37" s="5" t="s">
        <v>43</v>
      </c>
      <c r="Y37" s="5" t="s">
        <v>43</v>
      </c>
      <c r="Z37" s="5" t="s">
        <v>43</v>
      </c>
      <c r="AA37" s="5" t="s">
        <v>43</v>
      </c>
      <c r="AB37" s="5" t="s">
        <v>43</v>
      </c>
      <c r="AC37" s="5" t="s">
        <v>43</v>
      </c>
      <c r="AD37" s="5" t="s">
        <v>43</v>
      </c>
      <c r="AE37" s="5" t="s">
        <v>43</v>
      </c>
      <c r="AF37" s="5" t="s">
        <v>43</v>
      </c>
      <c r="AG37" s="5" t="s">
        <v>43</v>
      </c>
      <c r="AH37" s="5" t="s">
        <v>43</v>
      </c>
      <c r="AI37" s="5" t="s">
        <v>43</v>
      </c>
      <c r="AJ37" s="5" t="s">
        <v>43</v>
      </c>
      <c r="AK37" s="5" t="s">
        <v>43</v>
      </c>
      <c r="AL37" s="5" t="s">
        <v>43</v>
      </c>
      <c r="AM37" s="5" t="s">
        <v>43</v>
      </c>
      <c r="AN37" s="5" t="s">
        <v>43</v>
      </c>
      <c r="AO37" s="5" t="s">
        <v>43</v>
      </c>
      <c r="AP37" s="5" t="s">
        <v>43</v>
      </c>
      <c r="AQ37" s="5" t="s">
        <v>43</v>
      </c>
      <c r="AR37" s="5" t="s">
        <v>43</v>
      </c>
      <c r="AS37" s="5" t="s">
        <v>43</v>
      </c>
    </row>
    <row r="38" spans="1:45" x14ac:dyDescent="0.2">
      <c r="A38" t="s">
        <v>64</v>
      </c>
      <c r="B38" s="5">
        <v>7198661</v>
      </c>
      <c r="C38" s="6">
        <f>H38/B38</f>
        <v>1.3891472316865596E-7</v>
      </c>
      <c r="D38" s="5" t="s">
        <v>43</v>
      </c>
      <c r="E38" s="5" t="s">
        <v>43</v>
      </c>
      <c r="F38" s="5">
        <v>1</v>
      </c>
      <c r="G38" s="5" t="s">
        <v>43</v>
      </c>
      <c r="H38" s="5">
        <f>SUM(D38:G38)</f>
        <v>1</v>
      </c>
      <c r="I38" s="5">
        <v>7187483</v>
      </c>
      <c r="J38" s="5" t="s">
        <v>43</v>
      </c>
      <c r="K38" s="5" t="s">
        <v>43</v>
      </c>
      <c r="L38" s="5" t="s">
        <v>43</v>
      </c>
      <c r="M38" s="5" t="s">
        <v>43</v>
      </c>
      <c r="N38" s="5" t="s">
        <v>43</v>
      </c>
      <c r="O38" s="5" t="s">
        <v>43</v>
      </c>
      <c r="P38" s="5" t="s">
        <v>43</v>
      </c>
      <c r="Q38" s="5" t="s">
        <v>43</v>
      </c>
      <c r="R38" s="5" t="s">
        <v>43</v>
      </c>
      <c r="S38" s="5" t="s">
        <v>43</v>
      </c>
      <c r="T38" s="5" t="s">
        <v>43</v>
      </c>
      <c r="U38" s="5" t="s">
        <v>43</v>
      </c>
      <c r="V38" s="5" t="s">
        <v>43</v>
      </c>
      <c r="W38" s="5" t="s">
        <v>43</v>
      </c>
      <c r="X38" s="5" t="s">
        <v>43</v>
      </c>
      <c r="Y38" s="5" t="s">
        <v>43</v>
      </c>
      <c r="Z38" s="5" t="s">
        <v>43</v>
      </c>
      <c r="AA38" s="5" t="s">
        <v>43</v>
      </c>
      <c r="AB38" s="5" t="s">
        <v>43</v>
      </c>
      <c r="AC38" s="5" t="s">
        <v>43</v>
      </c>
      <c r="AD38" s="5" t="s">
        <v>43</v>
      </c>
      <c r="AE38" s="5" t="s">
        <v>43</v>
      </c>
      <c r="AF38" s="5" t="s">
        <v>43</v>
      </c>
      <c r="AG38" s="5" t="s">
        <v>43</v>
      </c>
      <c r="AH38" s="5" t="s">
        <v>43</v>
      </c>
      <c r="AI38" s="5" t="s">
        <v>43</v>
      </c>
      <c r="AJ38" s="5" t="s">
        <v>43</v>
      </c>
      <c r="AK38" s="5" t="s">
        <v>43</v>
      </c>
      <c r="AL38" s="5" t="s">
        <v>43</v>
      </c>
      <c r="AM38" s="5" t="s">
        <v>43</v>
      </c>
      <c r="AN38" s="5" t="s">
        <v>43</v>
      </c>
      <c r="AO38" s="5" t="s">
        <v>43</v>
      </c>
      <c r="AP38" s="5" t="s">
        <v>43</v>
      </c>
      <c r="AQ38" s="5">
        <v>11177</v>
      </c>
      <c r="AR38" s="5" t="s">
        <v>43</v>
      </c>
      <c r="AS38" s="5" t="s">
        <v>43</v>
      </c>
    </row>
    <row r="39" spans="1:45" x14ac:dyDescent="0.2">
      <c r="A39" t="s">
        <v>55</v>
      </c>
      <c r="B39" s="5">
        <v>43493843</v>
      </c>
      <c r="C39" s="6">
        <f>H39/B39</f>
        <v>0</v>
      </c>
      <c r="D39" s="5" t="s">
        <v>43</v>
      </c>
      <c r="E39" s="5" t="s">
        <v>43</v>
      </c>
      <c r="F39" s="5" t="s">
        <v>43</v>
      </c>
      <c r="G39" s="5" t="s">
        <v>43</v>
      </c>
      <c r="H39" s="5">
        <f>SUM(D39:G39)</f>
        <v>0</v>
      </c>
      <c r="I39" s="5" t="s">
        <v>43</v>
      </c>
      <c r="J39" s="5" t="s">
        <v>43</v>
      </c>
      <c r="K39" s="5">
        <v>43493542</v>
      </c>
      <c r="L39" s="5" t="s">
        <v>43</v>
      </c>
      <c r="M39" s="5" t="s">
        <v>43</v>
      </c>
      <c r="N39" s="5" t="s">
        <v>43</v>
      </c>
      <c r="O39" s="5" t="s">
        <v>43</v>
      </c>
      <c r="P39" s="5" t="s">
        <v>43</v>
      </c>
      <c r="Q39" s="5" t="s">
        <v>43</v>
      </c>
      <c r="R39" s="5" t="s">
        <v>43</v>
      </c>
      <c r="S39" s="5" t="s">
        <v>43</v>
      </c>
      <c r="T39" s="5" t="s">
        <v>43</v>
      </c>
      <c r="U39" s="5" t="s">
        <v>43</v>
      </c>
      <c r="V39" s="5" t="s">
        <v>43</v>
      </c>
      <c r="W39" s="5" t="s">
        <v>43</v>
      </c>
      <c r="X39" s="5" t="s">
        <v>43</v>
      </c>
      <c r="Y39" s="5" t="s">
        <v>43</v>
      </c>
      <c r="Z39" s="5" t="s">
        <v>43</v>
      </c>
      <c r="AA39" s="5" t="s">
        <v>43</v>
      </c>
      <c r="AB39" s="5" t="s">
        <v>43</v>
      </c>
      <c r="AC39" s="5">
        <v>301</v>
      </c>
      <c r="AD39" s="5" t="s">
        <v>43</v>
      </c>
      <c r="AE39" s="5" t="s">
        <v>43</v>
      </c>
      <c r="AF39" s="5" t="s">
        <v>43</v>
      </c>
      <c r="AG39" s="5" t="s">
        <v>43</v>
      </c>
      <c r="AH39" s="5" t="s">
        <v>43</v>
      </c>
      <c r="AI39" s="5" t="s">
        <v>43</v>
      </c>
      <c r="AJ39" s="5" t="s">
        <v>43</v>
      </c>
      <c r="AK39" s="5" t="s">
        <v>43</v>
      </c>
      <c r="AL39" s="5" t="s">
        <v>43</v>
      </c>
      <c r="AM39" s="5" t="s">
        <v>43</v>
      </c>
      <c r="AN39" s="5" t="s">
        <v>43</v>
      </c>
      <c r="AO39" s="5" t="s">
        <v>43</v>
      </c>
      <c r="AP39" s="5" t="s">
        <v>43</v>
      </c>
      <c r="AQ39" s="5" t="s">
        <v>43</v>
      </c>
      <c r="AR39" s="5" t="s">
        <v>43</v>
      </c>
      <c r="AS39" s="5" t="s">
        <v>43</v>
      </c>
    </row>
    <row r="40" spans="1:45" x14ac:dyDescent="0.2">
      <c r="A40" t="s">
        <v>58</v>
      </c>
      <c r="B40" s="5">
        <v>21561958</v>
      </c>
      <c r="C40" s="6">
        <f>H40/B40</f>
        <v>0</v>
      </c>
      <c r="D40" s="5" t="s">
        <v>43</v>
      </c>
      <c r="E40" s="5" t="s">
        <v>43</v>
      </c>
      <c r="F40" s="5" t="s">
        <v>43</v>
      </c>
      <c r="G40" s="5" t="s">
        <v>43</v>
      </c>
      <c r="H40" s="5">
        <f>SUM(D40:G40)</f>
        <v>0</v>
      </c>
      <c r="I40" s="5" t="s">
        <v>43</v>
      </c>
      <c r="J40" s="5" t="s">
        <v>43</v>
      </c>
      <c r="K40" s="5" t="s">
        <v>43</v>
      </c>
      <c r="L40" s="5" t="s">
        <v>43</v>
      </c>
      <c r="M40" s="5" t="s">
        <v>43</v>
      </c>
      <c r="N40" s="5" t="s">
        <v>43</v>
      </c>
      <c r="O40" s="5">
        <v>21561958</v>
      </c>
      <c r="P40" s="5" t="s">
        <v>43</v>
      </c>
      <c r="Q40" s="5" t="s">
        <v>43</v>
      </c>
      <c r="R40" s="5" t="s">
        <v>43</v>
      </c>
      <c r="S40" s="5" t="s">
        <v>43</v>
      </c>
      <c r="T40" s="5" t="s">
        <v>43</v>
      </c>
      <c r="U40" s="5" t="s">
        <v>43</v>
      </c>
      <c r="V40" s="5" t="s">
        <v>43</v>
      </c>
      <c r="W40" s="5" t="s">
        <v>43</v>
      </c>
      <c r="X40" s="5" t="s">
        <v>43</v>
      </c>
      <c r="Y40" s="5" t="s">
        <v>43</v>
      </c>
      <c r="Z40" s="5" t="s">
        <v>43</v>
      </c>
      <c r="AA40" s="5" t="s">
        <v>43</v>
      </c>
      <c r="AB40" s="5" t="s">
        <v>43</v>
      </c>
      <c r="AC40" s="5" t="s">
        <v>43</v>
      </c>
      <c r="AD40" s="5" t="s">
        <v>43</v>
      </c>
      <c r="AE40" s="5" t="s">
        <v>43</v>
      </c>
      <c r="AF40" s="5" t="s">
        <v>43</v>
      </c>
      <c r="AG40" s="5" t="s">
        <v>43</v>
      </c>
      <c r="AH40" s="5" t="s">
        <v>43</v>
      </c>
      <c r="AI40" s="5" t="s">
        <v>43</v>
      </c>
      <c r="AJ40" s="5" t="s">
        <v>43</v>
      </c>
      <c r="AK40" s="5" t="s">
        <v>43</v>
      </c>
      <c r="AL40" s="5" t="s">
        <v>43</v>
      </c>
      <c r="AM40" s="5" t="s">
        <v>43</v>
      </c>
      <c r="AN40" s="5" t="s">
        <v>43</v>
      </c>
      <c r="AO40" s="5" t="s">
        <v>43</v>
      </c>
      <c r="AP40" s="5" t="s">
        <v>43</v>
      </c>
      <c r="AQ40" s="5" t="s">
        <v>43</v>
      </c>
      <c r="AR40" s="5" t="s">
        <v>43</v>
      </c>
      <c r="AS40" s="5" t="s">
        <v>43</v>
      </c>
    </row>
    <row r="41" spans="1:45" x14ac:dyDescent="0.2">
      <c r="A41" t="s">
        <v>61</v>
      </c>
      <c r="B41" s="5">
        <v>13230390</v>
      </c>
      <c r="C41" s="6">
        <f>H41/B41</f>
        <v>0</v>
      </c>
      <c r="D41" s="5" t="s">
        <v>43</v>
      </c>
      <c r="E41" s="5" t="s">
        <v>43</v>
      </c>
      <c r="F41" s="5" t="s">
        <v>43</v>
      </c>
      <c r="G41" s="5" t="s">
        <v>43</v>
      </c>
      <c r="H41" s="5">
        <f>SUM(D41:G41)</f>
        <v>0</v>
      </c>
      <c r="I41" s="5" t="s">
        <v>43</v>
      </c>
      <c r="J41" s="5" t="s">
        <v>43</v>
      </c>
      <c r="K41" s="5" t="s">
        <v>43</v>
      </c>
      <c r="L41" s="5" t="s">
        <v>43</v>
      </c>
      <c r="M41" s="5" t="s">
        <v>43</v>
      </c>
      <c r="N41" s="5" t="s">
        <v>43</v>
      </c>
      <c r="O41" s="5">
        <v>13230072</v>
      </c>
      <c r="P41" s="5" t="s">
        <v>43</v>
      </c>
      <c r="Q41" s="5" t="s">
        <v>43</v>
      </c>
      <c r="R41" s="5" t="s">
        <v>43</v>
      </c>
      <c r="S41" s="5" t="s">
        <v>43</v>
      </c>
      <c r="T41" s="5" t="s">
        <v>43</v>
      </c>
      <c r="U41" s="5" t="s">
        <v>43</v>
      </c>
      <c r="V41" s="5" t="s">
        <v>43</v>
      </c>
      <c r="W41" s="5" t="s">
        <v>43</v>
      </c>
      <c r="X41" s="5" t="s">
        <v>43</v>
      </c>
      <c r="Y41" s="5" t="s">
        <v>43</v>
      </c>
      <c r="Z41" s="5" t="s">
        <v>43</v>
      </c>
      <c r="AA41" s="5" t="s">
        <v>43</v>
      </c>
      <c r="AB41" s="5" t="s">
        <v>43</v>
      </c>
      <c r="AC41" s="5" t="s">
        <v>43</v>
      </c>
      <c r="AD41" s="5" t="s">
        <v>43</v>
      </c>
      <c r="AE41" s="5" t="s">
        <v>43</v>
      </c>
      <c r="AF41" s="5" t="s">
        <v>43</v>
      </c>
      <c r="AG41" s="5" t="s">
        <v>43</v>
      </c>
      <c r="AH41" s="5" t="s">
        <v>43</v>
      </c>
      <c r="AI41" s="5" t="s">
        <v>43</v>
      </c>
      <c r="AJ41" s="5" t="s">
        <v>43</v>
      </c>
      <c r="AK41" s="5">
        <v>318</v>
      </c>
      <c r="AL41" s="5" t="s">
        <v>43</v>
      </c>
      <c r="AM41" s="5" t="s">
        <v>43</v>
      </c>
      <c r="AN41" s="5" t="s">
        <v>43</v>
      </c>
      <c r="AO41" s="5" t="s">
        <v>43</v>
      </c>
      <c r="AP41" s="5" t="s">
        <v>43</v>
      </c>
      <c r="AQ41" s="5" t="s">
        <v>43</v>
      </c>
      <c r="AR41" s="5" t="s">
        <v>43</v>
      </c>
      <c r="AS41" s="5" t="s">
        <v>43</v>
      </c>
    </row>
    <row r="42" spans="1:45" x14ac:dyDescent="0.2">
      <c r="A42" t="s">
        <v>63</v>
      </c>
      <c r="B42" s="5">
        <v>7264713</v>
      </c>
      <c r="C42" s="6">
        <f>H42/B42</f>
        <v>0</v>
      </c>
      <c r="D42" s="5" t="s">
        <v>43</v>
      </c>
      <c r="E42" s="5" t="s">
        <v>43</v>
      </c>
      <c r="F42" s="5" t="s">
        <v>43</v>
      </c>
      <c r="G42" s="5" t="s">
        <v>43</v>
      </c>
      <c r="H42" s="5">
        <f>SUM(D42:G42)</f>
        <v>0</v>
      </c>
      <c r="I42" s="5" t="s">
        <v>43</v>
      </c>
      <c r="J42" s="5" t="s">
        <v>43</v>
      </c>
      <c r="K42" s="5">
        <v>7264713</v>
      </c>
      <c r="L42" s="5" t="s">
        <v>43</v>
      </c>
      <c r="M42" s="5" t="s">
        <v>43</v>
      </c>
      <c r="N42" s="5" t="s">
        <v>43</v>
      </c>
      <c r="O42" s="5" t="s">
        <v>43</v>
      </c>
      <c r="P42" s="5" t="s">
        <v>43</v>
      </c>
      <c r="Q42" s="5" t="s">
        <v>43</v>
      </c>
      <c r="R42" s="5" t="s">
        <v>43</v>
      </c>
      <c r="S42" s="5" t="s">
        <v>43</v>
      </c>
      <c r="T42" s="5" t="s">
        <v>43</v>
      </c>
      <c r="U42" s="5" t="s">
        <v>43</v>
      </c>
      <c r="V42" s="5" t="s">
        <v>43</v>
      </c>
      <c r="W42" s="5" t="s">
        <v>43</v>
      </c>
      <c r="X42" s="5" t="s">
        <v>43</v>
      </c>
      <c r="Y42" s="5" t="s">
        <v>43</v>
      </c>
      <c r="Z42" s="5" t="s">
        <v>43</v>
      </c>
      <c r="AA42" s="5" t="s">
        <v>43</v>
      </c>
      <c r="AB42" s="5" t="s">
        <v>43</v>
      </c>
      <c r="AC42" s="5" t="s">
        <v>43</v>
      </c>
      <c r="AD42" s="5" t="s">
        <v>43</v>
      </c>
      <c r="AE42" s="5" t="s">
        <v>43</v>
      </c>
      <c r="AF42" s="5" t="s">
        <v>43</v>
      </c>
      <c r="AG42" s="5" t="s">
        <v>43</v>
      </c>
      <c r="AH42" s="5" t="s">
        <v>43</v>
      </c>
      <c r="AI42" s="5" t="s">
        <v>43</v>
      </c>
      <c r="AJ42" s="5" t="s">
        <v>43</v>
      </c>
      <c r="AK42" s="5" t="s">
        <v>43</v>
      </c>
      <c r="AL42" s="5" t="s">
        <v>43</v>
      </c>
      <c r="AM42" s="5" t="s">
        <v>43</v>
      </c>
      <c r="AN42" s="5" t="s">
        <v>43</v>
      </c>
      <c r="AO42" s="5" t="s">
        <v>43</v>
      </c>
      <c r="AP42" s="5" t="s">
        <v>43</v>
      </c>
      <c r="AQ42" s="5" t="s">
        <v>43</v>
      </c>
      <c r="AR42" s="5" t="s">
        <v>43</v>
      </c>
      <c r="AS42" s="5" t="s">
        <v>43</v>
      </c>
    </row>
    <row r="43" spans="1:45" x14ac:dyDescent="0.2">
      <c r="A43" t="s">
        <v>65</v>
      </c>
      <c r="B43" s="5">
        <v>6840818</v>
      </c>
      <c r="C43" s="6">
        <f>H43/B43</f>
        <v>0</v>
      </c>
      <c r="D43" s="5" t="s">
        <v>43</v>
      </c>
      <c r="E43" s="5" t="s">
        <v>43</v>
      </c>
      <c r="F43" s="5" t="s">
        <v>43</v>
      </c>
      <c r="G43" s="5" t="s">
        <v>43</v>
      </c>
      <c r="H43" s="5">
        <f>SUM(D43:G43)</f>
        <v>0</v>
      </c>
      <c r="I43" s="5" t="s">
        <v>43</v>
      </c>
      <c r="J43" s="5" t="s">
        <v>43</v>
      </c>
      <c r="K43" s="5" t="s">
        <v>43</v>
      </c>
      <c r="L43" s="5" t="s">
        <v>43</v>
      </c>
      <c r="M43" s="5">
        <v>9248</v>
      </c>
      <c r="N43" s="5" t="s">
        <v>43</v>
      </c>
      <c r="O43" s="5">
        <v>6831512</v>
      </c>
      <c r="P43" s="5" t="s">
        <v>43</v>
      </c>
      <c r="Q43" s="5" t="s">
        <v>43</v>
      </c>
      <c r="R43" s="5" t="s">
        <v>43</v>
      </c>
      <c r="S43" s="5" t="s">
        <v>43</v>
      </c>
      <c r="T43" s="5">
        <v>58</v>
      </c>
      <c r="U43" s="5" t="s">
        <v>43</v>
      </c>
      <c r="V43" s="5" t="s">
        <v>43</v>
      </c>
      <c r="W43" s="5" t="s">
        <v>43</v>
      </c>
      <c r="X43" s="5" t="s">
        <v>43</v>
      </c>
      <c r="Y43" s="5" t="s">
        <v>43</v>
      </c>
      <c r="Z43" s="5" t="s">
        <v>43</v>
      </c>
      <c r="AA43" s="5" t="s">
        <v>43</v>
      </c>
      <c r="AB43" s="5" t="s">
        <v>43</v>
      </c>
      <c r="AC43" s="5" t="s">
        <v>43</v>
      </c>
      <c r="AD43" s="5" t="s">
        <v>43</v>
      </c>
      <c r="AE43" s="5" t="s">
        <v>43</v>
      </c>
      <c r="AF43" s="5" t="s">
        <v>43</v>
      </c>
      <c r="AG43" s="5" t="s">
        <v>43</v>
      </c>
      <c r="AH43" s="5" t="s">
        <v>43</v>
      </c>
      <c r="AI43" s="5" t="s">
        <v>43</v>
      </c>
      <c r="AJ43" s="5" t="s">
        <v>43</v>
      </c>
      <c r="AK43" s="5" t="s">
        <v>43</v>
      </c>
      <c r="AL43" s="5" t="s">
        <v>43</v>
      </c>
      <c r="AM43" s="5" t="s">
        <v>43</v>
      </c>
      <c r="AN43" s="5" t="s">
        <v>43</v>
      </c>
      <c r="AO43" s="5" t="s">
        <v>43</v>
      </c>
      <c r="AP43" s="5" t="s">
        <v>43</v>
      </c>
      <c r="AQ43" s="5" t="s">
        <v>43</v>
      </c>
      <c r="AR43" s="5" t="s">
        <v>43</v>
      </c>
      <c r="AS43" s="5" t="s">
        <v>43</v>
      </c>
    </row>
    <row r="44" spans="1:45" x14ac:dyDescent="0.2">
      <c r="A44" t="s">
        <v>67</v>
      </c>
      <c r="B44" s="5">
        <v>5787620</v>
      </c>
      <c r="C44" s="6">
        <f>H44/B44</f>
        <v>0</v>
      </c>
      <c r="D44" s="5" t="s">
        <v>43</v>
      </c>
      <c r="E44" s="5" t="s">
        <v>43</v>
      </c>
      <c r="F44" s="5" t="s">
        <v>43</v>
      </c>
      <c r="G44" s="5" t="s">
        <v>43</v>
      </c>
      <c r="H44" s="5">
        <f>SUM(D44:G44)</f>
        <v>0</v>
      </c>
      <c r="I44" s="5" t="s">
        <v>43</v>
      </c>
      <c r="J44" s="5" t="s">
        <v>43</v>
      </c>
      <c r="K44" s="5" t="s">
        <v>43</v>
      </c>
      <c r="L44" s="5" t="s">
        <v>43</v>
      </c>
      <c r="M44" s="5" t="s">
        <v>43</v>
      </c>
      <c r="N44" s="5" t="s">
        <v>43</v>
      </c>
      <c r="O44" s="5">
        <v>5787620</v>
      </c>
      <c r="P44" s="5" t="s">
        <v>43</v>
      </c>
      <c r="Q44" s="5" t="s">
        <v>43</v>
      </c>
      <c r="R44" s="5" t="s">
        <v>43</v>
      </c>
      <c r="S44" s="5" t="s">
        <v>43</v>
      </c>
      <c r="T44" s="5" t="s">
        <v>43</v>
      </c>
      <c r="U44" s="5" t="s">
        <v>43</v>
      </c>
      <c r="V44" s="5" t="s">
        <v>43</v>
      </c>
      <c r="W44" s="5" t="s">
        <v>43</v>
      </c>
      <c r="X44" s="5" t="s">
        <v>43</v>
      </c>
      <c r="Y44" s="5" t="s">
        <v>43</v>
      </c>
      <c r="Z44" s="5" t="s">
        <v>43</v>
      </c>
      <c r="AA44" s="5" t="s">
        <v>43</v>
      </c>
      <c r="AB44" s="5" t="s">
        <v>43</v>
      </c>
      <c r="AC44" s="5" t="s">
        <v>43</v>
      </c>
      <c r="AD44" s="5" t="s">
        <v>43</v>
      </c>
      <c r="AE44" s="5" t="s">
        <v>43</v>
      </c>
      <c r="AF44" s="5" t="s">
        <v>43</v>
      </c>
      <c r="AG44" s="5" t="s">
        <v>43</v>
      </c>
      <c r="AH44" s="5" t="s">
        <v>43</v>
      </c>
      <c r="AI44" s="5" t="s">
        <v>43</v>
      </c>
      <c r="AJ44" s="5" t="s">
        <v>43</v>
      </c>
      <c r="AK44" s="5" t="s">
        <v>43</v>
      </c>
      <c r="AL44" s="5" t="s">
        <v>43</v>
      </c>
      <c r="AM44" s="5" t="s">
        <v>43</v>
      </c>
      <c r="AN44" s="5" t="s">
        <v>43</v>
      </c>
      <c r="AO44" s="5" t="s">
        <v>43</v>
      </c>
      <c r="AP44" s="5" t="s">
        <v>43</v>
      </c>
      <c r="AQ44" s="5" t="s">
        <v>43</v>
      </c>
      <c r="AR44" s="5" t="s">
        <v>43</v>
      </c>
      <c r="AS44" s="5" t="s">
        <v>43</v>
      </c>
    </row>
    <row r="45" spans="1:45" x14ac:dyDescent="0.2">
      <c r="A45" t="s">
        <v>69</v>
      </c>
      <c r="B45" s="5">
        <v>5234034</v>
      </c>
      <c r="C45" s="6">
        <f>H45/B45</f>
        <v>0</v>
      </c>
      <c r="D45" s="5" t="s">
        <v>43</v>
      </c>
      <c r="E45" s="5" t="s">
        <v>43</v>
      </c>
      <c r="F45" s="5" t="s">
        <v>43</v>
      </c>
      <c r="G45" s="5" t="s">
        <v>43</v>
      </c>
      <c r="H45" s="5">
        <f>SUM(D45:G45)</f>
        <v>0</v>
      </c>
      <c r="I45" s="5" t="s">
        <v>43</v>
      </c>
      <c r="J45" s="5" t="s">
        <v>43</v>
      </c>
      <c r="K45" s="5">
        <v>5234034</v>
      </c>
      <c r="L45" s="5" t="s">
        <v>43</v>
      </c>
      <c r="M45" s="5" t="s">
        <v>43</v>
      </c>
      <c r="N45" s="5" t="s">
        <v>43</v>
      </c>
      <c r="O45" s="5" t="s">
        <v>43</v>
      </c>
      <c r="P45" s="5" t="s">
        <v>43</v>
      </c>
      <c r="Q45" s="5" t="s">
        <v>43</v>
      </c>
      <c r="R45" s="5" t="s">
        <v>43</v>
      </c>
      <c r="S45" s="5" t="s">
        <v>43</v>
      </c>
      <c r="T45" s="5" t="s">
        <v>43</v>
      </c>
      <c r="U45" s="5" t="s">
        <v>43</v>
      </c>
      <c r="V45" s="5" t="s">
        <v>43</v>
      </c>
      <c r="W45" s="5" t="s">
        <v>43</v>
      </c>
      <c r="X45" s="5" t="s">
        <v>43</v>
      </c>
      <c r="Y45" s="5" t="s">
        <v>43</v>
      </c>
      <c r="Z45" s="5" t="s">
        <v>43</v>
      </c>
      <c r="AA45" s="5" t="s">
        <v>43</v>
      </c>
      <c r="AB45" s="5" t="s">
        <v>43</v>
      </c>
      <c r="AC45" s="5" t="s">
        <v>43</v>
      </c>
      <c r="AD45" s="5" t="s">
        <v>43</v>
      </c>
      <c r="AE45" s="5" t="s">
        <v>43</v>
      </c>
      <c r="AF45" s="5" t="s">
        <v>43</v>
      </c>
      <c r="AG45" s="5" t="s">
        <v>43</v>
      </c>
      <c r="AH45" s="5" t="s">
        <v>43</v>
      </c>
      <c r="AI45" s="5" t="s">
        <v>43</v>
      </c>
      <c r="AJ45" s="5" t="s">
        <v>43</v>
      </c>
      <c r="AK45" s="5" t="s">
        <v>43</v>
      </c>
      <c r="AL45" s="5" t="s">
        <v>43</v>
      </c>
      <c r="AM45" s="5" t="s">
        <v>43</v>
      </c>
      <c r="AN45" s="5" t="s">
        <v>43</v>
      </c>
      <c r="AO45" s="5" t="s">
        <v>43</v>
      </c>
      <c r="AP45" s="5" t="s">
        <v>43</v>
      </c>
      <c r="AQ45" s="5" t="s">
        <v>43</v>
      </c>
      <c r="AR45" s="5" t="s">
        <v>43</v>
      </c>
      <c r="AS45" s="5" t="s">
        <v>43</v>
      </c>
    </row>
    <row r="46" spans="1:45" x14ac:dyDescent="0.2">
      <c r="A46" t="s">
        <v>71</v>
      </c>
      <c r="B46" s="5">
        <v>3962745</v>
      </c>
      <c r="C46" s="6">
        <f>H46/B46</f>
        <v>0</v>
      </c>
      <c r="D46" s="5" t="s">
        <v>43</v>
      </c>
      <c r="E46" s="5" t="s">
        <v>43</v>
      </c>
      <c r="F46" s="5" t="s">
        <v>43</v>
      </c>
      <c r="G46" s="5" t="s">
        <v>43</v>
      </c>
      <c r="H46" s="5">
        <f>SUM(D46:G46)</f>
        <v>0</v>
      </c>
      <c r="I46" s="5" t="s">
        <v>43</v>
      </c>
      <c r="J46" s="5" t="s">
        <v>43</v>
      </c>
      <c r="K46" s="5" t="s">
        <v>43</v>
      </c>
      <c r="L46" s="5" t="s">
        <v>43</v>
      </c>
      <c r="M46" s="5" t="s">
        <v>43</v>
      </c>
      <c r="N46" s="5" t="s">
        <v>43</v>
      </c>
      <c r="O46" s="5" t="s">
        <v>43</v>
      </c>
      <c r="P46" s="5" t="s">
        <v>43</v>
      </c>
      <c r="Q46" s="5" t="s">
        <v>43</v>
      </c>
      <c r="R46" s="5" t="s">
        <v>43</v>
      </c>
      <c r="S46" s="5" t="s">
        <v>43</v>
      </c>
      <c r="T46" s="5">
        <v>415</v>
      </c>
      <c r="U46" s="5" t="s">
        <v>43</v>
      </c>
      <c r="V46" s="5" t="s">
        <v>43</v>
      </c>
      <c r="W46" s="5" t="s">
        <v>43</v>
      </c>
      <c r="X46" s="5" t="s">
        <v>43</v>
      </c>
      <c r="Y46" s="5" t="s">
        <v>43</v>
      </c>
      <c r="Z46" s="5" t="s">
        <v>43</v>
      </c>
      <c r="AA46" s="5" t="s">
        <v>43</v>
      </c>
      <c r="AB46" s="5" t="s">
        <v>43</v>
      </c>
      <c r="AC46" s="5" t="s">
        <v>43</v>
      </c>
      <c r="AD46" s="5" t="s">
        <v>43</v>
      </c>
      <c r="AE46" s="5" t="s">
        <v>43</v>
      </c>
      <c r="AF46" s="5" t="s">
        <v>43</v>
      </c>
      <c r="AG46" s="5" t="s">
        <v>43</v>
      </c>
      <c r="AH46" s="5" t="s">
        <v>43</v>
      </c>
      <c r="AI46" s="5">
        <v>3962330</v>
      </c>
      <c r="AJ46" s="5" t="s">
        <v>43</v>
      </c>
      <c r="AK46" s="5" t="s">
        <v>43</v>
      </c>
      <c r="AL46" s="5" t="s">
        <v>43</v>
      </c>
      <c r="AM46" s="5" t="s">
        <v>43</v>
      </c>
      <c r="AN46" s="5" t="s">
        <v>43</v>
      </c>
      <c r="AO46" s="5" t="s">
        <v>43</v>
      </c>
      <c r="AP46" s="5" t="s">
        <v>43</v>
      </c>
      <c r="AQ46" s="5" t="s">
        <v>43</v>
      </c>
      <c r="AR46" s="5" t="s">
        <v>43</v>
      </c>
      <c r="AS46" s="5" t="s">
        <v>43</v>
      </c>
    </row>
    <row r="47" spans="1:45" x14ac:dyDescent="0.2">
      <c r="A47" t="s">
        <v>82</v>
      </c>
      <c r="B47" s="5">
        <v>611659</v>
      </c>
      <c r="C47" s="6">
        <f>H47/B47</f>
        <v>0</v>
      </c>
      <c r="D47" s="5" t="s">
        <v>43</v>
      </c>
      <c r="E47" s="5" t="s">
        <v>43</v>
      </c>
      <c r="F47" s="5" t="s">
        <v>43</v>
      </c>
      <c r="G47" s="5" t="s">
        <v>43</v>
      </c>
      <c r="H47" s="5">
        <f>SUM(D47:G47)</f>
        <v>0</v>
      </c>
      <c r="I47" s="5" t="s">
        <v>43</v>
      </c>
      <c r="J47" s="5" t="s">
        <v>43</v>
      </c>
      <c r="K47" s="5" t="s">
        <v>43</v>
      </c>
      <c r="L47" s="5" t="s">
        <v>43</v>
      </c>
      <c r="M47" s="5" t="s">
        <v>43</v>
      </c>
      <c r="N47" s="5" t="s">
        <v>43</v>
      </c>
      <c r="O47" s="5">
        <v>611659</v>
      </c>
      <c r="P47" s="5" t="s">
        <v>43</v>
      </c>
      <c r="Q47" s="5" t="s">
        <v>43</v>
      </c>
      <c r="R47" s="5" t="s">
        <v>43</v>
      </c>
      <c r="S47" s="5" t="s">
        <v>43</v>
      </c>
      <c r="T47" s="5" t="s">
        <v>43</v>
      </c>
      <c r="U47" s="5" t="s">
        <v>43</v>
      </c>
      <c r="V47" s="5" t="s">
        <v>43</v>
      </c>
      <c r="W47" s="5" t="s">
        <v>43</v>
      </c>
      <c r="X47" s="5" t="s">
        <v>43</v>
      </c>
      <c r="Y47" s="5" t="s">
        <v>43</v>
      </c>
      <c r="Z47" s="5" t="s">
        <v>43</v>
      </c>
      <c r="AA47" s="5" t="s">
        <v>43</v>
      </c>
      <c r="AB47" s="5" t="s">
        <v>43</v>
      </c>
      <c r="AC47" s="5" t="s">
        <v>43</v>
      </c>
      <c r="AD47" s="5" t="s">
        <v>43</v>
      </c>
      <c r="AE47" s="5" t="s">
        <v>43</v>
      </c>
      <c r="AF47" s="5" t="s">
        <v>43</v>
      </c>
      <c r="AG47" s="5" t="s">
        <v>43</v>
      </c>
      <c r="AH47" s="5" t="s">
        <v>43</v>
      </c>
      <c r="AI47" s="5" t="s">
        <v>43</v>
      </c>
      <c r="AJ47" s="5" t="s">
        <v>43</v>
      </c>
      <c r="AK47" s="5" t="s">
        <v>43</v>
      </c>
      <c r="AL47" s="5" t="s">
        <v>43</v>
      </c>
      <c r="AM47" s="5" t="s">
        <v>43</v>
      </c>
      <c r="AN47" s="5" t="s">
        <v>43</v>
      </c>
      <c r="AO47" s="5" t="s">
        <v>43</v>
      </c>
      <c r="AP47" s="5" t="s">
        <v>43</v>
      </c>
      <c r="AQ47" s="5" t="s">
        <v>43</v>
      </c>
      <c r="AR47" s="5" t="s">
        <v>43</v>
      </c>
      <c r="AS47" s="5" t="s">
        <v>43</v>
      </c>
    </row>
    <row r="48" spans="1:45" x14ac:dyDescent="0.2">
      <c r="A48" t="s">
        <v>86</v>
      </c>
      <c r="B48" s="5">
        <v>438454</v>
      </c>
      <c r="C48" s="6">
        <f>H48/B48</f>
        <v>0</v>
      </c>
      <c r="D48" s="5" t="s">
        <v>43</v>
      </c>
      <c r="E48" s="5" t="s">
        <v>43</v>
      </c>
      <c r="F48" s="5" t="s">
        <v>43</v>
      </c>
      <c r="G48" s="5" t="s">
        <v>43</v>
      </c>
      <c r="H48" s="5">
        <f>SUM(D48:G48)</f>
        <v>0</v>
      </c>
      <c r="I48" s="5" t="s">
        <v>43</v>
      </c>
      <c r="J48" s="5" t="s">
        <v>43</v>
      </c>
      <c r="K48" s="5" t="s">
        <v>43</v>
      </c>
      <c r="L48" s="5" t="s">
        <v>43</v>
      </c>
      <c r="M48" s="5" t="s">
        <v>43</v>
      </c>
      <c r="N48" s="5" t="s">
        <v>43</v>
      </c>
      <c r="O48" s="5">
        <v>438454</v>
      </c>
      <c r="P48" s="5" t="s">
        <v>43</v>
      </c>
      <c r="Q48" s="5" t="s">
        <v>43</v>
      </c>
      <c r="R48" s="5" t="s">
        <v>43</v>
      </c>
      <c r="S48" s="5" t="s">
        <v>43</v>
      </c>
      <c r="T48" s="5" t="s">
        <v>43</v>
      </c>
      <c r="U48" s="5" t="s">
        <v>43</v>
      </c>
      <c r="V48" s="5" t="s">
        <v>43</v>
      </c>
      <c r="W48" s="5" t="s">
        <v>43</v>
      </c>
      <c r="X48" s="5" t="s">
        <v>43</v>
      </c>
      <c r="Y48" s="5" t="s">
        <v>43</v>
      </c>
      <c r="Z48" s="5" t="s">
        <v>43</v>
      </c>
      <c r="AA48" s="5" t="s">
        <v>43</v>
      </c>
      <c r="AB48" s="5" t="s">
        <v>43</v>
      </c>
      <c r="AC48" s="5" t="s">
        <v>43</v>
      </c>
      <c r="AD48" s="5" t="s">
        <v>43</v>
      </c>
      <c r="AE48" s="5" t="s">
        <v>43</v>
      </c>
      <c r="AF48" s="5" t="s">
        <v>43</v>
      </c>
      <c r="AG48" s="5" t="s">
        <v>43</v>
      </c>
      <c r="AH48" s="5" t="s">
        <v>43</v>
      </c>
      <c r="AI48" s="5" t="s">
        <v>43</v>
      </c>
      <c r="AJ48" s="5" t="s">
        <v>43</v>
      </c>
      <c r="AK48" s="5" t="s">
        <v>43</v>
      </c>
      <c r="AL48" s="5" t="s">
        <v>43</v>
      </c>
      <c r="AM48" s="5" t="s">
        <v>43</v>
      </c>
      <c r="AN48" s="5" t="s">
        <v>43</v>
      </c>
      <c r="AO48" s="5" t="s">
        <v>43</v>
      </c>
      <c r="AP48" s="5" t="s">
        <v>43</v>
      </c>
      <c r="AQ48" s="5" t="s">
        <v>43</v>
      </c>
      <c r="AR48" s="5" t="s">
        <v>43</v>
      </c>
      <c r="AS48" s="5" t="s">
        <v>43</v>
      </c>
    </row>
    <row r="49" spans="1:45" x14ac:dyDescent="0.2">
      <c r="A49" t="s">
        <v>88</v>
      </c>
      <c r="B49" s="5">
        <v>334710</v>
      </c>
      <c r="C49" s="6">
        <f>H49/B49</f>
        <v>0</v>
      </c>
      <c r="D49" s="5" t="s">
        <v>43</v>
      </c>
      <c r="E49" s="5" t="s">
        <v>43</v>
      </c>
      <c r="F49" s="5" t="s">
        <v>43</v>
      </c>
      <c r="G49" s="5" t="s">
        <v>43</v>
      </c>
      <c r="H49" s="5">
        <f>SUM(D49:G49)</f>
        <v>0</v>
      </c>
      <c r="I49" s="5" t="s">
        <v>43</v>
      </c>
      <c r="J49" s="5" t="s">
        <v>43</v>
      </c>
      <c r="K49" s="5" t="s">
        <v>43</v>
      </c>
      <c r="L49" s="5" t="s">
        <v>43</v>
      </c>
      <c r="M49" s="5" t="s">
        <v>43</v>
      </c>
      <c r="N49" s="5" t="s">
        <v>43</v>
      </c>
      <c r="O49" s="5">
        <v>334710</v>
      </c>
      <c r="P49" s="5" t="s">
        <v>43</v>
      </c>
      <c r="Q49" s="5" t="s">
        <v>43</v>
      </c>
      <c r="R49" s="5" t="s">
        <v>43</v>
      </c>
      <c r="S49" s="5" t="s">
        <v>43</v>
      </c>
      <c r="T49" s="5" t="s">
        <v>43</v>
      </c>
      <c r="U49" s="5" t="s">
        <v>43</v>
      </c>
      <c r="V49" s="5" t="s">
        <v>43</v>
      </c>
      <c r="W49" s="5" t="s">
        <v>43</v>
      </c>
      <c r="X49" s="5" t="s">
        <v>43</v>
      </c>
      <c r="Y49" s="5" t="s">
        <v>43</v>
      </c>
      <c r="Z49" s="5" t="s">
        <v>43</v>
      </c>
      <c r="AA49" s="5" t="s">
        <v>43</v>
      </c>
      <c r="AB49" s="5" t="s">
        <v>43</v>
      </c>
      <c r="AC49" s="5" t="s">
        <v>43</v>
      </c>
      <c r="AD49" s="5" t="s">
        <v>43</v>
      </c>
      <c r="AE49" s="5" t="s">
        <v>43</v>
      </c>
      <c r="AF49" s="5" t="s">
        <v>43</v>
      </c>
      <c r="AG49" s="5" t="s">
        <v>43</v>
      </c>
      <c r="AH49" s="5" t="s">
        <v>43</v>
      </c>
      <c r="AI49" s="5" t="s">
        <v>43</v>
      </c>
      <c r="AJ49" s="5" t="s">
        <v>43</v>
      </c>
      <c r="AK49" s="5" t="s">
        <v>43</v>
      </c>
      <c r="AL49" s="5" t="s">
        <v>43</v>
      </c>
      <c r="AM49" s="5" t="s">
        <v>43</v>
      </c>
      <c r="AN49" s="5" t="s">
        <v>43</v>
      </c>
      <c r="AO49" s="5" t="s">
        <v>43</v>
      </c>
      <c r="AP49" s="5" t="s">
        <v>43</v>
      </c>
      <c r="AQ49" s="5" t="s">
        <v>43</v>
      </c>
      <c r="AR49" s="5" t="s">
        <v>43</v>
      </c>
      <c r="AS49" s="5" t="s">
        <v>43</v>
      </c>
    </row>
    <row r="50" spans="1:45" x14ac:dyDescent="0.2">
      <c r="A50" t="s">
        <v>89</v>
      </c>
      <c r="B50" s="5">
        <v>296046</v>
      </c>
      <c r="C50" s="6">
        <f>H50/B50</f>
        <v>0</v>
      </c>
      <c r="D50" s="5" t="s">
        <v>43</v>
      </c>
      <c r="E50" s="5" t="s">
        <v>43</v>
      </c>
      <c r="F50" s="5" t="s">
        <v>43</v>
      </c>
      <c r="G50" s="5" t="s">
        <v>43</v>
      </c>
      <c r="H50" s="5">
        <f>SUM(D50:G50)</f>
        <v>0</v>
      </c>
      <c r="I50" s="5" t="s">
        <v>43</v>
      </c>
      <c r="J50" s="5" t="s">
        <v>43</v>
      </c>
      <c r="K50" s="5" t="s">
        <v>43</v>
      </c>
      <c r="L50" s="5" t="s">
        <v>43</v>
      </c>
      <c r="M50" s="5" t="s">
        <v>43</v>
      </c>
      <c r="N50" s="5" t="s">
        <v>43</v>
      </c>
      <c r="O50" s="5">
        <v>296046</v>
      </c>
      <c r="P50" s="5" t="s">
        <v>43</v>
      </c>
      <c r="Q50" s="5" t="s">
        <v>43</v>
      </c>
      <c r="R50" s="5" t="s">
        <v>43</v>
      </c>
      <c r="S50" s="5" t="s">
        <v>43</v>
      </c>
      <c r="T50" s="5" t="s">
        <v>43</v>
      </c>
      <c r="U50" s="5" t="s">
        <v>43</v>
      </c>
      <c r="V50" s="5" t="s">
        <v>43</v>
      </c>
      <c r="W50" s="5" t="s">
        <v>43</v>
      </c>
      <c r="X50" s="5" t="s">
        <v>43</v>
      </c>
      <c r="Y50" s="5" t="s">
        <v>43</v>
      </c>
      <c r="Z50" s="5" t="s">
        <v>43</v>
      </c>
      <c r="AA50" s="5" t="s">
        <v>43</v>
      </c>
      <c r="AB50" s="5" t="s">
        <v>43</v>
      </c>
      <c r="AC50" s="5" t="s">
        <v>43</v>
      </c>
      <c r="AD50" s="5" t="s">
        <v>43</v>
      </c>
      <c r="AE50" s="5" t="s">
        <v>43</v>
      </c>
      <c r="AF50" s="5" t="s">
        <v>43</v>
      </c>
      <c r="AG50" s="5" t="s">
        <v>43</v>
      </c>
      <c r="AH50" s="5" t="s">
        <v>43</v>
      </c>
      <c r="AI50" s="5" t="s">
        <v>43</v>
      </c>
      <c r="AJ50" s="5" t="s">
        <v>43</v>
      </c>
      <c r="AK50" s="5" t="s">
        <v>43</v>
      </c>
      <c r="AL50" s="5" t="s">
        <v>43</v>
      </c>
      <c r="AM50" s="5" t="s">
        <v>43</v>
      </c>
      <c r="AN50" s="5" t="s">
        <v>43</v>
      </c>
      <c r="AO50" s="5" t="s">
        <v>43</v>
      </c>
      <c r="AP50" s="5" t="s">
        <v>43</v>
      </c>
      <c r="AQ50" s="5" t="s">
        <v>43</v>
      </c>
      <c r="AR50" s="5" t="s">
        <v>43</v>
      </c>
      <c r="AS50" s="5" t="s">
        <v>43</v>
      </c>
    </row>
    <row r="51" spans="1:45" x14ac:dyDescent="0.2">
      <c r="A51" t="s">
        <v>90</v>
      </c>
      <c r="B51" s="5">
        <v>176493</v>
      </c>
      <c r="C51" s="6">
        <f>H51/B51</f>
        <v>0</v>
      </c>
      <c r="D51" s="5" t="s">
        <v>43</v>
      </c>
      <c r="E51" s="5" t="s">
        <v>43</v>
      </c>
      <c r="F51" s="5" t="s">
        <v>43</v>
      </c>
      <c r="G51" s="5" t="s">
        <v>43</v>
      </c>
      <c r="H51" s="5">
        <f>SUM(D51:G51)</f>
        <v>0</v>
      </c>
      <c r="I51" s="5" t="s">
        <v>43</v>
      </c>
      <c r="J51" s="5" t="s">
        <v>43</v>
      </c>
      <c r="K51" s="5" t="s">
        <v>43</v>
      </c>
      <c r="L51" s="5" t="s">
        <v>43</v>
      </c>
      <c r="M51" s="5" t="s">
        <v>43</v>
      </c>
      <c r="N51" s="5" t="s">
        <v>43</v>
      </c>
      <c r="O51" s="5">
        <v>176493</v>
      </c>
      <c r="P51" s="5" t="s">
        <v>43</v>
      </c>
      <c r="Q51" s="5" t="s">
        <v>43</v>
      </c>
      <c r="R51" s="5" t="s">
        <v>43</v>
      </c>
      <c r="S51" s="5" t="s">
        <v>43</v>
      </c>
      <c r="T51" s="5" t="s">
        <v>43</v>
      </c>
      <c r="U51" s="5" t="s">
        <v>43</v>
      </c>
      <c r="V51" s="5" t="s">
        <v>43</v>
      </c>
      <c r="W51" s="5" t="s">
        <v>43</v>
      </c>
      <c r="X51" s="5" t="s">
        <v>43</v>
      </c>
      <c r="Y51" s="5" t="s">
        <v>43</v>
      </c>
      <c r="Z51" s="5" t="s">
        <v>43</v>
      </c>
      <c r="AA51" s="5" t="s">
        <v>43</v>
      </c>
      <c r="AB51" s="5" t="s">
        <v>43</v>
      </c>
      <c r="AC51" s="5" t="s">
        <v>43</v>
      </c>
      <c r="AD51" s="5" t="s">
        <v>43</v>
      </c>
      <c r="AE51" s="5" t="s">
        <v>43</v>
      </c>
      <c r="AF51" s="5" t="s">
        <v>43</v>
      </c>
      <c r="AG51" s="5" t="s">
        <v>43</v>
      </c>
      <c r="AH51" s="5" t="s">
        <v>43</v>
      </c>
      <c r="AI51" s="5" t="s">
        <v>43</v>
      </c>
      <c r="AJ51" s="5" t="s">
        <v>43</v>
      </c>
      <c r="AK51" s="5" t="s">
        <v>43</v>
      </c>
      <c r="AL51" s="5" t="s">
        <v>43</v>
      </c>
      <c r="AM51" s="5" t="s">
        <v>43</v>
      </c>
      <c r="AN51" s="5" t="s">
        <v>43</v>
      </c>
      <c r="AO51" s="5" t="s">
        <v>43</v>
      </c>
      <c r="AP51" s="5" t="s">
        <v>43</v>
      </c>
      <c r="AQ51" s="5" t="s">
        <v>43</v>
      </c>
      <c r="AR51" s="5" t="s">
        <v>43</v>
      </c>
      <c r="AS51" s="5" t="s">
        <v>43</v>
      </c>
    </row>
    <row r="52" spans="1:45" x14ac:dyDescent="0.2">
      <c r="A52" t="s">
        <v>92</v>
      </c>
      <c r="B52" s="5">
        <v>51750</v>
      </c>
      <c r="C52" s="6">
        <f>H52/B52</f>
        <v>0</v>
      </c>
      <c r="D52" s="5" t="s">
        <v>43</v>
      </c>
      <c r="E52" s="5" t="s">
        <v>43</v>
      </c>
      <c r="F52" s="5" t="s">
        <v>43</v>
      </c>
      <c r="G52" s="5" t="s">
        <v>43</v>
      </c>
      <c r="H52" s="5">
        <f>SUM(D52:G52)</f>
        <v>0</v>
      </c>
      <c r="I52" s="5" t="s">
        <v>43</v>
      </c>
      <c r="J52" s="5" t="s">
        <v>43</v>
      </c>
      <c r="K52" s="5" t="s">
        <v>43</v>
      </c>
      <c r="L52" s="5" t="s">
        <v>43</v>
      </c>
      <c r="M52" s="5" t="s">
        <v>43</v>
      </c>
      <c r="N52" s="5" t="s">
        <v>43</v>
      </c>
      <c r="O52" s="5">
        <v>51750</v>
      </c>
      <c r="P52" s="5" t="s">
        <v>43</v>
      </c>
      <c r="Q52" s="5" t="s">
        <v>43</v>
      </c>
      <c r="R52" s="5" t="s">
        <v>43</v>
      </c>
      <c r="S52" s="5" t="s">
        <v>43</v>
      </c>
      <c r="T52" s="5" t="s">
        <v>43</v>
      </c>
      <c r="U52" s="5" t="s">
        <v>43</v>
      </c>
      <c r="V52" s="5" t="s">
        <v>43</v>
      </c>
      <c r="W52" s="5" t="s">
        <v>43</v>
      </c>
      <c r="X52" s="5" t="s">
        <v>43</v>
      </c>
      <c r="Y52" s="5" t="s">
        <v>43</v>
      </c>
      <c r="Z52" s="5" t="s">
        <v>43</v>
      </c>
      <c r="AA52" s="5" t="s">
        <v>43</v>
      </c>
      <c r="AB52" s="5" t="s">
        <v>43</v>
      </c>
      <c r="AC52" s="5" t="s">
        <v>43</v>
      </c>
      <c r="AD52" s="5" t="s">
        <v>43</v>
      </c>
      <c r="AE52" s="5" t="s">
        <v>43</v>
      </c>
      <c r="AF52" s="5" t="s">
        <v>43</v>
      </c>
      <c r="AG52" s="5" t="s">
        <v>43</v>
      </c>
      <c r="AH52" s="5" t="s">
        <v>43</v>
      </c>
      <c r="AI52" s="5" t="s">
        <v>43</v>
      </c>
      <c r="AJ52" s="5" t="s">
        <v>43</v>
      </c>
      <c r="AK52" s="5" t="s">
        <v>43</v>
      </c>
      <c r="AL52" s="5" t="s">
        <v>43</v>
      </c>
      <c r="AM52" s="5" t="s">
        <v>43</v>
      </c>
      <c r="AN52" s="5" t="s">
        <v>43</v>
      </c>
      <c r="AO52" s="5" t="s">
        <v>43</v>
      </c>
      <c r="AP52" s="5" t="s">
        <v>43</v>
      </c>
      <c r="AQ52" s="5" t="s">
        <v>43</v>
      </c>
      <c r="AR52" s="5" t="s">
        <v>43</v>
      </c>
      <c r="AS52" s="5" t="s">
        <v>43</v>
      </c>
    </row>
    <row r="53" spans="1:45" x14ac:dyDescent="0.2">
      <c r="A53" t="s">
        <v>93</v>
      </c>
      <c r="B53" s="5">
        <v>44276</v>
      </c>
      <c r="C53" s="6">
        <f>H53/B53</f>
        <v>0</v>
      </c>
      <c r="D53" s="5" t="s">
        <v>43</v>
      </c>
      <c r="E53" s="5" t="s">
        <v>43</v>
      </c>
      <c r="F53" s="5" t="s">
        <v>43</v>
      </c>
      <c r="G53" s="5" t="s">
        <v>43</v>
      </c>
      <c r="H53" s="5">
        <f>SUM(D53:G53)</f>
        <v>0</v>
      </c>
      <c r="I53" s="5" t="s">
        <v>43</v>
      </c>
      <c r="J53" s="5" t="s">
        <v>43</v>
      </c>
      <c r="K53" s="5" t="s">
        <v>43</v>
      </c>
      <c r="L53" s="5" t="s">
        <v>43</v>
      </c>
      <c r="M53" s="5" t="s">
        <v>43</v>
      </c>
      <c r="N53" s="5" t="s">
        <v>43</v>
      </c>
      <c r="O53" s="5">
        <v>44276</v>
      </c>
      <c r="P53" s="5" t="s">
        <v>43</v>
      </c>
      <c r="Q53" s="5" t="s">
        <v>43</v>
      </c>
      <c r="R53" s="5" t="s">
        <v>43</v>
      </c>
      <c r="S53" s="5" t="s">
        <v>43</v>
      </c>
      <c r="T53" s="5" t="s">
        <v>43</v>
      </c>
      <c r="U53" s="5" t="s">
        <v>43</v>
      </c>
      <c r="V53" s="5" t="s">
        <v>43</v>
      </c>
      <c r="W53" s="5" t="s">
        <v>43</v>
      </c>
      <c r="X53" s="5" t="s">
        <v>43</v>
      </c>
      <c r="Y53" s="5" t="s">
        <v>43</v>
      </c>
      <c r="Z53" s="5" t="s">
        <v>43</v>
      </c>
      <c r="AA53" s="5" t="s">
        <v>43</v>
      </c>
      <c r="AB53" s="5" t="s">
        <v>43</v>
      </c>
      <c r="AC53" s="5" t="s">
        <v>43</v>
      </c>
      <c r="AD53" s="5" t="s">
        <v>43</v>
      </c>
      <c r="AE53" s="5" t="s">
        <v>43</v>
      </c>
      <c r="AF53" s="5" t="s">
        <v>43</v>
      </c>
      <c r="AG53" s="5" t="s">
        <v>43</v>
      </c>
      <c r="AH53" s="5" t="s">
        <v>43</v>
      </c>
      <c r="AI53" s="5" t="s">
        <v>43</v>
      </c>
      <c r="AJ53" s="5" t="s">
        <v>43</v>
      </c>
      <c r="AK53" s="5" t="s">
        <v>43</v>
      </c>
      <c r="AL53" s="5" t="s">
        <v>43</v>
      </c>
      <c r="AM53" s="5" t="s">
        <v>43</v>
      </c>
      <c r="AN53" s="5" t="s">
        <v>43</v>
      </c>
      <c r="AO53" s="5" t="s">
        <v>43</v>
      </c>
      <c r="AP53" s="5" t="s">
        <v>43</v>
      </c>
      <c r="AQ53" s="5" t="s">
        <v>43</v>
      </c>
      <c r="AR53" s="5" t="s">
        <v>43</v>
      </c>
      <c r="AS53" s="5" t="s">
        <v>43</v>
      </c>
    </row>
    <row r="54" spans="1:45" x14ac:dyDescent="0.2">
      <c r="A54" t="s">
        <v>94</v>
      </c>
      <c r="B54" s="5">
        <v>39609</v>
      </c>
      <c r="C54" s="6">
        <f>H54/B54</f>
        <v>0</v>
      </c>
      <c r="D54" s="5" t="s">
        <v>43</v>
      </c>
      <c r="E54" s="5" t="s">
        <v>43</v>
      </c>
      <c r="F54" s="5" t="s">
        <v>43</v>
      </c>
      <c r="G54" s="5" t="s">
        <v>43</v>
      </c>
      <c r="H54" s="5">
        <f>SUM(D54:G54)</f>
        <v>0</v>
      </c>
      <c r="I54" s="5" t="s">
        <v>43</v>
      </c>
      <c r="J54" s="5" t="s">
        <v>43</v>
      </c>
      <c r="K54" s="5" t="s">
        <v>43</v>
      </c>
      <c r="L54" s="5" t="s">
        <v>43</v>
      </c>
      <c r="M54" s="5" t="s">
        <v>43</v>
      </c>
      <c r="N54" s="5" t="s">
        <v>43</v>
      </c>
      <c r="O54" s="5" t="s">
        <v>43</v>
      </c>
      <c r="P54" s="5" t="s">
        <v>43</v>
      </c>
      <c r="Q54" s="5" t="s">
        <v>43</v>
      </c>
      <c r="R54" s="5" t="s">
        <v>43</v>
      </c>
      <c r="S54" s="5" t="s">
        <v>43</v>
      </c>
      <c r="T54" s="5" t="s">
        <v>43</v>
      </c>
      <c r="U54" s="5" t="s">
        <v>43</v>
      </c>
      <c r="V54" s="5" t="s">
        <v>43</v>
      </c>
      <c r="W54" s="5" t="s">
        <v>43</v>
      </c>
      <c r="X54" s="5" t="s">
        <v>43</v>
      </c>
      <c r="Y54" s="5" t="s">
        <v>43</v>
      </c>
      <c r="Z54" s="5" t="s">
        <v>43</v>
      </c>
      <c r="AA54" s="5" t="s">
        <v>43</v>
      </c>
      <c r="AB54" s="5" t="s">
        <v>43</v>
      </c>
      <c r="AC54" s="5" t="s">
        <v>43</v>
      </c>
      <c r="AD54" s="5" t="s">
        <v>43</v>
      </c>
      <c r="AE54" s="5" t="s">
        <v>43</v>
      </c>
      <c r="AF54" s="5" t="s">
        <v>43</v>
      </c>
      <c r="AG54" s="5" t="s">
        <v>43</v>
      </c>
      <c r="AH54" s="5" t="s">
        <v>43</v>
      </c>
      <c r="AI54" s="5">
        <v>39609</v>
      </c>
      <c r="AJ54" s="5" t="s">
        <v>43</v>
      </c>
      <c r="AK54" s="5" t="s">
        <v>43</v>
      </c>
      <c r="AL54" s="5" t="s">
        <v>43</v>
      </c>
      <c r="AM54" s="5" t="s">
        <v>43</v>
      </c>
      <c r="AN54" s="5" t="s">
        <v>43</v>
      </c>
      <c r="AO54" s="5" t="s">
        <v>43</v>
      </c>
      <c r="AP54" s="5" t="s">
        <v>43</v>
      </c>
      <c r="AQ54" s="5" t="s">
        <v>43</v>
      </c>
      <c r="AR54" s="5" t="s">
        <v>43</v>
      </c>
      <c r="AS54" s="5" t="s">
        <v>43</v>
      </c>
    </row>
    <row r="55" spans="1:45" x14ac:dyDescent="0.2">
      <c r="A55" t="s">
        <v>95</v>
      </c>
      <c r="B55" s="5">
        <v>9559</v>
      </c>
      <c r="C55" s="6">
        <f>H55/B55</f>
        <v>0</v>
      </c>
      <c r="D55" s="5" t="s">
        <v>43</v>
      </c>
      <c r="E55" s="5" t="s">
        <v>43</v>
      </c>
      <c r="F55" s="5" t="s">
        <v>43</v>
      </c>
      <c r="G55" s="5" t="s">
        <v>43</v>
      </c>
      <c r="H55" s="5">
        <f>SUM(D55:G55)</f>
        <v>0</v>
      </c>
      <c r="I55" s="5" t="s">
        <v>43</v>
      </c>
      <c r="J55" s="5" t="s">
        <v>43</v>
      </c>
      <c r="K55" s="5" t="s">
        <v>43</v>
      </c>
      <c r="L55" s="5" t="s">
        <v>43</v>
      </c>
      <c r="M55" s="5" t="s">
        <v>43</v>
      </c>
      <c r="N55" s="5" t="s">
        <v>43</v>
      </c>
      <c r="O55" s="5">
        <v>9559</v>
      </c>
      <c r="P55" s="5" t="s">
        <v>43</v>
      </c>
      <c r="Q55" s="5" t="s">
        <v>43</v>
      </c>
      <c r="R55" s="5" t="s">
        <v>43</v>
      </c>
      <c r="S55" s="5" t="s">
        <v>43</v>
      </c>
      <c r="T55" s="5" t="s">
        <v>43</v>
      </c>
      <c r="U55" s="5" t="s">
        <v>43</v>
      </c>
      <c r="V55" s="5" t="s">
        <v>43</v>
      </c>
      <c r="W55" s="5" t="s">
        <v>43</v>
      </c>
      <c r="X55" s="5" t="s">
        <v>43</v>
      </c>
      <c r="Y55" s="5" t="s">
        <v>43</v>
      </c>
      <c r="Z55" s="5" t="s">
        <v>43</v>
      </c>
      <c r="AA55" s="5" t="s">
        <v>43</v>
      </c>
      <c r="AB55" s="5" t="s">
        <v>43</v>
      </c>
      <c r="AC55" s="5" t="s">
        <v>43</v>
      </c>
      <c r="AD55" s="5" t="s">
        <v>43</v>
      </c>
      <c r="AE55" s="5" t="s">
        <v>43</v>
      </c>
      <c r="AF55" s="5" t="s">
        <v>43</v>
      </c>
      <c r="AG55" s="5" t="s">
        <v>43</v>
      </c>
      <c r="AH55" s="5" t="s">
        <v>43</v>
      </c>
      <c r="AI55" s="5" t="s">
        <v>43</v>
      </c>
      <c r="AJ55" s="5" t="s">
        <v>43</v>
      </c>
      <c r="AK55" s="5" t="s">
        <v>43</v>
      </c>
      <c r="AL55" s="5" t="s">
        <v>43</v>
      </c>
      <c r="AM55" s="5" t="s">
        <v>43</v>
      </c>
      <c r="AN55" s="5" t="s">
        <v>43</v>
      </c>
      <c r="AO55" s="5" t="s">
        <v>43</v>
      </c>
      <c r="AP55" s="5" t="s">
        <v>43</v>
      </c>
      <c r="AQ55" s="5" t="s">
        <v>43</v>
      </c>
      <c r="AR55" s="5" t="s">
        <v>43</v>
      </c>
      <c r="AS55" s="5" t="s">
        <v>43</v>
      </c>
    </row>
    <row r="56" spans="1:45" x14ac:dyDescent="0.2">
      <c r="A56" t="s">
        <v>96</v>
      </c>
      <c r="B56" s="5">
        <v>8166</v>
      </c>
      <c r="C56" s="6">
        <f>H56/B56</f>
        <v>0</v>
      </c>
      <c r="D56" s="5" t="s">
        <v>43</v>
      </c>
      <c r="E56" s="5" t="s">
        <v>43</v>
      </c>
      <c r="F56" s="5" t="s">
        <v>43</v>
      </c>
      <c r="G56" s="5" t="s">
        <v>43</v>
      </c>
      <c r="H56" s="5">
        <f>SUM(D56:G56)</f>
        <v>0</v>
      </c>
      <c r="I56" s="5" t="s">
        <v>43</v>
      </c>
      <c r="J56" s="5" t="s">
        <v>43</v>
      </c>
      <c r="K56" s="5" t="s">
        <v>43</v>
      </c>
      <c r="L56" s="5" t="s">
        <v>43</v>
      </c>
      <c r="M56" s="5" t="s">
        <v>43</v>
      </c>
      <c r="N56" s="5" t="s">
        <v>43</v>
      </c>
      <c r="O56" s="5" t="s">
        <v>43</v>
      </c>
      <c r="P56" s="5" t="s">
        <v>43</v>
      </c>
      <c r="Q56" s="5" t="s">
        <v>43</v>
      </c>
      <c r="R56" s="5" t="s">
        <v>43</v>
      </c>
      <c r="S56" s="5" t="s">
        <v>43</v>
      </c>
      <c r="T56" s="5" t="s">
        <v>43</v>
      </c>
      <c r="U56" s="5" t="s">
        <v>43</v>
      </c>
      <c r="V56" s="5" t="s">
        <v>43</v>
      </c>
      <c r="W56" s="5" t="s">
        <v>43</v>
      </c>
      <c r="X56" s="5" t="s">
        <v>43</v>
      </c>
      <c r="Y56" s="5" t="s">
        <v>43</v>
      </c>
      <c r="Z56" s="5" t="s">
        <v>43</v>
      </c>
      <c r="AA56" s="5" t="s">
        <v>43</v>
      </c>
      <c r="AB56" s="5" t="s">
        <v>43</v>
      </c>
      <c r="AC56" s="5" t="s">
        <v>43</v>
      </c>
      <c r="AD56" s="5" t="s">
        <v>43</v>
      </c>
      <c r="AE56" s="5" t="s">
        <v>43</v>
      </c>
      <c r="AF56" s="5" t="s">
        <v>43</v>
      </c>
      <c r="AG56" s="5" t="s">
        <v>43</v>
      </c>
      <c r="AH56" s="5" t="s">
        <v>43</v>
      </c>
      <c r="AI56" s="5">
        <v>8166</v>
      </c>
      <c r="AJ56" s="5" t="s">
        <v>43</v>
      </c>
      <c r="AK56" s="5" t="s">
        <v>43</v>
      </c>
      <c r="AL56" s="5" t="s">
        <v>43</v>
      </c>
      <c r="AM56" s="5" t="s">
        <v>43</v>
      </c>
      <c r="AN56" s="5" t="s">
        <v>43</v>
      </c>
      <c r="AO56" s="5" t="s">
        <v>43</v>
      </c>
      <c r="AP56" s="5" t="s">
        <v>43</v>
      </c>
      <c r="AQ56" s="5" t="s">
        <v>43</v>
      </c>
      <c r="AR56" s="5" t="s">
        <v>43</v>
      </c>
      <c r="AS56" s="5" t="s">
        <v>43</v>
      </c>
    </row>
    <row r="57" spans="1:45" x14ac:dyDescent="0.2">
      <c r="A57" t="s">
        <v>97</v>
      </c>
      <c r="B57" s="5">
        <v>3837</v>
      </c>
      <c r="C57" s="6">
        <f>H57/B57</f>
        <v>0</v>
      </c>
      <c r="D57" s="5" t="s">
        <v>43</v>
      </c>
      <c r="E57" s="5" t="s">
        <v>43</v>
      </c>
      <c r="F57" s="5" t="s">
        <v>43</v>
      </c>
      <c r="G57" s="5" t="s">
        <v>43</v>
      </c>
      <c r="H57" s="5">
        <f>SUM(D57:G57)</f>
        <v>0</v>
      </c>
      <c r="I57" s="5" t="s">
        <v>43</v>
      </c>
      <c r="J57" s="5" t="s">
        <v>43</v>
      </c>
      <c r="K57" s="5" t="s">
        <v>43</v>
      </c>
      <c r="L57" s="5" t="s">
        <v>43</v>
      </c>
      <c r="M57" s="5" t="s">
        <v>43</v>
      </c>
      <c r="N57" s="5" t="s">
        <v>43</v>
      </c>
      <c r="O57" s="5" t="s">
        <v>43</v>
      </c>
      <c r="P57" s="5" t="s">
        <v>43</v>
      </c>
      <c r="Q57" s="5" t="s">
        <v>43</v>
      </c>
      <c r="R57" s="5" t="s">
        <v>43</v>
      </c>
      <c r="S57" s="5" t="s">
        <v>43</v>
      </c>
      <c r="T57" s="5" t="s">
        <v>43</v>
      </c>
      <c r="U57" s="5" t="s">
        <v>43</v>
      </c>
      <c r="V57" s="5" t="s">
        <v>43</v>
      </c>
      <c r="W57" s="5" t="s">
        <v>43</v>
      </c>
      <c r="X57" s="5" t="s">
        <v>43</v>
      </c>
      <c r="Y57" s="5">
        <v>3837</v>
      </c>
      <c r="Z57" s="5" t="s">
        <v>43</v>
      </c>
      <c r="AA57" s="5" t="s">
        <v>43</v>
      </c>
      <c r="AB57" s="5" t="s">
        <v>43</v>
      </c>
      <c r="AC57" s="5" t="s">
        <v>43</v>
      </c>
      <c r="AD57" s="5" t="s">
        <v>43</v>
      </c>
      <c r="AE57" s="5" t="s">
        <v>43</v>
      </c>
      <c r="AF57" s="5" t="s">
        <v>43</v>
      </c>
      <c r="AG57" s="5" t="s">
        <v>43</v>
      </c>
      <c r="AH57" s="5" t="s">
        <v>43</v>
      </c>
      <c r="AI57" s="5" t="s">
        <v>43</v>
      </c>
      <c r="AJ57" s="5" t="s">
        <v>43</v>
      </c>
      <c r="AK57" s="5" t="s">
        <v>43</v>
      </c>
      <c r="AL57" s="5" t="s">
        <v>43</v>
      </c>
      <c r="AM57" s="5" t="s">
        <v>43</v>
      </c>
      <c r="AN57" s="5" t="s">
        <v>43</v>
      </c>
      <c r="AO57" s="5" t="s">
        <v>43</v>
      </c>
      <c r="AP57" s="5" t="s">
        <v>43</v>
      </c>
      <c r="AQ57" s="5" t="s">
        <v>43</v>
      </c>
      <c r="AR57" s="5" t="s">
        <v>43</v>
      </c>
      <c r="AS57" s="5" t="s">
        <v>43</v>
      </c>
    </row>
    <row r="58" spans="1:45" x14ac:dyDescent="0.2">
      <c r="A58" t="s">
        <v>98</v>
      </c>
      <c r="B58" s="5">
        <v>1463</v>
      </c>
      <c r="C58" s="6">
        <f>H58/B58</f>
        <v>0</v>
      </c>
      <c r="D58" s="5" t="s">
        <v>43</v>
      </c>
      <c r="E58" s="5" t="s">
        <v>43</v>
      </c>
      <c r="F58" s="5" t="s">
        <v>43</v>
      </c>
      <c r="G58" s="5" t="s">
        <v>43</v>
      </c>
      <c r="H58" s="5">
        <f>SUM(D58:G58)</f>
        <v>0</v>
      </c>
      <c r="I58" s="5" t="s">
        <v>43</v>
      </c>
      <c r="J58" s="5" t="s">
        <v>43</v>
      </c>
      <c r="K58" s="5" t="s">
        <v>43</v>
      </c>
      <c r="L58" s="5" t="s">
        <v>43</v>
      </c>
      <c r="M58" s="5" t="s">
        <v>43</v>
      </c>
      <c r="N58" s="5" t="s">
        <v>43</v>
      </c>
      <c r="O58" s="5">
        <v>1463</v>
      </c>
      <c r="P58" s="5" t="s">
        <v>43</v>
      </c>
      <c r="Q58" s="5" t="s">
        <v>43</v>
      </c>
      <c r="R58" s="5" t="s">
        <v>43</v>
      </c>
      <c r="S58" s="5" t="s">
        <v>43</v>
      </c>
      <c r="T58" s="5" t="s">
        <v>43</v>
      </c>
      <c r="U58" s="5" t="s">
        <v>43</v>
      </c>
      <c r="V58" s="5" t="s">
        <v>43</v>
      </c>
      <c r="W58" s="5" t="s">
        <v>43</v>
      </c>
      <c r="X58" s="5" t="s">
        <v>43</v>
      </c>
      <c r="Y58" s="5" t="s">
        <v>43</v>
      </c>
      <c r="Z58" s="5" t="s">
        <v>43</v>
      </c>
      <c r="AA58" s="5" t="s">
        <v>43</v>
      </c>
      <c r="AB58" s="5" t="s">
        <v>43</v>
      </c>
      <c r="AC58" s="5" t="s">
        <v>43</v>
      </c>
      <c r="AD58" s="5" t="s">
        <v>43</v>
      </c>
      <c r="AE58" s="5" t="s">
        <v>43</v>
      </c>
      <c r="AF58" s="5" t="s">
        <v>43</v>
      </c>
      <c r="AG58" s="5" t="s">
        <v>43</v>
      </c>
      <c r="AH58" s="5" t="s">
        <v>43</v>
      </c>
      <c r="AI58" s="5" t="s">
        <v>43</v>
      </c>
      <c r="AJ58" s="5" t="s">
        <v>43</v>
      </c>
      <c r="AK58" s="5" t="s">
        <v>43</v>
      </c>
      <c r="AL58" s="5" t="s">
        <v>43</v>
      </c>
      <c r="AM58" s="5" t="s">
        <v>43</v>
      </c>
      <c r="AN58" s="5" t="s">
        <v>43</v>
      </c>
      <c r="AO58" s="5" t="s">
        <v>43</v>
      </c>
      <c r="AP58" s="5" t="s">
        <v>43</v>
      </c>
      <c r="AQ58" s="5" t="s">
        <v>43</v>
      </c>
      <c r="AR58" s="5" t="s">
        <v>43</v>
      </c>
      <c r="AS58" s="5" t="s">
        <v>43</v>
      </c>
    </row>
    <row r="59" spans="1:45" x14ac:dyDescent="0.2">
      <c r="A59" t="s">
        <v>99</v>
      </c>
      <c r="B59" s="5">
        <v>1144</v>
      </c>
      <c r="C59" s="6">
        <f>H59/B59</f>
        <v>0</v>
      </c>
      <c r="D59" s="5" t="s">
        <v>43</v>
      </c>
      <c r="E59" s="5" t="s">
        <v>43</v>
      </c>
      <c r="F59" s="5" t="s">
        <v>43</v>
      </c>
      <c r="G59" s="5" t="s">
        <v>43</v>
      </c>
      <c r="H59" s="5">
        <f>SUM(D59:G59)</f>
        <v>0</v>
      </c>
      <c r="I59" s="5" t="s">
        <v>43</v>
      </c>
      <c r="J59" s="5" t="s">
        <v>43</v>
      </c>
      <c r="K59" s="5" t="s">
        <v>43</v>
      </c>
      <c r="L59" s="5" t="s">
        <v>43</v>
      </c>
      <c r="M59" s="5" t="s">
        <v>43</v>
      </c>
      <c r="N59" s="5" t="s">
        <v>43</v>
      </c>
      <c r="O59" s="5">
        <v>1144</v>
      </c>
      <c r="P59" s="5" t="s">
        <v>43</v>
      </c>
      <c r="Q59" s="5" t="s">
        <v>43</v>
      </c>
      <c r="R59" s="5" t="s">
        <v>43</v>
      </c>
      <c r="S59" s="5" t="s">
        <v>43</v>
      </c>
      <c r="T59" s="5" t="s">
        <v>43</v>
      </c>
      <c r="U59" s="5" t="s">
        <v>43</v>
      </c>
      <c r="V59" s="5" t="s">
        <v>43</v>
      </c>
      <c r="W59" s="5" t="s">
        <v>43</v>
      </c>
      <c r="X59" s="5" t="s">
        <v>43</v>
      </c>
      <c r="Y59" s="5" t="s">
        <v>43</v>
      </c>
      <c r="Z59" s="5" t="s">
        <v>43</v>
      </c>
      <c r="AA59" s="5" t="s">
        <v>43</v>
      </c>
      <c r="AB59" s="5" t="s">
        <v>43</v>
      </c>
      <c r="AC59" s="5" t="s">
        <v>43</v>
      </c>
      <c r="AD59" s="5" t="s">
        <v>43</v>
      </c>
      <c r="AE59" s="5" t="s">
        <v>43</v>
      </c>
      <c r="AF59" s="5" t="s">
        <v>43</v>
      </c>
      <c r="AG59" s="5" t="s">
        <v>43</v>
      </c>
      <c r="AH59" s="5" t="s">
        <v>43</v>
      </c>
      <c r="AI59" s="5" t="s">
        <v>43</v>
      </c>
      <c r="AJ59" s="5" t="s">
        <v>43</v>
      </c>
      <c r="AK59" s="5" t="s">
        <v>43</v>
      </c>
      <c r="AL59" s="5" t="s">
        <v>43</v>
      </c>
      <c r="AM59" s="5" t="s">
        <v>43</v>
      </c>
      <c r="AN59" s="5" t="s">
        <v>43</v>
      </c>
      <c r="AO59" s="5" t="s">
        <v>43</v>
      </c>
      <c r="AP59" s="5" t="s">
        <v>43</v>
      </c>
      <c r="AQ59" s="5" t="s">
        <v>43</v>
      </c>
      <c r="AR59" s="5" t="s">
        <v>43</v>
      </c>
      <c r="AS59" s="5" t="s">
        <v>43</v>
      </c>
    </row>
    <row r="60" spans="1:45" x14ac:dyDescent="0.2">
      <c r="A60" t="s">
        <v>100</v>
      </c>
      <c r="B60" s="5">
        <v>2</v>
      </c>
      <c r="C60" s="6">
        <f>H60/B60</f>
        <v>0</v>
      </c>
      <c r="D60" s="5" t="s">
        <v>43</v>
      </c>
      <c r="E60" s="5" t="s">
        <v>43</v>
      </c>
      <c r="F60" s="5" t="s">
        <v>43</v>
      </c>
      <c r="G60" s="5" t="s">
        <v>43</v>
      </c>
      <c r="H60" s="5">
        <f>SUM(D60:G60)</f>
        <v>0</v>
      </c>
      <c r="I60" s="5" t="s">
        <v>43</v>
      </c>
      <c r="J60" s="5" t="s">
        <v>43</v>
      </c>
      <c r="K60" s="5">
        <v>2</v>
      </c>
      <c r="L60" s="5" t="s">
        <v>43</v>
      </c>
      <c r="M60" s="5" t="s">
        <v>43</v>
      </c>
      <c r="N60" s="5" t="s">
        <v>43</v>
      </c>
      <c r="O60" s="5" t="s">
        <v>43</v>
      </c>
      <c r="P60" s="5" t="s">
        <v>43</v>
      </c>
      <c r="Q60" s="5" t="s">
        <v>43</v>
      </c>
      <c r="R60" s="5" t="s">
        <v>43</v>
      </c>
      <c r="S60" s="5" t="s">
        <v>43</v>
      </c>
      <c r="T60" s="5" t="s">
        <v>43</v>
      </c>
      <c r="U60" s="5" t="s">
        <v>43</v>
      </c>
      <c r="V60" s="5" t="s">
        <v>43</v>
      </c>
      <c r="W60" s="5" t="s">
        <v>43</v>
      </c>
      <c r="X60" s="5" t="s">
        <v>43</v>
      </c>
      <c r="Y60" s="5" t="s">
        <v>43</v>
      </c>
      <c r="Z60" s="5" t="s">
        <v>43</v>
      </c>
      <c r="AA60" s="5" t="s">
        <v>43</v>
      </c>
      <c r="AB60" s="5" t="s">
        <v>43</v>
      </c>
      <c r="AC60" s="5" t="s">
        <v>43</v>
      </c>
      <c r="AD60" s="5" t="s">
        <v>43</v>
      </c>
      <c r="AE60" s="5" t="s">
        <v>43</v>
      </c>
      <c r="AF60" s="5" t="s">
        <v>43</v>
      </c>
      <c r="AG60" s="5" t="s">
        <v>43</v>
      </c>
      <c r="AH60" s="5" t="s">
        <v>43</v>
      </c>
      <c r="AI60" s="5" t="s">
        <v>43</v>
      </c>
      <c r="AJ60" s="5" t="s">
        <v>43</v>
      </c>
      <c r="AK60" s="5" t="s">
        <v>43</v>
      </c>
      <c r="AL60" s="5" t="s">
        <v>43</v>
      </c>
      <c r="AM60" s="5" t="s">
        <v>43</v>
      </c>
      <c r="AN60" s="5" t="s">
        <v>43</v>
      </c>
      <c r="AO60" s="5" t="s">
        <v>43</v>
      </c>
      <c r="AP60" s="5" t="s">
        <v>43</v>
      </c>
      <c r="AQ60" s="5" t="s">
        <v>43</v>
      </c>
      <c r="AR60" s="5" t="s">
        <v>43</v>
      </c>
      <c r="AS60" s="5" t="s">
        <v>43</v>
      </c>
    </row>
    <row r="61" spans="1:45" x14ac:dyDescent="0.2">
      <c r="A61" t="s">
        <v>1</v>
      </c>
      <c r="B61" s="5">
        <v>1284256072</v>
      </c>
      <c r="C61" s="6">
        <f t="shared" ref="C4:C61" si="0">H61/B61</f>
        <v>0.14394888451810256</v>
      </c>
      <c r="D61" s="5">
        <v>31139417</v>
      </c>
      <c r="E61" s="5">
        <v>2705400</v>
      </c>
      <c r="F61" s="5">
        <v>149789406</v>
      </c>
      <c r="G61" s="5">
        <v>1233006</v>
      </c>
      <c r="H61" s="5">
        <f t="shared" ref="H4:H61" si="1">SUM(D61:G61)</f>
        <v>184867229</v>
      </c>
      <c r="I61" s="5">
        <v>7187483</v>
      </c>
      <c r="J61" s="5">
        <v>15778</v>
      </c>
      <c r="K61" s="5">
        <v>448754030</v>
      </c>
      <c r="L61" s="5">
        <v>231412</v>
      </c>
      <c r="M61" s="5">
        <v>9248</v>
      </c>
      <c r="N61" s="5">
        <v>190266</v>
      </c>
      <c r="O61" s="5">
        <v>478785025</v>
      </c>
      <c r="P61" s="5">
        <v>46672</v>
      </c>
      <c r="Q61" s="5">
        <v>987134</v>
      </c>
      <c r="R61" s="5">
        <v>15385322</v>
      </c>
      <c r="S61" s="5">
        <v>15904</v>
      </c>
      <c r="T61" s="5">
        <v>122999235</v>
      </c>
      <c r="U61" s="5">
        <v>2883</v>
      </c>
      <c r="V61" s="5">
        <v>106361</v>
      </c>
      <c r="W61" s="5">
        <v>19097</v>
      </c>
      <c r="X61" s="5">
        <v>1143833</v>
      </c>
      <c r="Y61" s="5">
        <v>2030715</v>
      </c>
      <c r="Z61" s="5">
        <v>2968</v>
      </c>
      <c r="AA61" s="5">
        <v>18429</v>
      </c>
      <c r="AB61" s="5">
        <v>13884</v>
      </c>
      <c r="AC61" s="5">
        <v>245162</v>
      </c>
      <c r="AD61" s="5">
        <v>18452</v>
      </c>
      <c r="AE61" s="5">
        <v>19079</v>
      </c>
      <c r="AF61" s="5">
        <v>3819</v>
      </c>
      <c r="AG61" s="5">
        <v>11359364</v>
      </c>
      <c r="AH61" s="5">
        <v>116301</v>
      </c>
      <c r="AI61" s="5">
        <v>8145328</v>
      </c>
      <c r="AJ61" s="5">
        <v>2422</v>
      </c>
      <c r="AK61" s="5">
        <v>318</v>
      </c>
      <c r="AL61" s="5">
        <v>8</v>
      </c>
      <c r="AM61" s="5">
        <v>16</v>
      </c>
      <c r="AN61" s="5">
        <v>1233006</v>
      </c>
      <c r="AO61" s="5">
        <v>2437</v>
      </c>
      <c r="AP61" s="5">
        <v>9</v>
      </c>
      <c r="AQ61" s="5">
        <v>11177</v>
      </c>
      <c r="AR61" s="5">
        <v>25</v>
      </c>
      <c r="AS61" s="5">
        <v>1519247</v>
      </c>
    </row>
  </sheetData>
  <sortState ref="A3:AS60">
    <sortCondition descending="1" ref="H3:H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report_2016_01_01_2017_01_01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2017-01-03T20:47:27Z</dcterms:created>
  <dcterms:modified xsi:type="dcterms:W3CDTF">2017-01-03T21:01:06Z</dcterms:modified>
</cp:coreProperties>
</file>