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23256" windowHeight="13176"/>
  </bookViews>
  <sheets>
    <sheet name="Chart1" sheetId="4" r:id="rId1"/>
    <sheet name="Sheet1" sheetId="1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M2" i="1"/>
  <c r="L2" i="1"/>
  <c r="K2" i="1"/>
  <c r="J2" i="1"/>
  <c r="I2" i="1"/>
  <c r="H2" i="1"/>
  <c r="G2" i="1"/>
  <c r="F2" i="1"/>
  <c r="E2" i="1"/>
  <c r="D2" i="1"/>
  <c r="C2" i="1"/>
  <c r="B2" i="1"/>
  <c r="B3" i="1"/>
  <c r="C3" i="1"/>
  <c r="D3" i="1"/>
  <c r="E3" i="1"/>
  <c r="F3" i="1"/>
  <c r="G3" i="1"/>
  <c r="H3" i="1"/>
  <c r="I3" i="1"/>
  <c r="J3" i="1"/>
  <c r="K3" i="1"/>
  <c r="L3" i="1"/>
  <c r="M3" i="1"/>
</calcChain>
</file>

<file path=xl/sharedStrings.xml><?xml version="1.0" encoding="utf-8"?>
<sst xmlns="http://schemas.openxmlformats.org/spreadsheetml/2006/main" count="16" uniqueCount="16">
  <si>
    <t>Von Welch</t>
  </si>
  <si>
    <t>Jim Basney</t>
  </si>
  <si>
    <t>Mine Altunay</t>
  </si>
  <si>
    <t>Rohan Mathure</t>
  </si>
  <si>
    <t>Rob Quick</t>
  </si>
  <si>
    <t>Alain Roy</t>
  </si>
  <si>
    <t>Tim Carwright</t>
  </si>
  <si>
    <t>Suchandra Thapa</t>
  </si>
  <si>
    <t>Alain Deximo</t>
  </si>
  <si>
    <t>Chander Sehgal</t>
  </si>
  <si>
    <t>Soichi Hayashi</t>
  </si>
  <si>
    <t>Monthly Total FTE</t>
  </si>
  <si>
    <t>Matyas Selmeci</t>
  </si>
  <si>
    <t>Scott Tiege</t>
  </si>
  <si>
    <t>Cum Total FTE-Months</t>
  </si>
  <si>
    <t>Viplav Khadke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</si>
</sst>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613606669210397E-2"/>
          <c:y val="2.2463368103266299E-2"/>
          <c:w val="0.93463896308115701"/>
          <c:h val="0.87812425571234498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Monthly Total FTE</c:v>
                </c:pt>
              </c:strCache>
            </c:strRef>
          </c:tx>
          <c:spPr>
            <a:ln w="38100"/>
          </c:spPr>
          <c:cat>
            <c:numRef>
              <c:f>Sheet1!$B$1:$M$1</c:f>
              <c:numCache>
                <c:formatCode>mmm\-yy</c:formatCode>
                <c:ptCount val="12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</c:numCache>
            </c:numRef>
          </c:cat>
          <c:val>
            <c:numRef>
              <c:f>Sheet1!$B$2:$M$2</c:f>
              <c:numCache>
                <c:formatCode>0.00</c:formatCode>
                <c:ptCount val="12"/>
                <c:pt idx="0">
                  <c:v>1.35</c:v>
                </c:pt>
                <c:pt idx="1">
                  <c:v>1.2500000000000002</c:v>
                </c:pt>
                <c:pt idx="2">
                  <c:v>1.5375000000000001</c:v>
                </c:pt>
                <c:pt idx="3">
                  <c:v>2.49125</c:v>
                </c:pt>
                <c:pt idx="4">
                  <c:v>2.2868750000000002</c:v>
                </c:pt>
                <c:pt idx="5">
                  <c:v>2.4556249999999995</c:v>
                </c:pt>
                <c:pt idx="6">
                  <c:v>2.1218750000000002</c:v>
                </c:pt>
                <c:pt idx="7">
                  <c:v>2.2168749999999999</c:v>
                </c:pt>
                <c:pt idx="8">
                  <c:v>2.2824999999999998</c:v>
                </c:pt>
                <c:pt idx="9">
                  <c:v>2.4818749999999996</c:v>
                </c:pt>
                <c:pt idx="10">
                  <c:v>1.6675000000000002</c:v>
                </c:pt>
                <c:pt idx="11">
                  <c:v>1.6187500000000004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Cum Total FTE-Months</c:v>
                </c:pt>
              </c:strCache>
            </c:strRef>
          </c:tx>
          <c:spPr>
            <a:ln w="38100"/>
          </c:spPr>
          <c:dLbls>
            <c:numFmt formatCode="#,##0.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Sheet1!$B$1:$M$1</c:f>
              <c:numCache>
                <c:formatCode>mmm\-yy</c:formatCode>
                <c:ptCount val="12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</c:numCache>
            </c:numRef>
          </c:cat>
          <c:val>
            <c:numRef>
              <c:f>Sheet1!$B$3:$M$3</c:f>
              <c:numCache>
                <c:formatCode>0.00</c:formatCode>
                <c:ptCount val="12"/>
                <c:pt idx="0">
                  <c:v>1.35</c:v>
                </c:pt>
                <c:pt idx="1">
                  <c:v>2.6000000000000005</c:v>
                </c:pt>
                <c:pt idx="2">
                  <c:v>4.1375000000000011</c:v>
                </c:pt>
                <c:pt idx="3">
                  <c:v>6.628750000000001</c:v>
                </c:pt>
                <c:pt idx="4">
                  <c:v>8.9156250000000021</c:v>
                </c:pt>
                <c:pt idx="5">
                  <c:v>11.371250000000002</c:v>
                </c:pt>
                <c:pt idx="6">
                  <c:v>13.493125000000003</c:v>
                </c:pt>
                <c:pt idx="7">
                  <c:v>15.710000000000003</c:v>
                </c:pt>
                <c:pt idx="8">
                  <c:v>17.992500000000003</c:v>
                </c:pt>
                <c:pt idx="9">
                  <c:v>20.474375000000002</c:v>
                </c:pt>
                <c:pt idx="10">
                  <c:v>22.141875000000002</c:v>
                </c:pt>
                <c:pt idx="11">
                  <c:v>23.760625000000005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44736"/>
        <c:axId val="80246272"/>
      </c:lineChart>
      <c:dateAx>
        <c:axId val="802447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80246272"/>
        <c:crosses val="autoZero"/>
        <c:auto val="1"/>
        <c:lblOffset val="100"/>
        <c:baseTimeUnit val="months"/>
      </c:dateAx>
      <c:valAx>
        <c:axId val="80246272"/>
        <c:scaling>
          <c:orientation val="minMax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80244736"/>
        <c:crosses val="autoZero"/>
        <c:crossBetween val="between"/>
      </c:valAx>
      <c:spPr>
        <a:solidFill>
          <a:schemeClr val="accent1">
            <a:lumMod val="40000"/>
            <a:lumOff val="60000"/>
          </a:schemeClr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2">
        <a:lumMod val="75000"/>
      </a:schemeClr>
    </a:solidFill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2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926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N6" sqref="N6"/>
    </sheetView>
  </sheetViews>
  <sheetFormatPr defaultColWidth="8.77734375" defaultRowHeight="14.4" x14ac:dyDescent="0.3"/>
  <cols>
    <col min="1" max="1" width="24" customWidth="1"/>
  </cols>
  <sheetData>
    <row r="1" spans="1:13" x14ac:dyDescent="0.3">
      <c r="B1" s="1">
        <v>41000</v>
      </c>
      <c r="C1" s="1">
        <v>41030</v>
      </c>
      <c r="D1" s="1">
        <v>41061</v>
      </c>
      <c r="E1" s="1">
        <v>41091</v>
      </c>
      <c r="F1" s="1">
        <v>41122</v>
      </c>
      <c r="G1" s="1">
        <v>41153</v>
      </c>
      <c r="H1" s="1">
        <v>41183</v>
      </c>
      <c r="I1" s="1">
        <v>41214</v>
      </c>
      <c r="J1" s="1">
        <v>41244</v>
      </c>
      <c r="K1" s="1">
        <v>41275</v>
      </c>
      <c r="L1" s="1">
        <v>41306</v>
      </c>
      <c r="M1" s="1">
        <v>41334</v>
      </c>
    </row>
    <row r="2" spans="1:13" x14ac:dyDescent="0.3">
      <c r="A2" s="4" t="s">
        <v>11</v>
      </c>
      <c r="B2" s="4">
        <f t="shared" ref="B2:M2" si="0">SUM(B5:B18)</f>
        <v>1.35</v>
      </c>
      <c r="C2" s="4">
        <f t="shared" si="0"/>
        <v>1.2500000000000002</v>
      </c>
      <c r="D2" s="4">
        <f t="shared" si="0"/>
        <v>1.5375000000000001</v>
      </c>
      <c r="E2" s="4">
        <f t="shared" si="0"/>
        <v>2.49125</v>
      </c>
      <c r="F2" s="4">
        <f t="shared" si="0"/>
        <v>2.2868750000000002</v>
      </c>
      <c r="G2" s="4">
        <f t="shared" si="0"/>
        <v>2.4556249999999995</v>
      </c>
      <c r="H2" s="4">
        <f t="shared" si="0"/>
        <v>2.1218750000000002</v>
      </c>
      <c r="I2" s="4">
        <f t="shared" si="0"/>
        <v>2.2168749999999999</v>
      </c>
      <c r="J2" s="4">
        <f t="shared" si="0"/>
        <v>2.2824999999999998</v>
      </c>
      <c r="K2" s="4">
        <f t="shared" si="0"/>
        <v>2.4818749999999996</v>
      </c>
      <c r="L2" s="4">
        <f t="shared" si="0"/>
        <v>1.6675000000000002</v>
      </c>
      <c r="M2" s="4">
        <f t="shared" si="0"/>
        <v>1.6187500000000004</v>
      </c>
    </row>
    <row r="3" spans="1:13" x14ac:dyDescent="0.3">
      <c r="A3" s="3" t="s">
        <v>14</v>
      </c>
      <c r="B3" s="3">
        <f>B2</f>
        <v>1.35</v>
      </c>
      <c r="C3" s="3">
        <f t="shared" ref="C3:M3" si="1">C2+B3</f>
        <v>2.6000000000000005</v>
      </c>
      <c r="D3" s="3">
        <f t="shared" si="1"/>
        <v>4.1375000000000011</v>
      </c>
      <c r="E3" s="3">
        <f t="shared" si="1"/>
        <v>6.628750000000001</v>
      </c>
      <c r="F3" s="3">
        <f t="shared" si="1"/>
        <v>8.9156250000000021</v>
      </c>
      <c r="G3" s="3">
        <f t="shared" si="1"/>
        <v>11.371250000000002</v>
      </c>
      <c r="H3" s="3">
        <f t="shared" si="1"/>
        <v>13.493125000000003</v>
      </c>
      <c r="I3" s="3">
        <f t="shared" si="1"/>
        <v>15.710000000000003</v>
      </c>
      <c r="J3" s="3">
        <f t="shared" si="1"/>
        <v>17.992500000000003</v>
      </c>
      <c r="K3" s="3">
        <f t="shared" si="1"/>
        <v>20.474375000000002</v>
      </c>
      <c r="L3" s="3">
        <f t="shared" si="1"/>
        <v>22.141875000000002</v>
      </c>
      <c r="M3" s="3">
        <f t="shared" si="1"/>
        <v>23.760625000000005</v>
      </c>
    </row>
    <row r="4" spans="1:13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3" x14ac:dyDescent="0.3">
      <c r="A5" t="s">
        <v>0</v>
      </c>
      <c r="B5" s="2">
        <v>0.2</v>
      </c>
      <c r="C5" s="2">
        <v>0.2</v>
      </c>
      <c r="D5" s="2">
        <v>0.2</v>
      </c>
      <c r="E5" s="2">
        <v>0.2</v>
      </c>
      <c r="F5" s="2">
        <v>0.2</v>
      </c>
      <c r="G5" s="2">
        <v>0.2</v>
      </c>
      <c r="H5" s="2">
        <v>0.2</v>
      </c>
      <c r="I5" s="2">
        <v>0.2</v>
      </c>
      <c r="J5" s="2">
        <v>0.2</v>
      </c>
      <c r="K5" s="2">
        <v>0.2</v>
      </c>
      <c r="L5" s="2">
        <v>0.05</v>
      </c>
      <c r="M5" s="2">
        <v>0.05</v>
      </c>
    </row>
    <row r="6" spans="1:13" x14ac:dyDescent="0.3">
      <c r="A6" t="s">
        <v>3</v>
      </c>
      <c r="B6" s="2"/>
      <c r="C6" s="2"/>
      <c r="D6" s="2">
        <v>0.23749999999999999</v>
      </c>
      <c r="E6" s="2">
        <v>0.74124999999999996</v>
      </c>
      <c r="F6" s="2">
        <v>0.63687500000000008</v>
      </c>
      <c r="G6" s="2">
        <v>0.55562500000000004</v>
      </c>
      <c r="H6" s="2">
        <v>0.46437499999999998</v>
      </c>
      <c r="I6" s="2">
        <v>0.51</v>
      </c>
      <c r="J6" s="2">
        <f>141/160</f>
        <v>0.88124999999999998</v>
      </c>
      <c r="K6" s="2">
        <v>0.56374999999999997</v>
      </c>
      <c r="L6" s="2">
        <v>0.29312499999999997</v>
      </c>
      <c r="M6" s="2">
        <v>0</v>
      </c>
    </row>
    <row r="7" spans="1:13" x14ac:dyDescent="0.3">
      <c r="A7" t="s">
        <v>15</v>
      </c>
      <c r="B7" s="2"/>
      <c r="C7" s="2"/>
      <c r="D7" s="2"/>
      <c r="E7" s="2"/>
      <c r="F7" s="2"/>
      <c r="G7" s="2"/>
      <c r="H7" s="2">
        <v>5.7499999999999996E-2</v>
      </c>
      <c r="I7" s="2">
        <v>0.30687500000000001</v>
      </c>
      <c r="J7" s="2">
        <v>0.40125</v>
      </c>
      <c r="K7" s="2">
        <v>0.698125</v>
      </c>
      <c r="L7" s="2">
        <v>0.45437500000000003</v>
      </c>
      <c r="M7" s="2">
        <v>0.53875000000000006</v>
      </c>
    </row>
    <row r="8" spans="1:13" x14ac:dyDescent="0.3">
      <c r="A8" t="s">
        <v>1</v>
      </c>
      <c r="B8" s="2">
        <v>0.2</v>
      </c>
      <c r="C8" s="2">
        <v>0.2</v>
      </c>
      <c r="D8" s="2">
        <v>0.2</v>
      </c>
      <c r="E8" s="2">
        <v>0.2</v>
      </c>
      <c r="F8" s="2">
        <v>0.2</v>
      </c>
      <c r="G8" s="2">
        <v>0.2</v>
      </c>
      <c r="H8" s="2">
        <v>0.2</v>
      </c>
      <c r="I8" s="2">
        <v>0</v>
      </c>
      <c r="J8" s="2">
        <v>0</v>
      </c>
      <c r="K8" s="2">
        <v>0</v>
      </c>
      <c r="L8" s="2">
        <v>0</v>
      </c>
      <c r="M8" s="2">
        <v>0</v>
      </c>
    </row>
    <row r="9" spans="1:13" x14ac:dyDescent="0.3">
      <c r="A9" t="s">
        <v>2</v>
      </c>
      <c r="B9" s="2">
        <v>0.2</v>
      </c>
      <c r="C9" s="2">
        <v>0.2</v>
      </c>
      <c r="D9" s="2">
        <v>0.25</v>
      </c>
      <c r="E9" s="2">
        <v>0.6</v>
      </c>
      <c r="F9" s="2">
        <v>0.4</v>
      </c>
      <c r="G9" s="2">
        <v>0.6</v>
      </c>
      <c r="H9" s="2">
        <v>0.5</v>
      </c>
      <c r="I9" s="2">
        <v>0.35</v>
      </c>
      <c r="J9" s="2">
        <v>0.15</v>
      </c>
      <c r="K9" s="2">
        <v>0.15</v>
      </c>
      <c r="L9" s="2">
        <v>0.2</v>
      </c>
      <c r="M9" s="2">
        <v>0.25</v>
      </c>
    </row>
    <row r="10" spans="1:13" x14ac:dyDescent="0.3">
      <c r="A10" t="s">
        <v>4</v>
      </c>
      <c r="B10" s="2">
        <v>0.05</v>
      </c>
      <c r="C10" s="2">
        <v>0.05</v>
      </c>
      <c r="D10" s="2">
        <v>0.05</v>
      </c>
      <c r="E10" s="2">
        <v>0.05</v>
      </c>
      <c r="F10" s="2">
        <v>0.05</v>
      </c>
      <c r="G10" s="2">
        <v>0.05</v>
      </c>
      <c r="H10" s="2">
        <v>0.05</v>
      </c>
      <c r="I10" s="2">
        <v>0.05</v>
      </c>
      <c r="J10" s="2">
        <v>0.05</v>
      </c>
      <c r="K10" s="2">
        <v>0.05</v>
      </c>
      <c r="L10" s="2">
        <v>0.05</v>
      </c>
      <c r="M10" s="2">
        <v>0.05</v>
      </c>
    </row>
    <row r="11" spans="1:13" x14ac:dyDescent="0.3">
      <c r="A11" t="s">
        <v>13</v>
      </c>
      <c r="B11" s="2"/>
      <c r="C11" s="2"/>
      <c r="D11" s="2"/>
      <c r="E11" s="2"/>
      <c r="F11" s="2"/>
      <c r="G11" s="2"/>
      <c r="H11" s="2"/>
      <c r="I11" s="2">
        <v>0.05</v>
      </c>
      <c r="J11" s="2">
        <v>0.05</v>
      </c>
      <c r="K11" s="2">
        <v>0.05</v>
      </c>
      <c r="L11" s="2">
        <v>0.05</v>
      </c>
      <c r="M11" s="2">
        <v>0.05</v>
      </c>
    </row>
    <row r="12" spans="1:13" x14ac:dyDescent="0.3">
      <c r="A12" t="s">
        <v>8</v>
      </c>
      <c r="B12" s="2">
        <v>0.1</v>
      </c>
      <c r="C12" s="2">
        <v>0.1</v>
      </c>
      <c r="D12" s="2">
        <v>0.3</v>
      </c>
      <c r="E12" s="2">
        <v>0.3</v>
      </c>
      <c r="F12" s="2">
        <v>0.35</v>
      </c>
      <c r="G12" s="2">
        <v>0.35</v>
      </c>
      <c r="H12" s="2">
        <v>0.3</v>
      </c>
      <c r="I12" s="2">
        <v>0.35</v>
      </c>
      <c r="J12" s="2">
        <v>0.25</v>
      </c>
      <c r="K12" s="2">
        <v>0.4</v>
      </c>
      <c r="L12" s="2">
        <v>0.35</v>
      </c>
      <c r="M12" s="2">
        <v>0.35</v>
      </c>
    </row>
    <row r="13" spans="1:13" x14ac:dyDescent="0.3">
      <c r="A13" t="s">
        <v>10</v>
      </c>
      <c r="B13" s="2">
        <v>0.6</v>
      </c>
      <c r="C13" s="2">
        <v>0.4</v>
      </c>
      <c r="D13" s="2">
        <v>0.25</v>
      </c>
      <c r="E13" s="2">
        <v>0.25</v>
      </c>
      <c r="F13" s="2">
        <v>0.2</v>
      </c>
      <c r="G13" s="2">
        <v>0.1</v>
      </c>
      <c r="H13" s="2">
        <v>0.1</v>
      </c>
      <c r="I13" s="2">
        <v>0.35</v>
      </c>
      <c r="J13" s="2">
        <v>0.2</v>
      </c>
      <c r="K13" s="2">
        <v>0.3</v>
      </c>
      <c r="L13" s="2">
        <v>0.15</v>
      </c>
      <c r="M13" s="2">
        <v>0.25</v>
      </c>
    </row>
    <row r="14" spans="1:13" x14ac:dyDescent="0.3">
      <c r="A14" t="s">
        <v>5</v>
      </c>
      <c r="B14" s="2">
        <v>0</v>
      </c>
      <c r="C14" s="2">
        <v>0.05</v>
      </c>
      <c r="D14" s="2">
        <v>0.05</v>
      </c>
      <c r="E14" s="2">
        <v>0.1</v>
      </c>
      <c r="F14" s="2">
        <v>0.05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</row>
    <row r="15" spans="1:13" x14ac:dyDescent="0.3">
      <c r="A15" t="s">
        <v>6</v>
      </c>
      <c r="B15" s="2"/>
      <c r="C15" s="2"/>
      <c r="D15" s="2"/>
      <c r="E15" s="2"/>
      <c r="F15" s="2"/>
      <c r="G15" s="2">
        <v>0</v>
      </c>
      <c r="H15" s="2">
        <v>0.05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</row>
    <row r="16" spans="1:13" x14ac:dyDescent="0.3">
      <c r="A16" t="s">
        <v>12</v>
      </c>
      <c r="B16" s="2"/>
      <c r="C16" s="2"/>
      <c r="D16" s="2"/>
      <c r="E16" s="2"/>
      <c r="F16" s="2"/>
      <c r="G16" s="2">
        <v>0.05</v>
      </c>
      <c r="H16" s="2">
        <v>0.1</v>
      </c>
      <c r="I16" s="2">
        <v>0</v>
      </c>
      <c r="J16" s="2">
        <v>0</v>
      </c>
      <c r="K16" s="2">
        <v>0</v>
      </c>
      <c r="L16" s="2">
        <v>0.02</v>
      </c>
      <c r="M16" s="2">
        <v>0.02</v>
      </c>
    </row>
    <row r="17" spans="1:13" x14ac:dyDescent="0.3">
      <c r="A17" t="s">
        <v>7</v>
      </c>
      <c r="B17" s="2">
        <v>0</v>
      </c>
      <c r="C17" s="2">
        <v>0</v>
      </c>
      <c r="D17" s="2">
        <v>0</v>
      </c>
      <c r="E17" s="2">
        <v>0</v>
      </c>
      <c r="F17" s="2">
        <v>0.2</v>
      </c>
      <c r="G17" s="2">
        <v>0.3</v>
      </c>
      <c r="H17" s="2">
        <v>0.1</v>
      </c>
      <c r="I17" s="2">
        <v>0</v>
      </c>
      <c r="J17" s="2">
        <v>0.05</v>
      </c>
      <c r="K17" s="2">
        <v>0.05</v>
      </c>
      <c r="L17" s="2">
        <v>0</v>
      </c>
      <c r="M17" s="2">
        <v>0.04</v>
      </c>
    </row>
    <row r="18" spans="1:13" x14ac:dyDescent="0.3">
      <c r="A18" t="s">
        <v>9</v>
      </c>
      <c r="B18" s="2">
        <v>0</v>
      </c>
      <c r="C18" s="2">
        <v>0.05</v>
      </c>
      <c r="D18" s="2">
        <v>0</v>
      </c>
      <c r="E18" s="2">
        <v>0.05</v>
      </c>
      <c r="F18" s="2">
        <v>0</v>
      </c>
      <c r="G18" s="2">
        <v>0.05</v>
      </c>
      <c r="H18" s="2">
        <v>0</v>
      </c>
      <c r="I18" s="2">
        <v>0.05</v>
      </c>
      <c r="J18" s="2">
        <v>0.05</v>
      </c>
      <c r="K18" s="2">
        <v>0.02</v>
      </c>
      <c r="L18" s="2">
        <v>0.05</v>
      </c>
      <c r="M18" s="2">
        <v>0.02</v>
      </c>
    </row>
    <row r="19" spans="1:13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3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3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2013-04-10T17:55:11Z</dcterms:modified>
</cp:coreProperties>
</file>