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eyc7250_ads_northwestern_edu/Documents/Emma Data/"/>
    </mc:Choice>
  </mc:AlternateContent>
  <xr:revisionPtr revIDLastSave="9" documentId="8_{79274BB1-0F9E-4462-A1E5-F8754AECAEEB}" xr6:coauthVersionLast="47" xr6:coauthVersionMax="47" xr10:uidLastSave="{4CC19449-AEB6-41DD-BD90-64EB59265FD8}"/>
  <bookViews>
    <workbookView xWindow="2472" yWindow="1668" windowWidth="17280" windowHeight="9960" firstSheet="2" activeTab="3" xr2:uid="{1BD3C338-97C7-490A-AFA3-38BCD7988B73}"/>
  </bookViews>
  <sheets>
    <sheet name="PFOA" sheetId="3" r:id="rId1"/>
    <sheet name="PFOS" sheetId="4" r:id="rId2"/>
    <sheet name="PFHxA" sheetId="5" r:id="rId3"/>
    <sheet name="PFHxS" sheetId="6" r:id="rId4"/>
    <sheet name="Bezafibrate" sheetId="7" r:id="rId5"/>
    <sheet name="Diclofenac" sheetId="8" r:id="rId6"/>
    <sheet name="Sucralose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5" i="3" l="1"/>
  <c r="O174" i="9" l="1"/>
  <c r="N174" i="9"/>
  <c r="O171" i="9"/>
  <c r="N171" i="9"/>
  <c r="O168" i="9"/>
  <c r="N168" i="9"/>
  <c r="O165" i="9"/>
  <c r="N165" i="9"/>
  <c r="O162" i="9"/>
  <c r="N162" i="9"/>
  <c r="O159" i="9"/>
  <c r="N159" i="9"/>
  <c r="O156" i="9"/>
  <c r="N156" i="9"/>
  <c r="O153" i="9"/>
  <c r="N153" i="9"/>
  <c r="O150" i="9"/>
  <c r="P150" i="9" s="1"/>
  <c r="N150" i="9"/>
  <c r="O147" i="9"/>
  <c r="N147" i="9"/>
  <c r="P147" i="9" s="1"/>
  <c r="O144" i="9"/>
  <c r="N144" i="9"/>
  <c r="O141" i="9"/>
  <c r="N141" i="9"/>
  <c r="O138" i="9"/>
  <c r="N138" i="9"/>
  <c r="O135" i="9"/>
  <c r="N135" i="9"/>
  <c r="O132" i="9"/>
  <c r="N132" i="9"/>
  <c r="O129" i="9"/>
  <c r="N129" i="9"/>
  <c r="O126" i="9"/>
  <c r="N126" i="9"/>
  <c r="O123" i="9"/>
  <c r="N123" i="9"/>
  <c r="P123" i="9" s="1"/>
  <c r="O120" i="9"/>
  <c r="N120" i="9"/>
  <c r="O117" i="9"/>
  <c r="N117" i="9"/>
  <c r="O114" i="9"/>
  <c r="N114" i="9"/>
  <c r="O111" i="9"/>
  <c r="N111" i="9"/>
  <c r="O108" i="9"/>
  <c r="N108" i="9"/>
  <c r="O105" i="9"/>
  <c r="N105" i="9"/>
  <c r="O102" i="9"/>
  <c r="N102" i="9"/>
  <c r="O99" i="9"/>
  <c r="N99" i="9"/>
  <c r="P99" i="9" s="1"/>
  <c r="O96" i="9"/>
  <c r="N96" i="9"/>
  <c r="O93" i="9"/>
  <c r="P93" i="9" s="1"/>
  <c r="N93" i="9"/>
  <c r="O90" i="9"/>
  <c r="N90" i="9"/>
  <c r="O87" i="9"/>
  <c r="P87" i="9" s="1"/>
  <c r="N87" i="9"/>
  <c r="O84" i="9"/>
  <c r="N84" i="9"/>
  <c r="O81" i="9"/>
  <c r="N81" i="9"/>
  <c r="O78" i="9"/>
  <c r="N78" i="9"/>
  <c r="O75" i="9"/>
  <c r="N75" i="9"/>
  <c r="P75" i="9" s="1"/>
  <c r="O72" i="9"/>
  <c r="N72" i="9"/>
  <c r="O69" i="9"/>
  <c r="N69" i="9"/>
  <c r="O66" i="9"/>
  <c r="N66" i="9"/>
  <c r="O63" i="9"/>
  <c r="N63" i="9"/>
  <c r="O59" i="9"/>
  <c r="N59" i="9"/>
  <c r="O56" i="9"/>
  <c r="N56" i="9"/>
  <c r="O53" i="9"/>
  <c r="N53" i="9"/>
  <c r="O50" i="9"/>
  <c r="N50" i="9"/>
  <c r="O47" i="9"/>
  <c r="N47" i="9"/>
  <c r="O44" i="9"/>
  <c r="N44" i="9"/>
  <c r="O41" i="9"/>
  <c r="N41" i="9"/>
  <c r="O38" i="9"/>
  <c r="N38" i="9"/>
  <c r="O35" i="9"/>
  <c r="N35" i="9"/>
  <c r="O32" i="9"/>
  <c r="N32" i="9"/>
  <c r="O29" i="9"/>
  <c r="P29" i="9" s="1"/>
  <c r="N29" i="9"/>
  <c r="O26" i="9"/>
  <c r="N26" i="9"/>
  <c r="O23" i="9"/>
  <c r="N23" i="9"/>
  <c r="O20" i="9"/>
  <c r="N20" i="9"/>
  <c r="O17" i="9"/>
  <c r="N17" i="9"/>
  <c r="N174" i="8"/>
  <c r="M174" i="8"/>
  <c r="N171" i="8"/>
  <c r="M171" i="8"/>
  <c r="N168" i="8"/>
  <c r="M168" i="8"/>
  <c r="N165" i="8"/>
  <c r="M165" i="8"/>
  <c r="N162" i="8"/>
  <c r="M162" i="8"/>
  <c r="O162" i="8" s="1"/>
  <c r="N159" i="8"/>
  <c r="M159" i="8"/>
  <c r="N156" i="8"/>
  <c r="M156" i="8"/>
  <c r="N153" i="8"/>
  <c r="M153" i="8"/>
  <c r="N150" i="8"/>
  <c r="O150" i="8" s="1"/>
  <c r="M150" i="8"/>
  <c r="N147" i="8"/>
  <c r="M147" i="8"/>
  <c r="N144" i="8"/>
  <c r="O144" i="8" s="1"/>
  <c r="M144" i="8"/>
  <c r="N141" i="8"/>
  <c r="M141" i="8"/>
  <c r="N138" i="8"/>
  <c r="M138" i="8"/>
  <c r="N135" i="8"/>
  <c r="M135" i="8"/>
  <c r="N132" i="8"/>
  <c r="M132" i="8"/>
  <c r="N129" i="8"/>
  <c r="M129" i="8"/>
  <c r="N126" i="8"/>
  <c r="M126" i="8"/>
  <c r="N123" i="8"/>
  <c r="M123" i="8"/>
  <c r="N120" i="8"/>
  <c r="M120" i="8"/>
  <c r="N117" i="8"/>
  <c r="O117" i="8" s="1"/>
  <c r="M117" i="8"/>
  <c r="N114" i="8"/>
  <c r="M114" i="8"/>
  <c r="N111" i="8"/>
  <c r="M111" i="8"/>
  <c r="N108" i="8"/>
  <c r="M108" i="8"/>
  <c r="N105" i="8"/>
  <c r="M105" i="8"/>
  <c r="N102" i="8"/>
  <c r="M102" i="8"/>
  <c r="N99" i="8"/>
  <c r="M99" i="8"/>
  <c r="N96" i="8"/>
  <c r="O96" i="8" s="1"/>
  <c r="M96" i="8"/>
  <c r="N93" i="8"/>
  <c r="O93" i="8" s="1"/>
  <c r="M93" i="8"/>
  <c r="N90" i="8"/>
  <c r="M90" i="8"/>
  <c r="N87" i="8"/>
  <c r="M87" i="8"/>
  <c r="N84" i="8"/>
  <c r="O84" i="8" s="1"/>
  <c r="M84" i="8"/>
  <c r="N81" i="8"/>
  <c r="M81" i="8"/>
  <c r="N78" i="8"/>
  <c r="M78" i="8"/>
  <c r="N75" i="8"/>
  <c r="M75" i="8"/>
  <c r="N72" i="8"/>
  <c r="M72" i="8"/>
  <c r="N69" i="8"/>
  <c r="M69" i="8"/>
  <c r="N66" i="8"/>
  <c r="M66" i="8"/>
  <c r="O66" i="8" s="1"/>
  <c r="N63" i="8"/>
  <c r="M63" i="8"/>
  <c r="N59" i="8"/>
  <c r="M59" i="8"/>
  <c r="O59" i="8" s="1"/>
  <c r="N56" i="8"/>
  <c r="M56" i="8"/>
  <c r="N53" i="8"/>
  <c r="O53" i="8" s="1"/>
  <c r="M53" i="8"/>
  <c r="N50" i="8"/>
  <c r="O50" i="8" s="1"/>
  <c r="M50" i="8"/>
  <c r="N47" i="8"/>
  <c r="M47" i="8"/>
  <c r="N44" i="8"/>
  <c r="M44" i="8"/>
  <c r="N41" i="8"/>
  <c r="M41" i="8"/>
  <c r="N38" i="8"/>
  <c r="M38" i="8"/>
  <c r="N35" i="8"/>
  <c r="M35" i="8"/>
  <c r="O35" i="8" s="1"/>
  <c r="N32" i="8"/>
  <c r="M32" i="8"/>
  <c r="N29" i="8"/>
  <c r="M29" i="8"/>
  <c r="N26" i="8"/>
  <c r="O26" i="8" s="1"/>
  <c r="M26" i="8"/>
  <c r="N23" i="8"/>
  <c r="M23" i="8"/>
  <c r="N20" i="8"/>
  <c r="M20" i="8"/>
  <c r="N17" i="8"/>
  <c r="M17" i="8"/>
  <c r="N174" i="7"/>
  <c r="O174" i="7" s="1"/>
  <c r="M174" i="7"/>
  <c r="N171" i="7"/>
  <c r="M171" i="7"/>
  <c r="N168" i="7"/>
  <c r="M168" i="7"/>
  <c r="N165" i="7"/>
  <c r="O165" i="7" s="1"/>
  <c r="M165" i="7"/>
  <c r="N162" i="7"/>
  <c r="M162" i="7"/>
  <c r="N159" i="7"/>
  <c r="O159" i="7" s="1"/>
  <c r="M159" i="7"/>
  <c r="N156" i="7"/>
  <c r="O156" i="7" s="1"/>
  <c r="M156" i="7"/>
  <c r="N153" i="7"/>
  <c r="M153" i="7"/>
  <c r="O153" i="7" s="1"/>
  <c r="N150" i="7"/>
  <c r="M150" i="7"/>
  <c r="N147" i="7"/>
  <c r="M147" i="7"/>
  <c r="N144" i="7"/>
  <c r="M144" i="7"/>
  <c r="N141" i="7"/>
  <c r="M141" i="7"/>
  <c r="N138" i="7"/>
  <c r="M138" i="7"/>
  <c r="N135" i="7"/>
  <c r="O135" i="7" s="1"/>
  <c r="M135" i="7"/>
  <c r="N132" i="7"/>
  <c r="M132" i="7"/>
  <c r="N129" i="7"/>
  <c r="M129" i="7"/>
  <c r="N126" i="7"/>
  <c r="M126" i="7"/>
  <c r="N123" i="7"/>
  <c r="M123" i="7"/>
  <c r="N120" i="7"/>
  <c r="M120" i="7"/>
  <c r="N117" i="7"/>
  <c r="O117" i="7" s="1"/>
  <c r="M117" i="7"/>
  <c r="N114" i="7"/>
  <c r="M114" i="7"/>
  <c r="N111" i="7"/>
  <c r="M111" i="7"/>
  <c r="N108" i="7"/>
  <c r="M108" i="7"/>
  <c r="N105" i="7"/>
  <c r="M105" i="7"/>
  <c r="N102" i="7"/>
  <c r="M102" i="7"/>
  <c r="N99" i="7"/>
  <c r="M99" i="7"/>
  <c r="N96" i="7"/>
  <c r="M96" i="7"/>
  <c r="N93" i="7"/>
  <c r="O93" i="7" s="1"/>
  <c r="M93" i="7"/>
  <c r="N90" i="7"/>
  <c r="O90" i="7" s="1"/>
  <c r="M90" i="7"/>
  <c r="N87" i="7"/>
  <c r="O87" i="7" s="1"/>
  <c r="M87" i="7"/>
  <c r="N84" i="7"/>
  <c r="M84" i="7"/>
  <c r="N81" i="7"/>
  <c r="M81" i="7"/>
  <c r="N78" i="7"/>
  <c r="M78" i="7"/>
  <c r="N75" i="7"/>
  <c r="O75" i="7" s="1"/>
  <c r="M75" i="7"/>
  <c r="N72" i="7"/>
  <c r="M72" i="7"/>
  <c r="N69" i="7"/>
  <c r="M69" i="7"/>
  <c r="N66" i="7"/>
  <c r="O66" i="7" s="1"/>
  <c r="M66" i="7"/>
  <c r="N63" i="7"/>
  <c r="M63" i="7"/>
  <c r="N59" i="7"/>
  <c r="M59" i="7"/>
  <c r="N56" i="7"/>
  <c r="M56" i="7"/>
  <c r="O56" i="7" s="1"/>
  <c r="N53" i="7"/>
  <c r="M53" i="7"/>
  <c r="N50" i="7"/>
  <c r="M50" i="7"/>
  <c r="N47" i="7"/>
  <c r="M47" i="7"/>
  <c r="O44" i="7"/>
  <c r="N44" i="7"/>
  <c r="M44" i="7"/>
  <c r="N41" i="7"/>
  <c r="M41" i="7"/>
  <c r="N38" i="7"/>
  <c r="M38" i="7"/>
  <c r="N35" i="7"/>
  <c r="M35" i="7"/>
  <c r="N32" i="7"/>
  <c r="M32" i="7"/>
  <c r="N29" i="7"/>
  <c r="M29" i="7"/>
  <c r="N26" i="7"/>
  <c r="M26" i="7"/>
  <c r="N23" i="7"/>
  <c r="M23" i="7"/>
  <c r="N20" i="7"/>
  <c r="M20" i="7"/>
  <c r="N17" i="7"/>
  <c r="M17" i="7"/>
  <c r="N174" i="6"/>
  <c r="O174" i="6" s="1"/>
  <c r="M174" i="6"/>
  <c r="N171" i="6"/>
  <c r="O171" i="6" s="1"/>
  <c r="M171" i="6"/>
  <c r="N168" i="6"/>
  <c r="M168" i="6"/>
  <c r="O168" i="6" s="1"/>
  <c r="N165" i="6"/>
  <c r="M165" i="6"/>
  <c r="N162" i="6"/>
  <c r="O162" i="6" s="1"/>
  <c r="M162" i="6"/>
  <c r="N159" i="6"/>
  <c r="M159" i="6"/>
  <c r="N156" i="6"/>
  <c r="M156" i="6"/>
  <c r="N153" i="6"/>
  <c r="O153" i="6" s="1"/>
  <c r="M153" i="6"/>
  <c r="N150" i="6"/>
  <c r="O150" i="6" s="1"/>
  <c r="M150" i="6"/>
  <c r="N147" i="6"/>
  <c r="M147" i="6"/>
  <c r="N144" i="6"/>
  <c r="M144" i="6"/>
  <c r="O144" i="6" s="1"/>
  <c r="N141" i="6"/>
  <c r="M141" i="6"/>
  <c r="N138" i="6"/>
  <c r="M138" i="6"/>
  <c r="N135" i="6"/>
  <c r="M135" i="6"/>
  <c r="N132" i="6"/>
  <c r="M132" i="6"/>
  <c r="N129" i="6"/>
  <c r="O129" i="6" s="1"/>
  <c r="M129" i="6"/>
  <c r="N126" i="6"/>
  <c r="O126" i="6" s="1"/>
  <c r="M126" i="6"/>
  <c r="N123" i="6"/>
  <c r="M123" i="6"/>
  <c r="N120" i="6"/>
  <c r="M120" i="6"/>
  <c r="N117" i="6"/>
  <c r="M117" i="6"/>
  <c r="N114" i="6"/>
  <c r="M114" i="6"/>
  <c r="N111" i="6"/>
  <c r="M111" i="6"/>
  <c r="N108" i="6"/>
  <c r="M108" i="6"/>
  <c r="N105" i="6"/>
  <c r="O105" i="6" s="1"/>
  <c r="M105" i="6"/>
  <c r="N102" i="6"/>
  <c r="M102" i="6"/>
  <c r="N99" i="6"/>
  <c r="O99" i="6" s="1"/>
  <c r="M99" i="6"/>
  <c r="N96" i="6"/>
  <c r="M96" i="6"/>
  <c r="O96" i="6" s="1"/>
  <c r="N93" i="6"/>
  <c r="M93" i="6"/>
  <c r="N90" i="6"/>
  <c r="M90" i="6"/>
  <c r="N87" i="6"/>
  <c r="M87" i="6"/>
  <c r="N84" i="6"/>
  <c r="M84" i="6"/>
  <c r="N81" i="6"/>
  <c r="O81" i="6" s="1"/>
  <c r="M81" i="6"/>
  <c r="N78" i="6"/>
  <c r="M78" i="6"/>
  <c r="N75" i="6"/>
  <c r="M75" i="6"/>
  <c r="N72" i="6"/>
  <c r="M72" i="6"/>
  <c r="N69" i="6"/>
  <c r="M69" i="6"/>
  <c r="N66" i="6"/>
  <c r="M66" i="6"/>
  <c r="N63" i="6"/>
  <c r="M63" i="6"/>
  <c r="N59" i="6"/>
  <c r="O59" i="6" s="1"/>
  <c r="M59" i="6"/>
  <c r="N56" i="6"/>
  <c r="O56" i="6" s="1"/>
  <c r="M56" i="6"/>
  <c r="N53" i="6"/>
  <c r="M53" i="6"/>
  <c r="N50" i="6"/>
  <c r="M50" i="6"/>
  <c r="N47" i="6"/>
  <c r="M47" i="6"/>
  <c r="O47" i="6" s="1"/>
  <c r="N44" i="6"/>
  <c r="M44" i="6"/>
  <c r="N41" i="6"/>
  <c r="M41" i="6"/>
  <c r="N38" i="6"/>
  <c r="M38" i="6"/>
  <c r="N35" i="6"/>
  <c r="O35" i="6" s="1"/>
  <c r="M35" i="6"/>
  <c r="N32" i="6"/>
  <c r="M32" i="6"/>
  <c r="N29" i="6"/>
  <c r="M29" i="6"/>
  <c r="N26" i="6"/>
  <c r="M26" i="6"/>
  <c r="N23" i="6"/>
  <c r="M23" i="6"/>
  <c r="N20" i="6"/>
  <c r="M20" i="6"/>
  <c r="N17" i="6"/>
  <c r="M17" i="6"/>
  <c r="N174" i="5"/>
  <c r="M174" i="5"/>
  <c r="N171" i="5"/>
  <c r="M171" i="5"/>
  <c r="N168" i="5"/>
  <c r="M168" i="5"/>
  <c r="N165" i="5"/>
  <c r="M165" i="5"/>
  <c r="N162" i="5"/>
  <c r="M162" i="5"/>
  <c r="N159" i="5"/>
  <c r="M159" i="5"/>
  <c r="N156" i="5"/>
  <c r="M156" i="5"/>
  <c r="N153" i="5"/>
  <c r="O153" i="5" s="1"/>
  <c r="M153" i="5"/>
  <c r="N150" i="5"/>
  <c r="M150" i="5"/>
  <c r="N147" i="5"/>
  <c r="M147" i="5"/>
  <c r="N144" i="5"/>
  <c r="M144" i="5"/>
  <c r="N141" i="5"/>
  <c r="M141" i="5"/>
  <c r="N138" i="5"/>
  <c r="M138" i="5"/>
  <c r="N135" i="5"/>
  <c r="M135" i="5"/>
  <c r="N132" i="5"/>
  <c r="M132" i="5"/>
  <c r="N129" i="5"/>
  <c r="M129" i="5"/>
  <c r="N126" i="5"/>
  <c r="M126" i="5"/>
  <c r="N123" i="5"/>
  <c r="M123" i="5"/>
  <c r="N120" i="5"/>
  <c r="M120" i="5"/>
  <c r="N117" i="5"/>
  <c r="M117" i="5"/>
  <c r="N114" i="5"/>
  <c r="M114" i="5"/>
  <c r="N111" i="5"/>
  <c r="M111" i="5"/>
  <c r="N108" i="5"/>
  <c r="O108" i="5" s="1"/>
  <c r="M108" i="5"/>
  <c r="N105" i="5"/>
  <c r="M105" i="5"/>
  <c r="N102" i="5"/>
  <c r="M102" i="5"/>
  <c r="N99" i="5"/>
  <c r="M99" i="5"/>
  <c r="N96" i="5"/>
  <c r="M96" i="5"/>
  <c r="N93" i="5"/>
  <c r="M93" i="5"/>
  <c r="N90" i="5"/>
  <c r="M90" i="5"/>
  <c r="N87" i="5"/>
  <c r="M87" i="5"/>
  <c r="N84" i="5"/>
  <c r="M84" i="5"/>
  <c r="N81" i="5"/>
  <c r="M81" i="5"/>
  <c r="N78" i="5"/>
  <c r="M78" i="5"/>
  <c r="N75" i="5"/>
  <c r="M75" i="5"/>
  <c r="N72" i="5"/>
  <c r="M72" i="5"/>
  <c r="N69" i="5"/>
  <c r="M69" i="5"/>
  <c r="N66" i="5"/>
  <c r="M66" i="5"/>
  <c r="N63" i="5"/>
  <c r="M63" i="5"/>
  <c r="N59" i="5"/>
  <c r="O59" i="5" s="1"/>
  <c r="M59" i="5"/>
  <c r="N56" i="5"/>
  <c r="M56" i="5"/>
  <c r="N53" i="5"/>
  <c r="M53" i="5"/>
  <c r="N50" i="5"/>
  <c r="M50" i="5"/>
  <c r="N47" i="5"/>
  <c r="M47" i="5"/>
  <c r="N44" i="5"/>
  <c r="M44" i="5"/>
  <c r="N41" i="5"/>
  <c r="M41" i="5"/>
  <c r="N38" i="5"/>
  <c r="M38" i="5"/>
  <c r="N35" i="5"/>
  <c r="M35" i="5"/>
  <c r="N32" i="5"/>
  <c r="O32" i="5" s="1"/>
  <c r="M32" i="5"/>
  <c r="N29" i="5"/>
  <c r="M29" i="5"/>
  <c r="N26" i="5"/>
  <c r="M26" i="5"/>
  <c r="N23" i="5"/>
  <c r="M23" i="5"/>
  <c r="N20" i="5"/>
  <c r="M20" i="5"/>
  <c r="N17" i="5"/>
  <c r="O17" i="5" s="1"/>
  <c r="M17" i="5"/>
  <c r="N174" i="4"/>
  <c r="M174" i="4"/>
  <c r="N171" i="4"/>
  <c r="O171" i="4" s="1"/>
  <c r="M171" i="4"/>
  <c r="N168" i="4"/>
  <c r="O168" i="4" s="1"/>
  <c r="M168" i="4"/>
  <c r="N165" i="4"/>
  <c r="M165" i="4"/>
  <c r="N162" i="4"/>
  <c r="M162" i="4"/>
  <c r="N159" i="4"/>
  <c r="M159" i="4"/>
  <c r="N156" i="4"/>
  <c r="M156" i="4"/>
  <c r="N153" i="4"/>
  <c r="M153" i="4"/>
  <c r="N150" i="4"/>
  <c r="M150" i="4"/>
  <c r="N147" i="4"/>
  <c r="M147" i="4"/>
  <c r="N144" i="4"/>
  <c r="M144" i="4"/>
  <c r="N141" i="4"/>
  <c r="M141" i="4"/>
  <c r="N138" i="4"/>
  <c r="O138" i="4" s="1"/>
  <c r="M138" i="4"/>
  <c r="N135" i="4"/>
  <c r="M135" i="4"/>
  <c r="N132" i="4"/>
  <c r="M132" i="4"/>
  <c r="N129" i="4"/>
  <c r="M129" i="4"/>
  <c r="N126" i="4"/>
  <c r="M126" i="4"/>
  <c r="N123" i="4"/>
  <c r="M123" i="4"/>
  <c r="N120" i="4"/>
  <c r="O120" i="4" s="1"/>
  <c r="M120" i="4"/>
  <c r="N117" i="4"/>
  <c r="M117" i="4"/>
  <c r="N114" i="4"/>
  <c r="M114" i="4"/>
  <c r="N111" i="4"/>
  <c r="M111" i="4"/>
  <c r="N108" i="4"/>
  <c r="M108" i="4"/>
  <c r="N105" i="4"/>
  <c r="M105" i="4"/>
  <c r="N102" i="4"/>
  <c r="M102" i="4"/>
  <c r="N99" i="4"/>
  <c r="M99" i="4"/>
  <c r="N96" i="4"/>
  <c r="M96" i="4"/>
  <c r="N93" i="4"/>
  <c r="M93" i="4"/>
  <c r="N90" i="4"/>
  <c r="M90" i="4"/>
  <c r="N87" i="4"/>
  <c r="M87" i="4"/>
  <c r="N84" i="4"/>
  <c r="M84" i="4"/>
  <c r="N81" i="4"/>
  <c r="M81" i="4"/>
  <c r="N78" i="4"/>
  <c r="M78" i="4"/>
  <c r="N75" i="4"/>
  <c r="M75" i="4"/>
  <c r="N72" i="4"/>
  <c r="M72" i="4"/>
  <c r="N69" i="4"/>
  <c r="M69" i="4"/>
  <c r="N66" i="4"/>
  <c r="M66" i="4"/>
  <c r="N63" i="4"/>
  <c r="M63" i="4"/>
  <c r="N59" i="4"/>
  <c r="M59" i="4"/>
  <c r="N56" i="4"/>
  <c r="M56" i="4"/>
  <c r="N53" i="4"/>
  <c r="M53" i="4"/>
  <c r="N50" i="4"/>
  <c r="M50" i="4"/>
  <c r="N47" i="4"/>
  <c r="M47" i="4"/>
  <c r="N44" i="4"/>
  <c r="M44" i="4"/>
  <c r="N41" i="4"/>
  <c r="M41" i="4"/>
  <c r="N38" i="4"/>
  <c r="M38" i="4"/>
  <c r="N35" i="4"/>
  <c r="M35" i="4"/>
  <c r="N32" i="4"/>
  <c r="M32" i="4"/>
  <c r="N29" i="4"/>
  <c r="M29" i="4"/>
  <c r="N26" i="4"/>
  <c r="M26" i="4"/>
  <c r="N23" i="4"/>
  <c r="M23" i="4"/>
  <c r="N20" i="4"/>
  <c r="M20" i="4"/>
  <c r="N17" i="4"/>
  <c r="M17" i="4"/>
  <c r="O174" i="3"/>
  <c r="N174" i="3"/>
  <c r="M174" i="3"/>
  <c r="N171" i="3"/>
  <c r="M171" i="3"/>
  <c r="N168" i="3"/>
  <c r="M168" i="3"/>
  <c r="N165" i="3"/>
  <c r="M165" i="3"/>
  <c r="N162" i="3"/>
  <c r="O162" i="3" s="1"/>
  <c r="M162" i="3"/>
  <c r="N159" i="3"/>
  <c r="O159" i="3" s="1"/>
  <c r="M159" i="3"/>
  <c r="N156" i="3"/>
  <c r="O156" i="3" s="1"/>
  <c r="M156" i="3"/>
  <c r="O153" i="3"/>
  <c r="N153" i="3"/>
  <c r="M153" i="3"/>
  <c r="N150" i="3"/>
  <c r="O150" i="3" s="1"/>
  <c r="M150" i="3"/>
  <c r="N147" i="3"/>
  <c r="M147" i="3"/>
  <c r="N144" i="3"/>
  <c r="O144" i="3" s="1"/>
  <c r="M144" i="3"/>
  <c r="N141" i="3"/>
  <c r="M141" i="3"/>
  <c r="O141" i="3" s="1"/>
  <c r="N138" i="3"/>
  <c r="O138" i="3" s="1"/>
  <c r="M138" i="3"/>
  <c r="N135" i="3"/>
  <c r="O135" i="3" s="1"/>
  <c r="N132" i="3"/>
  <c r="O132" i="3" s="1"/>
  <c r="M132" i="3"/>
  <c r="N129" i="3"/>
  <c r="O129" i="3" s="1"/>
  <c r="M129" i="3"/>
  <c r="O126" i="3"/>
  <c r="N126" i="3"/>
  <c r="M126" i="3"/>
  <c r="N123" i="3"/>
  <c r="M123" i="3"/>
  <c r="O123" i="3" s="1"/>
  <c r="N120" i="3"/>
  <c r="O120" i="3" s="1"/>
  <c r="M120" i="3"/>
  <c r="N117" i="3"/>
  <c r="M117" i="3"/>
  <c r="O117" i="3" s="1"/>
  <c r="N114" i="3"/>
  <c r="O114" i="3" s="1"/>
  <c r="M114" i="3"/>
  <c r="N111" i="3"/>
  <c r="O111" i="3" s="1"/>
  <c r="M111" i="3"/>
  <c r="N108" i="3"/>
  <c r="O108" i="3" s="1"/>
  <c r="M108" i="3"/>
  <c r="N105" i="3"/>
  <c r="O105" i="3" s="1"/>
  <c r="M105" i="3"/>
  <c r="N102" i="3"/>
  <c r="O102" i="3" s="1"/>
  <c r="M102" i="3"/>
  <c r="N99" i="3"/>
  <c r="M99" i="3"/>
  <c r="N96" i="3"/>
  <c r="M96" i="3"/>
  <c r="N93" i="3"/>
  <c r="M93" i="3"/>
  <c r="N90" i="3"/>
  <c r="M90" i="3"/>
  <c r="O87" i="3"/>
  <c r="N87" i="3"/>
  <c r="M87" i="3"/>
  <c r="N84" i="3"/>
  <c r="O84" i="3" s="1"/>
  <c r="M84" i="3"/>
  <c r="N81" i="3"/>
  <c r="O81" i="3" s="1"/>
  <c r="M81" i="3"/>
  <c r="O78" i="3"/>
  <c r="N78" i="3"/>
  <c r="M78" i="3"/>
  <c r="N75" i="3"/>
  <c r="M75" i="3"/>
  <c r="N72" i="3"/>
  <c r="M72" i="3"/>
  <c r="N69" i="3"/>
  <c r="M69" i="3"/>
  <c r="O69" i="3" s="1"/>
  <c r="N66" i="3"/>
  <c r="M66" i="3"/>
  <c r="N63" i="3"/>
  <c r="O63" i="3" s="1"/>
  <c r="M63" i="3"/>
  <c r="N59" i="3"/>
  <c r="M59" i="3"/>
  <c r="N56" i="3"/>
  <c r="O56" i="3" s="1"/>
  <c r="M56" i="3"/>
  <c r="N53" i="3"/>
  <c r="O53" i="3" s="1"/>
  <c r="M53" i="3"/>
  <c r="N50" i="3"/>
  <c r="M50" i="3"/>
  <c r="N47" i="3"/>
  <c r="M47" i="3"/>
  <c r="N44" i="3"/>
  <c r="M44" i="3"/>
  <c r="N41" i="3"/>
  <c r="O41" i="3" s="1"/>
  <c r="M41" i="3"/>
  <c r="N38" i="3"/>
  <c r="M38" i="3"/>
  <c r="O38" i="3" s="1"/>
  <c r="N35" i="3"/>
  <c r="O35" i="3" s="1"/>
  <c r="M35" i="3"/>
  <c r="N32" i="3"/>
  <c r="O32" i="3" s="1"/>
  <c r="M32" i="3"/>
  <c r="N29" i="3"/>
  <c r="M29" i="3"/>
  <c r="O29" i="3" s="1"/>
  <c r="N26" i="3"/>
  <c r="M26" i="3"/>
  <c r="N23" i="3"/>
  <c r="M23" i="3"/>
  <c r="N20" i="3"/>
  <c r="M20" i="3"/>
  <c r="N17" i="3"/>
  <c r="M17" i="3"/>
  <c r="O114" i="6" l="1"/>
  <c r="O117" i="6"/>
  <c r="O50" i="6"/>
  <c r="O165" i="6"/>
  <c r="O84" i="6"/>
  <c r="O87" i="6"/>
  <c r="O138" i="6"/>
  <c r="O29" i="6"/>
  <c r="O53" i="6"/>
  <c r="O38" i="6"/>
  <c r="O156" i="6"/>
  <c r="O17" i="6"/>
  <c r="O141" i="6"/>
  <c r="O147" i="6"/>
  <c r="O132" i="6"/>
  <c r="O135" i="6"/>
  <c r="O93" i="6"/>
  <c r="O102" i="6"/>
  <c r="O108" i="6"/>
  <c r="O44" i="6"/>
  <c r="O66" i="6"/>
  <c r="O162" i="7"/>
  <c r="O35" i="7"/>
  <c r="O102" i="7"/>
  <c r="O171" i="7"/>
  <c r="O126" i="7"/>
  <c r="O150" i="7"/>
  <c r="O50" i="7"/>
  <c r="O29" i="7"/>
  <c r="O84" i="7"/>
  <c r="O69" i="7"/>
  <c r="O141" i="7"/>
  <c r="O123" i="7"/>
  <c r="O17" i="7"/>
  <c r="O41" i="7"/>
  <c r="O108" i="7"/>
  <c r="O138" i="7"/>
  <c r="O96" i="7"/>
  <c r="O168" i="7"/>
  <c r="O114" i="7"/>
  <c r="O26" i="7"/>
  <c r="O144" i="7"/>
  <c r="O147" i="7"/>
  <c r="O20" i="7"/>
  <c r="O168" i="8"/>
  <c r="O147" i="8"/>
  <c r="O32" i="8"/>
  <c r="O126" i="8"/>
  <c r="O38" i="8"/>
  <c r="O20" i="8"/>
  <c r="O114" i="8"/>
  <c r="O138" i="8"/>
  <c r="O75" i="8"/>
  <c r="O102" i="8"/>
  <c r="O132" i="8"/>
  <c r="O111" i="8"/>
  <c r="O69" i="8"/>
  <c r="O129" i="8"/>
  <c r="O63" i="8"/>
  <c r="O156" i="8"/>
  <c r="O135" i="8"/>
  <c r="O47" i="8"/>
  <c r="O29" i="8"/>
  <c r="O78" i="8"/>
  <c r="O171" i="8"/>
  <c r="O174" i="8"/>
  <c r="O108" i="8"/>
  <c r="O159" i="8"/>
  <c r="O72" i="8"/>
  <c r="P84" i="9"/>
  <c r="P159" i="9"/>
  <c r="P20" i="9"/>
  <c r="P165" i="9"/>
  <c r="P120" i="9"/>
  <c r="P132" i="9"/>
  <c r="P66" i="9"/>
  <c r="P44" i="9"/>
  <c r="P38" i="9"/>
  <c r="P138" i="9"/>
  <c r="P105" i="9"/>
  <c r="P63" i="9"/>
  <c r="P111" i="9"/>
  <c r="P69" i="9"/>
  <c r="P72" i="9"/>
  <c r="P135" i="9"/>
  <c r="O105" i="4"/>
  <c r="O114" i="4"/>
  <c r="O117" i="4"/>
  <c r="O132" i="4"/>
  <c r="O63" i="4"/>
  <c r="O66" i="4"/>
  <c r="O23" i="4"/>
  <c r="O47" i="4"/>
  <c r="O72" i="4"/>
  <c r="O165" i="4"/>
  <c r="O174" i="4"/>
  <c r="O111" i="4"/>
  <c r="O41" i="4"/>
  <c r="O162" i="4"/>
  <c r="O96" i="4"/>
  <c r="O35" i="4"/>
  <c r="O84" i="4"/>
  <c r="O156" i="4"/>
  <c r="O17" i="4"/>
  <c r="O26" i="4"/>
  <c r="O144" i="4"/>
  <c r="O59" i="4"/>
  <c r="O38" i="4"/>
  <c r="O29" i="4"/>
  <c r="O56" i="4"/>
  <c r="O129" i="4"/>
  <c r="O87" i="4"/>
  <c r="O90" i="4"/>
  <c r="O126" i="4"/>
  <c r="O20" i="5"/>
  <c r="O117" i="5"/>
  <c r="O23" i="5"/>
  <c r="O120" i="5"/>
  <c r="O26" i="5"/>
  <c r="O147" i="5"/>
  <c r="O126" i="5"/>
  <c r="O138" i="5"/>
  <c r="O75" i="5"/>
  <c r="O81" i="5"/>
  <c r="O66" i="5"/>
  <c r="O69" i="5"/>
  <c r="O50" i="5"/>
  <c r="O171" i="5"/>
  <c r="O56" i="5"/>
  <c r="O105" i="5"/>
  <c r="O162" i="5"/>
  <c r="O165" i="5"/>
  <c r="O72" i="5"/>
  <c r="O129" i="5"/>
  <c r="O41" i="5"/>
  <c r="O99" i="5"/>
  <c r="O114" i="5"/>
  <c r="O168" i="5"/>
  <c r="O123" i="5"/>
  <c r="O111" i="5"/>
  <c r="O156" i="5"/>
  <c r="P32" i="9"/>
  <c r="P53" i="9"/>
  <c r="P96" i="9"/>
  <c r="P108" i="9"/>
  <c r="P141" i="9"/>
  <c r="P153" i="9"/>
  <c r="P23" i="9"/>
  <c r="P35" i="9"/>
  <c r="P56" i="9"/>
  <c r="P78" i="9"/>
  <c r="P144" i="9"/>
  <c r="P156" i="9"/>
  <c r="P90" i="9"/>
  <c r="P168" i="9"/>
  <c r="P26" i="9"/>
  <c r="P47" i="9"/>
  <c r="P59" i="9"/>
  <c r="P81" i="9"/>
  <c r="P102" i="9"/>
  <c r="P17" i="9"/>
  <c r="P50" i="9"/>
  <c r="P114" i="9"/>
  <c r="P126" i="9"/>
  <c r="P171" i="9"/>
  <c r="P41" i="9"/>
  <c r="P117" i="9"/>
  <c r="P129" i="9"/>
  <c r="P162" i="9"/>
  <c r="P174" i="9"/>
  <c r="O23" i="8"/>
  <c r="O44" i="8"/>
  <c r="O87" i="8"/>
  <c r="O99" i="8"/>
  <c r="O120" i="8"/>
  <c r="O141" i="8"/>
  <c r="O56" i="8"/>
  <c r="O90" i="8"/>
  <c r="O153" i="8"/>
  <c r="O123" i="8"/>
  <c r="O165" i="8"/>
  <c r="O17" i="8"/>
  <c r="O81" i="8"/>
  <c r="O41" i="8"/>
  <c r="O105" i="8"/>
  <c r="O23" i="7"/>
  <c r="O53" i="7"/>
  <c r="O129" i="7"/>
  <c r="O38" i="7"/>
  <c r="O47" i="7"/>
  <c r="O78" i="7"/>
  <c r="O99" i="7"/>
  <c r="O111" i="7"/>
  <c r="O120" i="7"/>
  <c r="O132" i="7"/>
  <c r="O59" i="7"/>
  <c r="O81" i="7"/>
  <c r="O32" i="7"/>
  <c r="O63" i="7"/>
  <c r="O72" i="7"/>
  <c r="O105" i="7"/>
  <c r="O69" i="6"/>
  <c r="O90" i="6"/>
  <c r="O111" i="6"/>
  <c r="O123" i="6"/>
  <c r="O26" i="6"/>
  <c r="O72" i="6"/>
  <c r="O41" i="6"/>
  <c r="O63" i="6"/>
  <c r="O75" i="6"/>
  <c r="O159" i="6"/>
  <c r="O20" i="6"/>
  <c r="O32" i="6"/>
  <c r="O78" i="6"/>
  <c r="O120" i="6"/>
  <c r="O23" i="6"/>
  <c r="O35" i="5"/>
  <c r="O47" i="5"/>
  <c r="O90" i="5"/>
  <c r="O132" i="5"/>
  <c r="O144" i="5"/>
  <c r="O78" i="5"/>
  <c r="O38" i="5"/>
  <c r="O93" i="5"/>
  <c r="O102" i="5"/>
  <c r="O135" i="5"/>
  <c r="O29" i="5"/>
  <c r="O63" i="5"/>
  <c r="O159" i="5"/>
  <c r="O84" i="5"/>
  <c r="O96" i="5"/>
  <c r="O174" i="5"/>
  <c r="O44" i="5"/>
  <c r="O53" i="5"/>
  <c r="O87" i="5"/>
  <c r="O141" i="5"/>
  <c r="O150" i="5"/>
  <c r="O99" i="4"/>
  <c r="O141" i="4"/>
  <c r="O81" i="4"/>
  <c r="O102" i="4"/>
  <c r="O153" i="4"/>
  <c r="O69" i="4"/>
  <c r="O20" i="4"/>
  <c r="O32" i="4"/>
  <c r="O53" i="4"/>
  <c r="O93" i="4"/>
  <c r="O123" i="4"/>
  <c r="O135" i="4"/>
  <c r="O50" i="4"/>
  <c r="O44" i="4"/>
  <c r="O75" i="4"/>
  <c r="O108" i="4"/>
  <c r="O147" i="4"/>
  <c r="O159" i="4"/>
  <c r="O78" i="4"/>
  <c r="O150" i="4"/>
  <c r="O168" i="3"/>
  <c r="O171" i="3"/>
  <c r="O165" i="3"/>
  <c r="O147" i="3"/>
  <c r="O96" i="3"/>
  <c r="O66" i="3"/>
  <c r="O99" i="3"/>
  <c r="O59" i="3"/>
  <c r="O90" i="3"/>
  <c r="O72" i="3"/>
  <c r="O93" i="3"/>
  <c r="O75" i="3"/>
  <c r="O17" i="3"/>
  <c r="O50" i="3"/>
  <c r="O20" i="3"/>
  <c r="O23" i="3"/>
  <c r="O44" i="3"/>
  <c r="O47" i="3"/>
  <c r="O26" i="3"/>
</calcChain>
</file>

<file path=xl/sharedStrings.xml><?xml version="1.0" encoding="utf-8"?>
<sst xmlns="http://schemas.openxmlformats.org/spreadsheetml/2006/main" count="8821" uniqueCount="262">
  <si>
    <t>Sample Name</t>
  </si>
  <si>
    <t>Sample ID</t>
  </si>
  <si>
    <t>Sample Type</t>
  </si>
  <si>
    <t>File Name</t>
  </si>
  <si>
    <t>Analyte Peak Area (counts)</t>
  </si>
  <si>
    <t>Analyte Peak Height (cps)</t>
  </si>
  <si>
    <t>Analyte Concentration (ng/mL)</t>
  </si>
  <si>
    <t>Standard Query Status</t>
  </si>
  <si>
    <t>Use Record</t>
  </si>
  <si>
    <t>Record Modified</t>
  </si>
  <si>
    <t>Calculated Concentration (ng/mL)</t>
  </si>
  <si>
    <t>Accuracy (%)</t>
  </si>
  <si>
    <t>Average (ng/L)</t>
  </si>
  <si>
    <t>Std Dev</t>
  </si>
  <si>
    <t>%RSD</t>
  </si>
  <si>
    <t>5 ng/L standard</t>
  </si>
  <si>
    <t>COLLAB 203</t>
  </si>
  <si>
    <t>Standard</t>
  </si>
  <si>
    <t>Plate2-Neg20220523.wiff</t>
  </si>
  <si>
    <t>N/A</t>
  </si>
  <si>
    <t>10 ng/L standard</t>
  </si>
  <si>
    <t>COLLAB 204</t>
  </si>
  <si>
    <t>25 ng/L standard</t>
  </si>
  <si>
    <t>COLLAB 205</t>
  </si>
  <si>
    <t>50 ng/L standard</t>
  </si>
  <si>
    <t>COLLAB 206</t>
  </si>
  <si>
    <t>100 ng/L standard</t>
  </si>
  <si>
    <t>COLLAB 207</t>
  </si>
  <si>
    <t>250 ng/L standard</t>
  </si>
  <si>
    <t>COLLAB 208</t>
  </si>
  <si>
    <t>COLLAB 212</t>
  </si>
  <si>
    <t>COLLAB 213</t>
  </si>
  <si>
    <t>&lt; 0</t>
  </si>
  <si>
    <t>COLLAB 214</t>
  </si>
  <si>
    <t>COLLAB 215</t>
  </si>
  <si>
    <t>COLLAB 216</t>
  </si>
  <si>
    <t>COLLAB 217</t>
  </si>
  <si>
    <t>500 ng/L standard</t>
  </si>
  <si>
    <t>COLLAB 218</t>
  </si>
  <si>
    <t>1000 ng/L standard</t>
  </si>
  <si>
    <t>COLLAB 219</t>
  </si>
  <si>
    <t>2000 ng/L standard</t>
  </si>
  <si>
    <t>COLLAB 220</t>
  </si>
  <si>
    <t>RSSCT-1-4</t>
  </si>
  <si>
    <t>COLLAB 134</t>
  </si>
  <si>
    <t>Unknown</t>
  </si>
  <si>
    <t>Plate0-Neg20220520.wiff</t>
  </si>
  <si>
    <t>COLLAB 135</t>
  </si>
  <si>
    <t>COLLAB 136</t>
  </si>
  <si>
    <t>RSSCT-1-8</t>
  </si>
  <si>
    <t>COLLAB 137</t>
  </si>
  <si>
    <t>COLLAB 138</t>
  </si>
  <si>
    <t>COLLAB 139</t>
  </si>
  <si>
    <t>RSSCT-1-12</t>
  </si>
  <si>
    <t>COLLAB 140</t>
  </si>
  <si>
    <t>COLLAB 141</t>
  </si>
  <si>
    <t>COLLAB 142</t>
  </si>
  <si>
    <t>RSSCT-1-17</t>
  </si>
  <si>
    <t>COLLAB 143</t>
  </si>
  <si>
    <t>COLLAB 144</t>
  </si>
  <si>
    <t>COLLAB 145</t>
  </si>
  <si>
    <t>RSSCT-1-21</t>
  </si>
  <si>
    <t>COLLAB 146</t>
  </si>
  <si>
    <t>COLLAB 147</t>
  </si>
  <si>
    <t>COLLAB 148</t>
  </si>
  <si>
    <t>Plate1-Neg20220520.wiff</t>
  </si>
  <si>
    <t>RSSCT-1-25</t>
  </si>
  <si>
    <t>COLLAB 149</t>
  </si>
  <si>
    <t>COLLAB 150</t>
  </si>
  <si>
    <t>COLLAB 151</t>
  </si>
  <si>
    <t>RSSCT-1-29</t>
  </si>
  <si>
    <t>COLLAB 152</t>
  </si>
  <si>
    <t>COLLAB 153</t>
  </si>
  <si>
    <t>COLLAB 154</t>
  </si>
  <si>
    <t>RSSCT-1-33</t>
  </si>
  <si>
    <t>COLLAB 155</t>
  </si>
  <si>
    <t>COLLAB 156</t>
  </si>
  <si>
    <t>COLLAB 157</t>
  </si>
  <si>
    <t>RSSCT-1-37</t>
  </si>
  <si>
    <t>COLLAB 158</t>
  </si>
  <si>
    <t>COLLAB 159</t>
  </si>
  <si>
    <t>COLLAB 160</t>
  </si>
  <si>
    <t>RSSCT-1-41</t>
  </si>
  <si>
    <t>COLLAB 161</t>
  </si>
  <si>
    <t>COLLAB 162</t>
  </si>
  <si>
    <t>COLLAB 163</t>
  </si>
  <si>
    <t>RSSCT-1-45</t>
  </si>
  <si>
    <t>COLLAB 164</t>
  </si>
  <si>
    <t>COLLAB 165</t>
  </si>
  <si>
    <t>COLLAB 166</t>
  </si>
  <si>
    <t>RSSCT-1-50</t>
  </si>
  <si>
    <t>COLLAB 167</t>
  </si>
  <si>
    <t>COLLAB 168</t>
  </si>
  <si>
    <t>COLLAB 169</t>
  </si>
  <si>
    <t>RSSCT-1-54</t>
  </si>
  <si>
    <t>COLLAB 170</t>
  </si>
  <si>
    <t>COLLAB 171</t>
  </si>
  <si>
    <t>COLLAB 172</t>
  </si>
  <si>
    <t>RSSCT-1-58</t>
  </si>
  <si>
    <t>COLLAB 173</t>
  </si>
  <si>
    <t>COLLAB 174</t>
  </si>
  <si>
    <t>COLLAB 175</t>
  </si>
  <si>
    <t>RSSCT-1-63</t>
  </si>
  <si>
    <t>COLLAB 176</t>
  </si>
  <si>
    <t>COLLAB 177</t>
  </si>
  <si>
    <t>COLLAB 178</t>
  </si>
  <si>
    <t>COLLAB 179</t>
  </si>
  <si>
    <t>RSSCT-1-67</t>
  </si>
  <si>
    <t>COLLAB 180</t>
  </si>
  <si>
    <t>COLLAB 181</t>
  </si>
  <si>
    <t>COLLAB 182</t>
  </si>
  <si>
    <t>RSSCT-1-71</t>
  </si>
  <si>
    <t>COLLAB 183</t>
  </si>
  <si>
    <t>COLLAB 184</t>
  </si>
  <si>
    <t>COLLAB 185</t>
  </si>
  <si>
    <t>RSSCT-1-75</t>
  </si>
  <si>
    <t>COLLAB 186</t>
  </si>
  <si>
    <t>COLLAB 187</t>
  </si>
  <si>
    <t>COLLAB 188</t>
  </si>
  <si>
    <t>RSSCT-1-79</t>
  </si>
  <si>
    <t>COLLAB 189</t>
  </si>
  <si>
    <t>COLLAB 190</t>
  </si>
  <si>
    <t>COLLAB 191</t>
  </si>
  <si>
    <t>RSSCT-1-83</t>
  </si>
  <si>
    <t>COLLAB 192</t>
  </si>
  <si>
    <t>COLLAB 193</t>
  </si>
  <si>
    <t>COLLAB 194</t>
  </si>
  <si>
    <t>RSSCT-1-87</t>
  </si>
  <si>
    <t>COLLAB 195</t>
  </si>
  <si>
    <t>COLLAB 196</t>
  </si>
  <si>
    <t>COLLAB 197</t>
  </si>
  <si>
    <t>RSSCT-1-91</t>
  </si>
  <si>
    <t>COLLAB 198</t>
  </si>
  <si>
    <t>COLLAB 199</t>
  </si>
  <si>
    <t>COLLAB 200</t>
  </si>
  <si>
    <t>RSSCT-1-96</t>
  </si>
  <si>
    <t>COLLAB 201</t>
  </si>
  <si>
    <t>COLLAB 221</t>
  </si>
  <si>
    <t>COLLAB 222</t>
  </si>
  <si>
    <t>RSSCT-1-100</t>
  </si>
  <si>
    <t>COLLAB 223</t>
  </si>
  <si>
    <t>COLLAB 224</t>
  </si>
  <si>
    <t>COLLAB 225</t>
  </si>
  <si>
    <t>RSSCT-1-104</t>
  </si>
  <si>
    <t>COLLAB 226</t>
  </si>
  <si>
    <t>COLLAB 227</t>
  </si>
  <si>
    <t>COLLAB 228</t>
  </si>
  <si>
    <t>RSSCT-1-108</t>
  </si>
  <si>
    <t>COLLAB 229</t>
  </si>
  <si>
    <t>COLLAB 230</t>
  </si>
  <si>
    <t>COLLAB 231</t>
  </si>
  <si>
    <t>RSSCT-1-112</t>
  </si>
  <si>
    <t>COLLAB 232</t>
  </si>
  <si>
    <t>COLLAB 233</t>
  </si>
  <si>
    <t>COLLAB 234</t>
  </si>
  <si>
    <t>RSSCT-1-116</t>
  </si>
  <si>
    <t>COLLAB 235</t>
  </si>
  <si>
    <t>COLLAB 236</t>
  </si>
  <si>
    <t>COLLAB 237</t>
  </si>
  <si>
    <t>RSSCT-1-120</t>
  </si>
  <si>
    <t>COLLAB 238</t>
  </si>
  <si>
    <t>COLLAB 239</t>
  </si>
  <si>
    <t>COLLAB 240</t>
  </si>
  <si>
    <t>RSSCT-1-124</t>
  </si>
  <si>
    <t>COLLAB 241</t>
  </si>
  <si>
    <t>COLLAB 242</t>
  </si>
  <si>
    <t>COLLAB 243</t>
  </si>
  <si>
    <t>RSSCT-1-128</t>
  </si>
  <si>
    <t>COLLAB 244</t>
  </si>
  <si>
    <t>COLLAB 245</t>
  </si>
  <si>
    <t>COLLAB 246</t>
  </si>
  <si>
    <t>RSSCT-1-132</t>
  </si>
  <si>
    <t>COLLAB 247</t>
  </si>
  <si>
    <t>COLLAB 248</t>
  </si>
  <si>
    <t>COLLAB 249</t>
  </si>
  <si>
    <t>RSSCT-1-136</t>
  </si>
  <si>
    <t>COLLAB 250</t>
  </si>
  <si>
    <t>COLLAB 251</t>
  </si>
  <si>
    <t>COLLAB 252</t>
  </si>
  <si>
    <t>RSSCT-1-140</t>
  </si>
  <si>
    <t>COLLAB 253</t>
  </si>
  <si>
    <t>COLLAB 254</t>
  </si>
  <si>
    <t>COLLAB 255</t>
  </si>
  <si>
    <t>RSSCT-1-144</t>
  </si>
  <si>
    <t>COLLAB 256</t>
  </si>
  <si>
    <t>Plate3-Neg20220523.wiff</t>
  </si>
  <si>
    <t>COLLAB 257</t>
  </si>
  <si>
    <t>COLLAB 258</t>
  </si>
  <si>
    <t>RSSCT-1-148</t>
  </si>
  <si>
    <t>COLLAB 259</t>
  </si>
  <si>
    <t>COLLAB 260</t>
  </si>
  <si>
    <t>COLLAB 261</t>
  </si>
  <si>
    <t>RSSCT-1-153</t>
  </si>
  <si>
    <t>COLLAB 262</t>
  </si>
  <si>
    <t>COLLAB 263</t>
  </si>
  <si>
    <t>COLLAB 264</t>
  </si>
  <si>
    <t>RSSCT-1-157</t>
  </si>
  <si>
    <t>COLLAB 265</t>
  </si>
  <si>
    <t>COLLAB 266</t>
  </si>
  <si>
    <t>COLLAB 267</t>
  </si>
  <si>
    <t>RSSCT-1-161</t>
  </si>
  <si>
    <t>COLLAB 268</t>
  </si>
  <si>
    <t>COLLAB 269</t>
  </si>
  <si>
    <t>COLLAB 270</t>
  </si>
  <si>
    <t>RSSCT-1-165</t>
  </si>
  <si>
    <t>COLLAB 271</t>
  </si>
  <si>
    <t>COLLAB 272</t>
  </si>
  <si>
    <t>COLLAB 273</t>
  </si>
  <si>
    <t>RSSCT-1-169</t>
  </si>
  <si>
    <t>COLLAB 274</t>
  </si>
  <si>
    <t>COLLAB 275</t>
  </si>
  <si>
    <t>COLLAB 276</t>
  </si>
  <si>
    <t>RSSCT-1-173</t>
  </si>
  <si>
    <t>COLLAB 277</t>
  </si>
  <si>
    <t>COLLAB 278</t>
  </si>
  <si>
    <t>COLLAB 279</t>
  </si>
  <si>
    <t>RSSCT-1-177</t>
  </si>
  <si>
    <t>COLLAB 280</t>
  </si>
  <si>
    <t>COLLAB 281</t>
  </si>
  <si>
    <t>COLLAB 282</t>
  </si>
  <si>
    <t>RSSCT-1-181</t>
  </si>
  <si>
    <t>COLLAB 283</t>
  </si>
  <si>
    <t>COLLAB 284</t>
  </si>
  <si>
    <t>COLLAB 285</t>
  </si>
  <si>
    <t>RSSCT-1-185</t>
  </si>
  <si>
    <t>COLLAB 286</t>
  </si>
  <si>
    <t>COLLAB 287</t>
  </si>
  <si>
    <t>COLLAB 288</t>
  </si>
  <si>
    <t>RSSCT-1-189</t>
  </si>
  <si>
    <t>COLLAB 289</t>
  </si>
  <si>
    <t>COLLAB 290</t>
  </si>
  <si>
    <t>COLLAB 291</t>
  </si>
  <si>
    <t>RSSCT-1-193</t>
  </si>
  <si>
    <t>COLLAB 292</t>
  </si>
  <si>
    <t>COLLAB 293</t>
  </si>
  <si>
    <t>COLLAB 294</t>
  </si>
  <si>
    <t>RSSCT-1-196</t>
  </si>
  <si>
    <t>COLLAB 295</t>
  </si>
  <si>
    <t>COLLAB 296</t>
  </si>
  <si>
    <t>COLLAB 297</t>
  </si>
  <si>
    <t>RSSCT-1-198</t>
  </si>
  <si>
    <t>COLLAB 298</t>
  </si>
  <si>
    <t>COLLAB 299</t>
  </si>
  <si>
    <t>COLLAB 300</t>
  </si>
  <si>
    <t>RSSCT-1-200</t>
  </si>
  <si>
    <t>COLLAB 301</t>
  </si>
  <si>
    <t>COLLAB 302</t>
  </si>
  <si>
    <t>COLLAB 303</t>
  </si>
  <si>
    <t>Influent -1</t>
  </si>
  <si>
    <t>COLLAB 304</t>
  </si>
  <si>
    <t>COLLAB 305</t>
  </si>
  <si>
    <t>COLLAB 306</t>
  </si>
  <si>
    <t>Influent -2</t>
  </si>
  <si>
    <t>COLLAB 307</t>
  </si>
  <si>
    <t>COLLAB 308</t>
  </si>
  <si>
    <t>COLLAB 309</t>
  </si>
  <si>
    <t>Influent -3</t>
  </si>
  <si>
    <t>COLLAB 310</t>
  </si>
  <si>
    <t>Plate0-Neg20220524.wiff</t>
  </si>
  <si>
    <t>COLLAB 311</t>
  </si>
  <si>
    <t>COLLAB 312</t>
  </si>
  <si>
    <t>No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</si>
</sst>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3">
    <cellStyle name="Normal" xfId="0" builtinId="0"/>
    <cellStyle name="Normal 2" xfId="2" xr:uid="{83766ACF-C906-4A87-92A0-850EA8184A2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BA37-5513-4138-9E82-B9CE3CDE29A9}">
  <dimension ref="A1:O176"/>
  <sheetViews>
    <sheetView workbookViewId="0">
      <selection activeCell="C47" sqref="C47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9.109375" customWidth="1"/>
    <col min="11" max="11" width="8.44140625" customWidth="1"/>
    <col min="12" max="12" width="9.1093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1200000</v>
      </c>
      <c r="F2" s="1">
        <v>139000</v>
      </c>
      <c r="G2">
        <v>5.0000000000000001E-3</v>
      </c>
      <c r="H2" t="s">
        <v>19</v>
      </c>
      <c r="I2">
        <v>0</v>
      </c>
      <c r="J2">
        <v>1</v>
      </c>
      <c r="K2">
        <v>5.3999999999999999E-2</v>
      </c>
      <c r="L2">
        <v>1080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377000</v>
      </c>
      <c r="F3" s="1">
        <v>36000</v>
      </c>
      <c r="G3">
        <v>0.01</v>
      </c>
      <c r="H3" t="s">
        <v>19</v>
      </c>
      <c r="I3">
        <v>1</v>
      </c>
      <c r="J3">
        <v>1</v>
      </c>
      <c r="K3">
        <v>6.4000000000000005E-4</v>
      </c>
      <c r="L3">
        <v>6.4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773000</v>
      </c>
      <c r="F4" s="1">
        <v>91300</v>
      </c>
      <c r="G4">
        <v>2.5000000000000001E-2</v>
      </c>
      <c r="H4" t="s">
        <v>19</v>
      </c>
      <c r="I4">
        <v>1</v>
      </c>
      <c r="J4">
        <v>1</v>
      </c>
      <c r="K4">
        <v>2.6200000000000001E-2</v>
      </c>
      <c r="L4">
        <v>105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1120000</v>
      </c>
      <c r="F5" s="1">
        <v>133000</v>
      </c>
      <c r="G5">
        <v>0.05</v>
      </c>
      <c r="H5" t="s">
        <v>19</v>
      </c>
      <c r="I5">
        <v>1</v>
      </c>
      <c r="J5">
        <v>1</v>
      </c>
      <c r="K5">
        <v>4.9000000000000002E-2</v>
      </c>
      <c r="L5">
        <v>98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2020000</v>
      </c>
      <c r="F6" s="1">
        <v>252000</v>
      </c>
      <c r="G6">
        <v>0.1</v>
      </c>
      <c r="H6" t="s">
        <v>19</v>
      </c>
      <c r="I6">
        <v>1</v>
      </c>
      <c r="J6">
        <v>1</v>
      </c>
      <c r="K6">
        <v>0.108</v>
      </c>
      <c r="L6">
        <v>108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4240000</v>
      </c>
      <c r="F7" s="1">
        <v>512000</v>
      </c>
      <c r="G7">
        <v>0.25</v>
      </c>
      <c r="H7" t="s">
        <v>19</v>
      </c>
      <c r="I7">
        <v>1</v>
      </c>
      <c r="J7">
        <v>1</v>
      </c>
      <c r="K7">
        <v>0.26100000000000001</v>
      </c>
      <c r="L7">
        <v>104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1020000</v>
      </c>
      <c r="F8" s="1">
        <v>122000</v>
      </c>
      <c r="G8">
        <v>5.0000000000000001E-3</v>
      </c>
      <c r="H8" t="s">
        <v>19</v>
      </c>
      <c r="I8">
        <v>0</v>
      </c>
      <c r="J8">
        <v>1</v>
      </c>
      <c r="K8">
        <v>4.2000000000000003E-2</v>
      </c>
      <c r="L8">
        <v>841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358000</v>
      </c>
      <c r="F9" s="1">
        <v>37900</v>
      </c>
      <c r="G9">
        <v>0.01</v>
      </c>
      <c r="H9" t="s">
        <v>19</v>
      </c>
      <c r="I9">
        <v>1</v>
      </c>
      <c r="J9">
        <v>1</v>
      </c>
      <c r="K9" t="s">
        <v>32</v>
      </c>
      <c r="L9" t="s">
        <v>19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654000</v>
      </c>
      <c r="F10" s="1">
        <v>80500</v>
      </c>
      <c r="G10">
        <v>2.5000000000000001E-2</v>
      </c>
      <c r="H10" t="s">
        <v>19</v>
      </c>
      <c r="I10">
        <v>1</v>
      </c>
      <c r="J10">
        <v>1</v>
      </c>
      <c r="K10">
        <v>1.8499999999999999E-2</v>
      </c>
      <c r="L10">
        <v>74.099999999999994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1370000</v>
      </c>
      <c r="F11" s="1">
        <v>142000</v>
      </c>
      <c r="G11">
        <v>0.05</v>
      </c>
      <c r="H11" t="s">
        <v>19</v>
      </c>
      <c r="I11">
        <v>1</v>
      </c>
      <c r="J11">
        <v>1</v>
      </c>
      <c r="K11">
        <v>6.5100000000000005E-2</v>
      </c>
      <c r="L11">
        <v>130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2050000</v>
      </c>
      <c r="F12" s="1">
        <v>248000</v>
      </c>
      <c r="G12">
        <v>0.1</v>
      </c>
      <c r="H12" t="s">
        <v>19</v>
      </c>
      <c r="I12">
        <v>1</v>
      </c>
      <c r="J12">
        <v>0</v>
      </c>
      <c r="K12">
        <v>0.11</v>
      </c>
      <c r="L12">
        <v>110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4050000</v>
      </c>
      <c r="F13" s="1">
        <v>487000</v>
      </c>
      <c r="G13">
        <v>0.25</v>
      </c>
      <c r="H13" t="s">
        <v>19</v>
      </c>
      <c r="I13">
        <v>1</v>
      </c>
      <c r="J13">
        <v>1</v>
      </c>
      <c r="K13">
        <v>0.247</v>
      </c>
      <c r="L13">
        <v>98.9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7130000</v>
      </c>
      <c r="F14" s="1">
        <v>850000</v>
      </c>
      <c r="G14">
        <v>0.5</v>
      </c>
      <c r="H14" t="s">
        <v>19</v>
      </c>
      <c r="I14">
        <v>1</v>
      </c>
      <c r="J14">
        <v>1</v>
      </c>
      <c r="K14">
        <v>0.47299999999999998</v>
      </c>
      <c r="L14">
        <v>94.6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13400000</v>
      </c>
      <c r="F15" s="1">
        <v>1480000</v>
      </c>
      <c r="G15">
        <v>1</v>
      </c>
      <c r="H15" t="s">
        <v>19</v>
      </c>
      <c r="I15">
        <v>1</v>
      </c>
      <c r="J15">
        <v>0</v>
      </c>
      <c r="K15">
        <v>1.01</v>
      </c>
      <c r="L15">
        <v>101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20800000</v>
      </c>
      <c r="F16" s="1">
        <v>2420000</v>
      </c>
      <c r="G16">
        <v>2</v>
      </c>
      <c r="H16" t="s">
        <v>19</v>
      </c>
      <c r="I16">
        <v>1</v>
      </c>
      <c r="J16">
        <v>1</v>
      </c>
      <c r="K16">
        <v>2</v>
      </c>
      <c r="L16">
        <v>99.8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24500</v>
      </c>
      <c r="F17" s="1">
        <v>3200</v>
      </c>
      <c r="G17" t="s">
        <v>19</v>
      </c>
      <c r="H17" t="s">
        <v>19</v>
      </c>
      <c r="J17">
        <v>0</v>
      </c>
      <c r="K17" t="s">
        <v>32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hidden="1" x14ac:dyDescent="0.3">
      <c r="A18" t="s">
        <v>43</v>
      </c>
      <c r="B18" t="s">
        <v>47</v>
      </c>
      <c r="C18" t="s">
        <v>45</v>
      </c>
      <c r="D18" t="s">
        <v>46</v>
      </c>
      <c r="E18" s="1">
        <v>19500</v>
      </c>
      <c r="F18" s="1">
        <v>4400</v>
      </c>
      <c r="G18" t="s">
        <v>19</v>
      </c>
      <c r="H18" t="s">
        <v>19</v>
      </c>
      <c r="J18">
        <v>0</v>
      </c>
      <c r="K18" t="s">
        <v>32</v>
      </c>
    </row>
    <row r="19" spans="1:15" hidden="1" x14ac:dyDescent="0.3">
      <c r="A19" t="s">
        <v>43</v>
      </c>
      <c r="B19" t="s">
        <v>48</v>
      </c>
      <c r="C19" t="s">
        <v>45</v>
      </c>
      <c r="D19" t="s">
        <v>46</v>
      </c>
      <c r="E19" s="1">
        <v>25300</v>
      </c>
      <c r="F19" s="1">
        <v>3410</v>
      </c>
      <c r="G19" t="s">
        <v>19</v>
      </c>
      <c r="H19" t="s">
        <v>19</v>
      </c>
      <c r="J19">
        <v>0</v>
      </c>
      <c r="K19" t="s">
        <v>32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19500</v>
      </c>
      <c r="F20" s="1">
        <v>4630</v>
      </c>
      <c r="G20" t="s">
        <v>19</v>
      </c>
      <c r="H20" t="s">
        <v>19</v>
      </c>
      <c r="J20">
        <v>0</v>
      </c>
      <c r="K20" t="s">
        <v>32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hidden="1" x14ac:dyDescent="0.3">
      <c r="A21" t="s">
        <v>49</v>
      </c>
      <c r="B21" t="s">
        <v>51</v>
      </c>
      <c r="C21" t="s">
        <v>45</v>
      </c>
      <c r="D21" t="s">
        <v>46</v>
      </c>
      <c r="E21" s="1">
        <v>21700</v>
      </c>
      <c r="F21" s="1">
        <v>3920</v>
      </c>
      <c r="G21" t="s">
        <v>19</v>
      </c>
      <c r="H21" t="s">
        <v>19</v>
      </c>
      <c r="J21">
        <v>0</v>
      </c>
      <c r="K21" t="s">
        <v>32</v>
      </c>
    </row>
    <row r="22" spans="1:15" hidden="1" x14ac:dyDescent="0.3">
      <c r="A22" t="s">
        <v>49</v>
      </c>
      <c r="B22" t="s">
        <v>52</v>
      </c>
      <c r="C22" t="s">
        <v>45</v>
      </c>
      <c r="D22" t="s">
        <v>46</v>
      </c>
      <c r="E22" s="1">
        <v>225000</v>
      </c>
      <c r="F22" s="1">
        <v>47900</v>
      </c>
      <c r="G22" t="s">
        <v>19</v>
      </c>
      <c r="H22" t="s">
        <v>19</v>
      </c>
      <c r="J22">
        <v>1</v>
      </c>
      <c r="K22" t="s">
        <v>32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23200</v>
      </c>
      <c r="F23" s="1">
        <v>7480</v>
      </c>
      <c r="G23" t="s">
        <v>19</v>
      </c>
      <c r="H23" t="s">
        <v>19</v>
      </c>
      <c r="J23">
        <v>0</v>
      </c>
      <c r="K23" t="s">
        <v>32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hidden="1" x14ac:dyDescent="0.3">
      <c r="A24" t="s">
        <v>53</v>
      </c>
      <c r="B24" t="s">
        <v>55</v>
      </c>
      <c r="C24" t="s">
        <v>45</v>
      </c>
      <c r="D24" t="s">
        <v>46</v>
      </c>
      <c r="E24" s="1">
        <v>29400</v>
      </c>
      <c r="F24" s="1">
        <v>4100</v>
      </c>
      <c r="G24" t="s">
        <v>19</v>
      </c>
      <c r="H24" t="s">
        <v>19</v>
      </c>
      <c r="J24">
        <v>0</v>
      </c>
      <c r="K24" t="s">
        <v>32</v>
      </c>
    </row>
    <row r="25" spans="1:15" hidden="1" x14ac:dyDescent="0.3">
      <c r="A25" t="s">
        <v>53</v>
      </c>
      <c r="B25" t="s">
        <v>56</v>
      </c>
      <c r="C25" t="s">
        <v>45</v>
      </c>
      <c r="D25" t="s">
        <v>46</v>
      </c>
      <c r="E25" s="1">
        <v>17100</v>
      </c>
      <c r="F25" s="1">
        <v>4600</v>
      </c>
      <c r="G25" t="s">
        <v>19</v>
      </c>
      <c r="H25" t="s">
        <v>19</v>
      </c>
      <c r="J25">
        <v>0</v>
      </c>
      <c r="K25" t="s">
        <v>32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20900</v>
      </c>
      <c r="F26" s="1">
        <v>3860</v>
      </c>
      <c r="G26" t="s">
        <v>19</v>
      </c>
      <c r="H26" t="s">
        <v>19</v>
      </c>
      <c r="J26">
        <v>0</v>
      </c>
      <c r="K26" t="s">
        <v>32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hidden="1" x14ac:dyDescent="0.3">
      <c r="A27" t="s">
        <v>57</v>
      </c>
      <c r="B27" t="s">
        <v>59</v>
      </c>
      <c r="C27" t="s">
        <v>45</v>
      </c>
      <c r="D27" t="s">
        <v>46</v>
      </c>
      <c r="E27" s="1">
        <v>22800</v>
      </c>
      <c r="F27" s="1">
        <v>4110</v>
      </c>
      <c r="G27" t="s">
        <v>19</v>
      </c>
      <c r="H27" t="s">
        <v>19</v>
      </c>
      <c r="J27">
        <v>0</v>
      </c>
      <c r="K27" t="s">
        <v>32</v>
      </c>
    </row>
    <row r="28" spans="1:15" hidden="1" x14ac:dyDescent="0.3">
      <c r="A28" t="s">
        <v>57</v>
      </c>
      <c r="B28" t="s">
        <v>60</v>
      </c>
      <c r="C28" t="s">
        <v>45</v>
      </c>
      <c r="D28" t="s">
        <v>46</v>
      </c>
      <c r="E28" s="1">
        <v>29800</v>
      </c>
      <c r="F28" s="1">
        <v>5000</v>
      </c>
      <c r="G28" t="s">
        <v>19</v>
      </c>
      <c r="H28" t="s">
        <v>19</v>
      </c>
      <c r="J28">
        <v>0</v>
      </c>
      <c r="K28" t="s">
        <v>32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43600</v>
      </c>
      <c r="F29" s="1">
        <v>4490</v>
      </c>
      <c r="G29" t="s">
        <v>19</v>
      </c>
      <c r="H29" t="s">
        <v>19</v>
      </c>
      <c r="J29">
        <v>0</v>
      </c>
      <c r="K29" t="s">
        <v>32</v>
      </c>
      <c r="M29" t="e">
        <f>AVERAGE(K29:K31)</f>
        <v>#DIV/0!</v>
      </c>
      <c r="N29" t="e">
        <f>STDEV(K29:K31)</f>
        <v>#DIV/0!</v>
      </c>
      <c r="O29" s="2" t="e">
        <f>N29/M29</f>
        <v>#DIV/0!</v>
      </c>
    </row>
    <row r="30" spans="1:15" hidden="1" x14ac:dyDescent="0.3">
      <c r="A30" t="s">
        <v>61</v>
      </c>
      <c r="B30" t="s">
        <v>63</v>
      </c>
      <c r="C30" t="s">
        <v>45</v>
      </c>
      <c r="D30" t="s">
        <v>46</v>
      </c>
      <c r="E30" s="1">
        <v>66400</v>
      </c>
      <c r="F30" s="1">
        <v>6000</v>
      </c>
      <c r="G30" t="s">
        <v>19</v>
      </c>
      <c r="H30" t="s">
        <v>19</v>
      </c>
      <c r="J30">
        <v>0</v>
      </c>
      <c r="K30" t="s">
        <v>32</v>
      </c>
    </row>
    <row r="31" spans="1:15" hidden="1" x14ac:dyDescent="0.3">
      <c r="A31" t="s">
        <v>61</v>
      </c>
      <c r="B31" t="s">
        <v>64</v>
      </c>
      <c r="C31" t="s">
        <v>45</v>
      </c>
      <c r="D31" t="s">
        <v>65</v>
      </c>
      <c r="E31" s="1">
        <v>23600</v>
      </c>
      <c r="F31" s="1">
        <v>3880</v>
      </c>
      <c r="G31" t="s">
        <v>19</v>
      </c>
      <c r="H31" t="s">
        <v>19</v>
      </c>
      <c r="J31">
        <v>0</v>
      </c>
      <c r="K31" t="s">
        <v>32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435000</v>
      </c>
      <c r="F32" s="1">
        <v>41800</v>
      </c>
      <c r="G32" t="s">
        <v>19</v>
      </c>
      <c r="H32" t="s">
        <v>19</v>
      </c>
      <c r="J32">
        <v>1</v>
      </c>
      <c r="K32">
        <v>4.3600000000000002E-3</v>
      </c>
      <c r="M32">
        <f>AVERAGE(K32:K34)</f>
        <v>4.8050000000000002E-3</v>
      </c>
      <c r="N32">
        <f>STDEV(K32:K34)</f>
        <v>6.293250352560274E-4</v>
      </c>
      <c r="O32" s="2">
        <f>N32/M32</f>
        <v>0.13097295218647811</v>
      </c>
    </row>
    <row r="33" spans="1:15" hidden="1" x14ac:dyDescent="0.3">
      <c r="A33" t="s">
        <v>66</v>
      </c>
      <c r="B33" t="s">
        <v>68</v>
      </c>
      <c r="C33" t="s">
        <v>45</v>
      </c>
      <c r="D33" t="s">
        <v>65</v>
      </c>
      <c r="E33" s="1">
        <v>202000</v>
      </c>
      <c r="F33" s="1">
        <v>16600</v>
      </c>
      <c r="G33" t="s">
        <v>19</v>
      </c>
      <c r="H33" t="s">
        <v>19</v>
      </c>
      <c r="J33">
        <v>1</v>
      </c>
      <c r="K33" t="s">
        <v>32</v>
      </c>
    </row>
    <row r="34" spans="1:15" hidden="1" x14ac:dyDescent="0.3">
      <c r="A34" t="s">
        <v>66</v>
      </c>
      <c r="B34" t="s">
        <v>69</v>
      </c>
      <c r="C34" t="s">
        <v>45</v>
      </c>
      <c r="D34" t="s">
        <v>65</v>
      </c>
      <c r="E34" s="1">
        <v>449000</v>
      </c>
      <c r="F34" s="1">
        <v>41300</v>
      </c>
      <c r="G34" t="s">
        <v>19</v>
      </c>
      <c r="H34" t="s">
        <v>19</v>
      </c>
      <c r="J34">
        <v>1</v>
      </c>
      <c r="K34">
        <v>5.2500000000000003E-3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205000</v>
      </c>
      <c r="F35" s="1">
        <v>18100</v>
      </c>
      <c r="G35" t="s">
        <v>19</v>
      </c>
      <c r="H35" t="s">
        <v>19</v>
      </c>
      <c r="J35">
        <v>1</v>
      </c>
      <c r="K35" t="s">
        <v>32</v>
      </c>
      <c r="M35" t="e">
        <f>AVERAGE(K35:K37)</f>
        <v>#DIV/0!</v>
      </c>
      <c r="N35" t="e">
        <f>STDEV(K35:K37)</f>
        <v>#DIV/0!</v>
      </c>
      <c r="O35" s="2" t="e">
        <f>N35/M35</f>
        <v>#DIV/0!</v>
      </c>
    </row>
    <row r="36" spans="1:15" hidden="1" x14ac:dyDescent="0.3">
      <c r="A36" t="s">
        <v>70</v>
      </c>
      <c r="B36" t="s">
        <v>72</v>
      </c>
      <c r="C36" t="s">
        <v>45</v>
      </c>
      <c r="D36" t="s">
        <v>65</v>
      </c>
      <c r="E36" s="1">
        <v>217000</v>
      </c>
      <c r="F36" s="1">
        <v>17900</v>
      </c>
      <c r="G36" t="s">
        <v>19</v>
      </c>
      <c r="H36" t="s">
        <v>19</v>
      </c>
      <c r="J36">
        <v>1</v>
      </c>
      <c r="K36" t="s">
        <v>32</v>
      </c>
    </row>
    <row r="37" spans="1:15" hidden="1" x14ac:dyDescent="0.3">
      <c r="A37" t="s">
        <v>70</v>
      </c>
      <c r="B37" t="s">
        <v>73</v>
      </c>
      <c r="C37" t="s">
        <v>45</v>
      </c>
      <c r="D37" t="s">
        <v>65</v>
      </c>
      <c r="E37" s="1">
        <v>46100</v>
      </c>
      <c r="F37" s="1">
        <v>4960</v>
      </c>
      <c r="G37" t="s">
        <v>19</v>
      </c>
      <c r="H37" t="s">
        <v>19</v>
      </c>
      <c r="J37">
        <v>0</v>
      </c>
      <c r="K37" t="s">
        <v>32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25400</v>
      </c>
      <c r="F38" s="1">
        <v>4620</v>
      </c>
      <c r="G38" t="s">
        <v>19</v>
      </c>
      <c r="H38" t="s">
        <v>19</v>
      </c>
      <c r="J38">
        <v>0</v>
      </c>
      <c r="K38" t="s">
        <v>32</v>
      </c>
      <c r="M38" t="e">
        <f>AVERAGE(K38:K40)</f>
        <v>#DIV/0!</v>
      </c>
      <c r="N38" t="e">
        <f>STDEV(K38:K40)</f>
        <v>#DIV/0!</v>
      </c>
      <c r="O38" s="2" t="e">
        <f>N38/M38</f>
        <v>#DIV/0!</v>
      </c>
    </row>
    <row r="39" spans="1:15" hidden="1" x14ac:dyDescent="0.3">
      <c r="A39" t="s">
        <v>74</v>
      </c>
      <c r="B39" t="s">
        <v>76</v>
      </c>
      <c r="C39" t="s">
        <v>45</v>
      </c>
      <c r="D39" t="s">
        <v>65</v>
      </c>
      <c r="E39" s="1">
        <v>47900</v>
      </c>
      <c r="F39" s="1">
        <v>10500</v>
      </c>
      <c r="G39" t="s">
        <v>19</v>
      </c>
      <c r="H39" t="s">
        <v>19</v>
      </c>
      <c r="J39">
        <v>0</v>
      </c>
      <c r="K39" t="s">
        <v>32</v>
      </c>
    </row>
    <row r="40" spans="1:15" hidden="1" x14ac:dyDescent="0.3">
      <c r="A40" t="s">
        <v>74</v>
      </c>
      <c r="B40" t="s">
        <v>77</v>
      </c>
      <c r="C40" t="s">
        <v>45</v>
      </c>
      <c r="D40" t="s">
        <v>65</v>
      </c>
      <c r="E40" s="1">
        <v>89700</v>
      </c>
      <c r="F40" s="1">
        <v>9560</v>
      </c>
      <c r="G40" t="s">
        <v>19</v>
      </c>
      <c r="H40" t="s">
        <v>19</v>
      </c>
      <c r="J40">
        <v>0</v>
      </c>
      <c r="K40" t="s">
        <v>32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386000</v>
      </c>
      <c r="F41" s="1">
        <v>36400</v>
      </c>
      <c r="G41" t="s">
        <v>19</v>
      </c>
      <c r="H41" t="s">
        <v>19</v>
      </c>
      <c r="J41">
        <v>1</v>
      </c>
      <c r="K41">
        <v>1.23E-3</v>
      </c>
      <c r="M41">
        <f>AVERAGE(K41:K43)</f>
        <v>2.2010000000000002E-2</v>
      </c>
      <c r="N41">
        <f>STDEV(K41:K43)</f>
        <v>1.8029595114699606E-2</v>
      </c>
      <c r="O41" s="2">
        <f>N41/M41</f>
        <v>0.81915470761924603</v>
      </c>
    </row>
    <row r="42" spans="1:15" hidden="1" x14ac:dyDescent="0.3">
      <c r="A42" t="s">
        <v>78</v>
      </c>
      <c r="B42" t="s">
        <v>80</v>
      </c>
      <c r="C42" t="s">
        <v>45</v>
      </c>
      <c r="D42" t="s">
        <v>65</v>
      </c>
      <c r="E42" s="1">
        <v>852000</v>
      </c>
      <c r="F42" s="1">
        <v>80700</v>
      </c>
      <c r="G42" t="s">
        <v>19</v>
      </c>
      <c r="H42" t="s">
        <v>19</v>
      </c>
      <c r="J42">
        <v>1</v>
      </c>
      <c r="K42">
        <v>3.1300000000000001E-2</v>
      </c>
    </row>
    <row r="43" spans="1:15" hidden="1" x14ac:dyDescent="0.3">
      <c r="A43" t="s">
        <v>78</v>
      </c>
      <c r="B43" t="s">
        <v>81</v>
      </c>
      <c r="C43" t="s">
        <v>45</v>
      </c>
      <c r="D43" t="s">
        <v>65</v>
      </c>
      <c r="E43" s="1">
        <v>886000</v>
      </c>
      <c r="F43" s="1">
        <v>89900</v>
      </c>
      <c r="G43" t="s">
        <v>19</v>
      </c>
      <c r="H43" t="s">
        <v>19</v>
      </c>
      <c r="J43">
        <v>1</v>
      </c>
      <c r="K43">
        <v>3.3500000000000002E-2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88600</v>
      </c>
      <c r="F44" s="1">
        <v>11600</v>
      </c>
      <c r="G44" t="s">
        <v>19</v>
      </c>
      <c r="H44" t="s">
        <v>19</v>
      </c>
      <c r="J44">
        <v>0</v>
      </c>
      <c r="K44" t="s">
        <v>32</v>
      </c>
      <c r="M44" t="e">
        <f>AVERAGE(K44:K46)</f>
        <v>#DIV/0!</v>
      </c>
      <c r="N44" t="e">
        <f>STDEV(K44:K46)</f>
        <v>#DIV/0!</v>
      </c>
      <c r="O44" s="2" t="e">
        <f>N44/M44</f>
        <v>#DIV/0!</v>
      </c>
    </row>
    <row r="45" spans="1:15" hidden="1" x14ac:dyDescent="0.3">
      <c r="A45" t="s">
        <v>82</v>
      </c>
      <c r="B45" t="s">
        <v>84</v>
      </c>
      <c r="C45" t="s">
        <v>45</v>
      </c>
      <c r="D45" t="s">
        <v>65</v>
      </c>
      <c r="E45" s="1">
        <v>28400</v>
      </c>
      <c r="F45" s="1">
        <v>4730</v>
      </c>
      <c r="G45" t="s">
        <v>19</v>
      </c>
      <c r="H45" t="s">
        <v>19</v>
      </c>
      <c r="J45">
        <v>0</v>
      </c>
      <c r="K45" t="s">
        <v>32</v>
      </c>
    </row>
    <row r="46" spans="1:15" hidden="1" x14ac:dyDescent="0.3">
      <c r="A46" t="s">
        <v>82</v>
      </c>
      <c r="B46" t="s">
        <v>85</v>
      </c>
      <c r="C46" t="s">
        <v>45</v>
      </c>
      <c r="D46" t="s">
        <v>65</v>
      </c>
      <c r="E46" s="1">
        <v>55000</v>
      </c>
      <c r="F46" s="1">
        <v>9930</v>
      </c>
      <c r="G46" t="s">
        <v>19</v>
      </c>
      <c r="H46" t="s">
        <v>19</v>
      </c>
      <c r="J46">
        <v>0</v>
      </c>
      <c r="K46" t="s">
        <v>32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299000</v>
      </c>
      <c r="F47" s="1">
        <v>53400</v>
      </c>
      <c r="G47" t="s">
        <v>19</v>
      </c>
      <c r="H47" t="s">
        <v>19</v>
      </c>
      <c r="J47">
        <v>0</v>
      </c>
      <c r="K47" t="s">
        <v>32</v>
      </c>
      <c r="M47" t="e">
        <f>AVERAGE(K47:K49)</f>
        <v>#DIV/0!</v>
      </c>
      <c r="N47" t="e">
        <f>STDEV(K47:K49)</f>
        <v>#DIV/0!</v>
      </c>
      <c r="O47" s="2" t="e">
        <f>N47/M47</f>
        <v>#DIV/0!</v>
      </c>
    </row>
    <row r="48" spans="1:15" hidden="1" x14ac:dyDescent="0.3">
      <c r="A48" t="s">
        <v>86</v>
      </c>
      <c r="B48" t="s">
        <v>88</v>
      </c>
      <c r="C48" t="s">
        <v>45</v>
      </c>
      <c r="D48" t="s">
        <v>65</v>
      </c>
      <c r="E48" s="1">
        <v>267000</v>
      </c>
      <c r="F48" s="1">
        <v>50600</v>
      </c>
      <c r="G48" t="s">
        <v>19</v>
      </c>
      <c r="H48" t="s">
        <v>19</v>
      </c>
      <c r="J48">
        <v>0</v>
      </c>
      <c r="K48" t="s">
        <v>32</v>
      </c>
    </row>
    <row r="49" spans="1:15" hidden="1" x14ac:dyDescent="0.3">
      <c r="A49" t="s">
        <v>86</v>
      </c>
      <c r="B49" t="s">
        <v>89</v>
      </c>
      <c r="C49" t="s">
        <v>45</v>
      </c>
      <c r="D49" t="s">
        <v>65</v>
      </c>
      <c r="E49" s="1">
        <v>45700</v>
      </c>
      <c r="F49" s="1">
        <v>8100</v>
      </c>
      <c r="G49" t="s">
        <v>19</v>
      </c>
      <c r="H49" t="s">
        <v>19</v>
      </c>
      <c r="J49">
        <v>0</v>
      </c>
      <c r="K49" t="s">
        <v>32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80500</v>
      </c>
      <c r="F50" s="1">
        <v>26100</v>
      </c>
      <c r="G50" t="s">
        <v>19</v>
      </c>
      <c r="H50" t="s">
        <v>19</v>
      </c>
      <c r="J50">
        <v>0</v>
      </c>
      <c r="K50" t="s">
        <v>32</v>
      </c>
      <c r="M50" t="e">
        <f>AVERAGE(K50:K52)</f>
        <v>#DIV/0!</v>
      </c>
      <c r="N50" t="e">
        <f>STDEV(K50:K52)</f>
        <v>#DIV/0!</v>
      </c>
      <c r="O50" s="2" t="e">
        <f>N50/M50</f>
        <v>#DIV/0!</v>
      </c>
    </row>
    <row r="51" spans="1:15" hidden="1" x14ac:dyDescent="0.3">
      <c r="A51" t="s">
        <v>90</v>
      </c>
      <c r="B51" t="s">
        <v>92</v>
      </c>
      <c r="C51" t="s">
        <v>45</v>
      </c>
      <c r="D51" t="s">
        <v>65</v>
      </c>
      <c r="E51" s="1">
        <v>209000</v>
      </c>
      <c r="F51" s="1">
        <v>18300</v>
      </c>
      <c r="G51" t="s">
        <v>19</v>
      </c>
      <c r="H51" t="s">
        <v>19</v>
      </c>
      <c r="J51">
        <v>0</v>
      </c>
      <c r="K51" t="s">
        <v>32</v>
      </c>
    </row>
    <row r="52" spans="1:15" hidden="1" x14ac:dyDescent="0.3">
      <c r="A52" t="s">
        <v>90</v>
      </c>
      <c r="B52" t="s">
        <v>93</v>
      </c>
      <c r="C52" t="s">
        <v>45</v>
      </c>
      <c r="D52" t="s">
        <v>65</v>
      </c>
      <c r="E52" s="1">
        <v>220000</v>
      </c>
      <c r="F52" s="1">
        <v>37700</v>
      </c>
      <c r="G52" t="s">
        <v>19</v>
      </c>
      <c r="H52" t="s">
        <v>19</v>
      </c>
      <c r="J52">
        <v>0</v>
      </c>
      <c r="K52" t="s">
        <v>32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111000</v>
      </c>
      <c r="F53" s="1">
        <v>16100</v>
      </c>
      <c r="G53" t="s">
        <v>19</v>
      </c>
      <c r="H53" t="s">
        <v>19</v>
      </c>
      <c r="J53">
        <v>0</v>
      </c>
      <c r="K53" t="s">
        <v>32</v>
      </c>
      <c r="M53" t="e">
        <f>AVERAGE(K53:K55)</f>
        <v>#DIV/0!</v>
      </c>
      <c r="N53" t="e">
        <f>STDEV(K53:K55)</f>
        <v>#DIV/0!</v>
      </c>
      <c r="O53" s="2" t="e">
        <f>N53/M53</f>
        <v>#DIV/0!</v>
      </c>
    </row>
    <row r="54" spans="1:15" hidden="1" x14ac:dyDescent="0.3">
      <c r="A54" t="s">
        <v>94</v>
      </c>
      <c r="B54" t="s">
        <v>96</v>
      </c>
      <c r="C54" t="s">
        <v>45</v>
      </c>
      <c r="D54" t="s">
        <v>65</v>
      </c>
      <c r="E54" s="1">
        <v>51600</v>
      </c>
      <c r="F54" s="1">
        <v>8930</v>
      </c>
      <c r="G54" t="s">
        <v>19</v>
      </c>
      <c r="H54" t="s">
        <v>19</v>
      </c>
      <c r="J54">
        <v>0</v>
      </c>
      <c r="K54" t="s">
        <v>32</v>
      </c>
    </row>
    <row r="55" spans="1:15" hidden="1" x14ac:dyDescent="0.3">
      <c r="A55" t="s">
        <v>94</v>
      </c>
      <c r="B55" t="s">
        <v>97</v>
      </c>
      <c r="C55" t="s">
        <v>45</v>
      </c>
      <c r="D55" t="s">
        <v>65</v>
      </c>
      <c r="E55" s="1">
        <v>201000</v>
      </c>
      <c r="F55" s="1">
        <v>39800</v>
      </c>
      <c r="G55" t="s">
        <v>19</v>
      </c>
      <c r="H55" t="s">
        <v>19</v>
      </c>
      <c r="J55">
        <v>0</v>
      </c>
      <c r="K55" t="s">
        <v>32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132000</v>
      </c>
      <c r="F56" s="1">
        <v>24700</v>
      </c>
      <c r="G56" t="s">
        <v>19</v>
      </c>
      <c r="H56" t="s">
        <v>19</v>
      </c>
      <c r="J56">
        <v>0</v>
      </c>
      <c r="K56" t="s">
        <v>32</v>
      </c>
      <c r="M56" t="e">
        <f>AVERAGE(K56:K58)</f>
        <v>#DIV/0!</v>
      </c>
      <c r="N56" t="e">
        <f>STDEV(K56:K58)</f>
        <v>#DIV/0!</v>
      </c>
      <c r="O56" s="2" t="e">
        <f>N56/M56</f>
        <v>#DIV/0!</v>
      </c>
    </row>
    <row r="57" spans="1:15" hidden="1" x14ac:dyDescent="0.3">
      <c r="A57" t="s">
        <v>98</v>
      </c>
      <c r="B57" t="s">
        <v>100</v>
      </c>
      <c r="C57" t="s">
        <v>45</v>
      </c>
      <c r="D57" t="s">
        <v>65</v>
      </c>
      <c r="E57" s="1">
        <v>74500</v>
      </c>
      <c r="F57" s="1">
        <v>12500</v>
      </c>
      <c r="G57" t="s">
        <v>19</v>
      </c>
      <c r="H57" t="s">
        <v>19</v>
      </c>
      <c r="J57">
        <v>0</v>
      </c>
      <c r="K57" t="s">
        <v>32</v>
      </c>
    </row>
    <row r="58" spans="1:15" hidden="1" x14ac:dyDescent="0.3">
      <c r="A58" t="s">
        <v>98</v>
      </c>
      <c r="B58" t="s">
        <v>101</v>
      </c>
      <c r="C58" t="s">
        <v>45</v>
      </c>
      <c r="D58" t="s">
        <v>65</v>
      </c>
      <c r="E58" s="1">
        <v>152000</v>
      </c>
      <c r="F58" s="1">
        <v>24000</v>
      </c>
      <c r="G58" t="s">
        <v>19</v>
      </c>
      <c r="H58" t="s">
        <v>19</v>
      </c>
      <c r="J58">
        <v>0</v>
      </c>
      <c r="K58" t="s">
        <v>32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548000</v>
      </c>
      <c r="F59" s="1">
        <v>49100</v>
      </c>
      <c r="G59" t="s">
        <v>19</v>
      </c>
      <c r="H59" t="s">
        <v>19</v>
      </c>
      <c r="J59">
        <v>1</v>
      </c>
      <c r="K59">
        <v>1.17E-2</v>
      </c>
      <c r="M59">
        <f>AVERAGE(K59:K62)</f>
        <v>1.2366666666666666E-2</v>
      </c>
      <c r="N59">
        <f>STDEV(K59:L62)</f>
        <v>5.8594652770823155E-4</v>
      </c>
      <c r="O59" s="2">
        <f>N59/M59</f>
        <v>4.7381120838940555E-2</v>
      </c>
    </row>
    <row r="60" spans="1:15" hidden="1" x14ac:dyDescent="0.3">
      <c r="A60" t="s">
        <v>102</v>
      </c>
      <c r="B60" t="s">
        <v>104</v>
      </c>
      <c r="C60" t="s">
        <v>45</v>
      </c>
      <c r="D60" t="s">
        <v>65</v>
      </c>
      <c r="E60" s="1">
        <v>566000</v>
      </c>
      <c r="F60" s="1">
        <v>50800</v>
      </c>
      <c r="G60" t="s">
        <v>19</v>
      </c>
      <c r="H60" t="s">
        <v>19</v>
      </c>
      <c r="J60">
        <v>1</v>
      </c>
      <c r="K60">
        <v>1.2800000000000001E-2</v>
      </c>
    </row>
    <row r="61" spans="1:15" hidden="1" x14ac:dyDescent="0.3">
      <c r="A61" t="s">
        <v>102</v>
      </c>
      <c r="B61" t="s">
        <v>105</v>
      </c>
      <c r="C61" t="s">
        <v>45</v>
      </c>
      <c r="D61" t="s">
        <v>65</v>
      </c>
      <c r="E61" s="1">
        <v>562000</v>
      </c>
      <c r="F61" s="1">
        <v>52200</v>
      </c>
      <c r="G61" t="s">
        <v>19</v>
      </c>
      <c r="H61" t="s">
        <v>19</v>
      </c>
      <c r="J61">
        <v>1</v>
      </c>
      <c r="K61">
        <v>1.26E-2</v>
      </c>
    </row>
    <row r="62" spans="1:15" hidden="1" x14ac:dyDescent="0.3">
      <c r="A62" t="s">
        <v>102</v>
      </c>
      <c r="B62" t="s">
        <v>106</v>
      </c>
      <c r="C62" t="s">
        <v>45</v>
      </c>
      <c r="D62" t="s">
        <v>65</v>
      </c>
      <c r="E62" s="1">
        <v>38700</v>
      </c>
      <c r="F62" s="1">
        <v>4910</v>
      </c>
      <c r="G62" t="s">
        <v>19</v>
      </c>
      <c r="H62" t="s">
        <v>19</v>
      </c>
      <c r="J62">
        <v>0</v>
      </c>
      <c r="K62" t="s">
        <v>32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30400</v>
      </c>
      <c r="F63" s="1">
        <v>5870</v>
      </c>
      <c r="G63" t="s">
        <v>19</v>
      </c>
      <c r="H63" t="s">
        <v>19</v>
      </c>
      <c r="J63">
        <v>0</v>
      </c>
      <c r="K63" t="s">
        <v>32</v>
      </c>
      <c r="M63">
        <f>AVERAGE(K63:K65)</f>
        <v>1.81E-3</v>
      </c>
      <c r="N63" t="e">
        <f>STDEV(K63:K65)</f>
        <v>#DIV/0!</v>
      </c>
      <c r="O63" s="2" t="e">
        <f>N63/M63</f>
        <v>#DIV/0!</v>
      </c>
    </row>
    <row r="64" spans="1:15" hidden="1" x14ac:dyDescent="0.3">
      <c r="A64" t="s">
        <v>107</v>
      </c>
      <c r="B64" t="s">
        <v>109</v>
      </c>
      <c r="C64" t="s">
        <v>45</v>
      </c>
      <c r="D64" t="s">
        <v>65</v>
      </c>
      <c r="E64" s="1">
        <v>395000</v>
      </c>
      <c r="F64" s="1">
        <v>36600</v>
      </c>
      <c r="G64" t="s">
        <v>19</v>
      </c>
      <c r="H64" t="s">
        <v>19</v>
      </c>
      <c r="J64">
        <v>1</v>
      </c>
      <c r="K64">
        <v>1.81E-3</v>
      </c>
    </row>
    <row r="65" spans="1:15" hidden="1" x14ac:dyDescent="0.3">
      <c r="A65" t="s">
        <v>107</v>
      </c>
      <c r="B65" t="s">
        <v>110</v>
      </c>
      <c r="C65" t="s">
        <v>45</v>
      </c>
      <c r="D65" t="s">
        <v>65</v>
      </c>
      <c r="E65" s="1">
        <v>294000</v>
      </c>
      <c r="F65" s="1">
        <v>25700</v>
      </c>
      <c r="G65" t="s">
        <v>19</v>
      </c>
      <c r="H65" t="s">
        <v>19</v>
      </c>
      <c r="J65">
        <v>1</v>
      </c>
      <c r="K65" t="s">
        <v>32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125000</v>
      </c>
      <c r="F66" s="1">
        <v>7800</v>
      </c>
      <c r="G66" t="s">
        <v>19</v>
      </c>
      <c r="H66" t="s">
        <v>19</v>
      </c>
      <c r="J66">
        <v>1</v>
      </c>
      <c r="K66" t="s">
        <v>32</v>
      </c>
      <c r="M66">
        <f>AVERAGE(K66:K68)</f>
        <v>1.7899999999999999E-2</v>
      </c>
      <c r="N66" t="e">
        <f>STDEV(K66:K68)</f>
        <v>#DIV/0!</v>
      </c>
      <c r="O66" s="2" t="e">
        <f>N66/M66</f>
        <v>#DIV/0!</v>
      </c>
    </row>
    <row r="67" spans="1:15" hidden="1" x14ac:dyDescent="0.3">
      <c r="A67" t="s">
        <v>111</v>
      </c>
      <c r="B67" t="s">
        <v>113</v>
      </c>
      <c r="C67" t="s">
        <v>45</v>
      </c>
      <c r="D67" t="s">
        <v>65</v>
      </c>
      <c r="E67" s="1">
        <v>645000</v>
      </c>
      <c r="F67" s="1">
        <v>65000</v>
      </c>
      <c r="G67" t="s">
        <v>19</v>
      </c>
      <c r="H67" t="s">
        <v>19</v>
      </c>
      <c r="J67">
        <v>1</v>
      </c>
      <c r="K67">
        <v>1.7899999999999999E-2</v>
      </c>
    </row>
    <row r="68" spans="1:15" hidden="1" x14ac:dyDescent="0.3">
      <c r="A68" t="s">
        <v>111</v>
      </c>
      <c r="B68" t="s">
        <v>114</v>
      </c>
      <c r="C68" t="s">
        <v>45</v>
      </c>
      <c r="D68" t="s">
        <v>65</v>
      </c>
      <c r="E68" s="1">
        <v>168000</v>
      </c>
      <c r="F68" s="1">
        <v>12600</v>
      </c>
      <c r="G68" t="s">
        <v>19</v>
      </c>
      <c r="H68" t="s">
        <v>19</v>
      </c>
      <c r="J68">
        <v>1</v>
      </c>
      <c r="K68" t="s">
        <v>32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956000</v>
      </c>
      <c r="F69" s="1">
        <v>95500</v>
      </c>
      <c r="G69" t="s">
        <v>19</v>
      </c>
      <c r="H69" t="s">
        <v>19</v>
      </c>
      <c r="J69">
        <v>1</v>
      </c>
      <c r="K69">
        <v>3.8100000000000002E-2</v>
      </c>
      <c r="M69">
        <f>AVERAGE(K69:K71)</f>
        <v>3.3533333333333332E-2</v>
      </c>
      <c r="N69">
        <f>STDEV(K69:K71)</f>
        <v>4.6522396040330231E-3</v>
      </c>
      <c r="O69" s="2">
        <f>N69/M69</f>
        <v>0.13873477944432475</v>
      </c>
    </row>
    <row r="70" spans="1:15" hidden="1" x14ac:dyDescent="0.3">
      <c r="A70" t="s">
        <v>115</v>
      </c>
      <c r="B70" t="s">
        <v>117</v>
      </c>
      <c r="C70" t="s">
        <v>45</v>
      </c>
      <c r="D70" t="s">
        <v>65</v>
      </c>
      <c r="E70" s="1">
        <v>869000</v>
      </c>
      <c r="F70" s="1">
        <v>86800</v>
      </c>
      <c r="G70" t="s">
        <v>19</v>
      </c>
      <c r="H70" t="s">
        <v>19</v>
      </c>
      <c r="J70">
        <v>1</v>
      </c>
      <c r="K70">
        <v>2.8799999999999999E-2</v>
      </c>
    </row>
    <row r="71" spans="1:15" hidden="1" x14ac:dyDescent="0.3">
      <c r="A71" t="s">
        <v>115</v>
      </c>
      <c r="B71" t="s">
        <v>118</v>
      </c>
      <c r="C71" t="s">
        <v>45</v>
      </c>
      <c r="D71" t="s">
        <v>65</v>
      </c>
      <c r="E71" s="1">
        <v>888000</v>
      </c>
      <c r="F71" s="1">
        <v>93800</v>
      </c>
      <c r="G71" t="s">
        <v>19</v>
      </c>
      <c r="H71" t="s">
        <v>19</v>
      </c>
      <c r="J71">
        <v>1</v>
      </c>
      <c r="K71">
        <v>3.3700000000000001E-2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351000</v>
      </c>
      <c r="F72" s="1">
        <v>33600</v>
      </c>
      <c r="G72" t="s">
        <v>19</v>
      </c>
      <c r="H72" t="s">
        <v>19</v>
      </c>
      <c r="J72">
        <v>1</v>
      </c>
      <c r="K72" t="s">
        <v>32</v>
      </c>
      <c r="M72" t="e">
        <f>AVERAGE(K72:K74)</f>
        <v>#DIV/0!</v>
      </c>
      <c r="N72" t="e">
        <f>STDEV(K72:K74)</f>
        <v>#DIV/0!</v>
      </c>
      <c r="O72" s="2" t="e">
        <f>N72/M72</f>
        <v>#DIV/0!</v>
      </c>
    </row>
    <row r="73" spans="1:15" hidden="1" x14ac:dyDescent="0.3">
      <c r="A73" t="s">
        <v>119</v>
      </c>
      <c r="B73" t="s">
        <v>121</v>
      </c>
      <c r="C73" t="s">
        <v>45</v>
      </c>
      <c r="D73" t="s">
        <v>65</v>
      </c>
      <c r="E73" s="1">
        <v>165000</v>
      </c>
      <c r="F73" s="1">
        <v>13400</v>
      </c>
      <c r="G73" t="s">
        <v>19</v>
      </c>
      <c r="H73" t="s">
        <v>19</v>
      </c>
      <c r="J73">
        <v>1</v>
      </c>
      <c r="K73" t="s">
        <v>32</v>
      </c>
    </row>
    <row r="74" spans="1:15" hidden="1" x14ac:dyDescent="0.3">
      <c r="A74" t="s">
        <v>119</v>
      </c>
      <c r="B74" t="s">
        <v>122</v>
      </c>
      <c r="C74" t="s">
        <v>45</v>
      </c>
      <c r="D74" t="s">
        <v>65</v>
      </c>
      <c r="E74" s="1">
        <v>161000</v>
      </c>
      <c r="F74" s="1">
        <v>12700</v>
      </c>
      <c r="G74" t="s">
        <v>19</v>
      </c>
      <c r="H74" t="s">
        <v>19</v>
      </c>
      <c r="J74">
        <v>1</v>
      </c>
      <c r="K74" t="s">
        <v>32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97600</v>
      </c>
      <c r="F75" s="1">
        <v>5250</v>
      </c>
      <c r="G75" t="s">
        <v>19</v>
      </c>
      <c r="H75" t="s">
        <v>19</v>
      </c>
      <c r="J75">
        <v>1</v>
      </c>
      <c r="K75" t="s">
        <v>32</v>
      </c>
      <c r="M75" t="e">
        <f>AVERAGE(K75:K77)</f>
        <v>#DIV/0!</v>
      </c>
      <c r="N75" t="e">
        <f>STDEV(K75:K77)</f>
        <v>#DIV/0!</v>
      </c>
      <c r="O75" s="2" t="e">
        <f>N75/M75</f>
        <v>#DIV/0!</v>
      </c>
    </row>
    <row r="76" spans="1:15" hidden="1" x14ac:dyDescent="0.3">
      <c r="A76" t="s">
        <v>123</v>
      </c>
      <c r="B76" t="s">
        <v>125</v>
      </c>
      <c r="C76" t="s">
        <v>45</v>
      </c>
      <c r="D76" t="s">
        <v>65</v>
      </c>
      <c r="E76" s="1">
        <v>130000</v>
      </c>
      <c r="F76" s="1">
        <v>9010</v>
      </c>
      <c r="G76" t="s">
        <v>19</v>
      </c>
      <c r="H76" t="s">
        <v>19</v>
      </c>
      <c r="J76">
        <v>1</v>
      </c>
      <c r="K76" t="s">
        <v>32</v>
      </c>
    </row>
    <row r="77" spans="1:15" hidden="1" x14ac:dyDescent="0.3">
      <c r="A77" t="s">
        <v>123</v>
      </c>
      <c r="B77" t="s">
        <v>126</v>
      </c>
      <c r="C77" t="s">
        <v>45</v>
      </c>
      <c r="D77" t="s">
        <v>65</v>
      </c>
      <c r="E77" s="1">
        <v>277000</v>
      </c>
      <c r="F77" s="1">
        <v>23100</v>
      </c>
      <c r="G77" t="s">
        <v>19</v>
      </c>
      <c r="H77" t="s">
        <v>19</v>
      </c>
      <c r="J77">
        <v>1</v>
      </c>
      <c r="K77" t="s">
        <v>32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4120</v>
      </c>
      <c r="F78" s="1">
        <v>3060</v>
      </c>
      <c r="G78" t="s">
        <v>19</v>
      </c>
      <c r="H78" t="s">
        <v>19</v>
      </c>
      <c r="J78">
        <v>1</v>
      </c>
      <c r="K78" t="s">
        <v>32</v>
      </c>
      <c r="M78">
        <f>AVERAGE(K78:K80)</f>
        <v>3.9399999999999998E-2</v>
      </c>
      <c r="N78">
        <f>STDEV(K78:K80)</f>
        <v>1.994041122946064E-2</v>
      </c>
      <c r="O78" s="2">
        <f>N78/M78</f>
        <v>0.50610180785433101</v>
      </c>
    </row>
    <row r="79" spans="1:15" hidden="1" x14ac:dyDescent="0.3">
      <c r="A79" t="s">
        <v>127</v>
      </c>
      <c r="B79" t="s">
        <v>129</v>
      </c>
      <c r="C79" t="s">
        <v>45</v>
      </c>
      <c r="D79" t="s">
        <v>65</v>
      </c>
      <c r="E79" s="1">
        <v>1190000</v>
      </c>
      <c r="F79" s="1">
        <v>126000</v>
      </c>
      <c r="G79" t="s">
        <v>19</v>
      </c>
      <c r="H79" t="s">
        <v>19</v>
      </c>
      <c r="J79">
        <v>1</v>
      </c>
      <c r="K79">
        <v>5.3499999999999999E-2</v>
      </c>
    </row>
    <row r="80" spans="1:15" hidden="1" x14ac:dyDescent="0.3">
      <c r="A80" t="s">
        <v>127</v>
      </c>
      <c r="B80" t="s">
        <v>130</v>
      </c>
      <c r="C80" t="s">
        <v>45</v>
      </c>
      <c r="D80" t="s">
        <v>65</v>
      </c>
      <c r="E80" s="1">
        <v>758000</v>
      </c>
      <c r="F80" s="1">
        <v>76900</v>
      </c>
      <c r="G80" t="s">
        <v>19</v>
      </c>
      <c r="H80" t="s">
        <v>19</v>
      </c>
      <c r="J80">
        <v>1</v>
      </c>
      <c r="K80">
        <v>2.53E-2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703000</v>
      </c>
      <c r="F81" s="1">
        <v>71000</v>
      </c>
      <c r="G81" t="s">
        <v>19</v>
      </c>
      <c r="H81" t="s">
        <v>19</v>
      </c>
      <c r="J81">
        <v>1</v>
      </c>
      <c r="K81">
        <v>2.2200000000000001E-2</v>
      </c>
      <c r="M81">
        <f>AVERAGE(K81:K83)</f>
        <v>2.2200000000000001E-2</v>
      </c>
      <c r="N81" t="e">
        <f>STDEV(K81:K83)</f>
        <v>#DIV/0!</v>
      </c>
      <c r="O81" s="2" t="e">
        <f>N81/M81</f>
        <v>#DIV/0!</v>
      </c>
    </row>
    <row r="82" spans="1:15" hidden="1" x14ac:dyDescent="0.3">
      <c r="A82" t="s">
        <v>131</v>
      </c>
      <c r="B82" t="s">
        <v>133</v>
      </c>
      <c r="C82" t="s">
        <v>45</v>
      </c>
      <c r="D82" t="s">
        <v>65</v>
      </c>
      <c r="E82" s="1">
        <v>322000</v>
      </c>
      <c r="F82" s="1">
        <v>29200</v>
      </c>
      <c r="G82" t="s">
        <v>19</v>
      </c>
      <c r="H82" t="s">
        <v>19</v>
      </c>
      <c r="J82">
        <v>1</v>
      </c>
      <c r="K82" t="s">
        <v>32</v>
      </c>
    </row>
    <row r="83" spans="1:15" hidden="1" x14ac:dyDescent="0.3">
      <c r="A83" t="s">
        <v>131</v>
      </c>
      <c r="B83" t="s">
        <v>134</v>
      </c>
      <c r="C83" t="s">
        <v>45</v>
      </c>
      <c r="D83" t="s">
        <v>65</v>
      </c>
      <c r="E83" s="1">
        <v>46400</v>
      </c>
      <c r="F83" s="1">
        <v>6800</v>
      </c>
      <c r="G83" t="s">
        <v>19</v>
      </c>
      <c r="H83" t="s">
        <v>19</v>
      </c>
      <c r="J83">
        <v>0</v>
      </c>
      <c r="K83" t="s">
        <v>32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720000</v>
      </c>
      <c r="F84" s="1">
        <v>68100</v>
      </c>
      <c r="G84" t="s">
        <v>19</v>
      </c>
      <c r="H84" t="s">
        <v>19</v>
      </c>
      <c r="J84">
        <v>1</v>
      </c>
      <c r="K84">
        <v>2.2800000000000001E-2</v>
      </c>
      <c r="M84">
        <f>AVERAGE(K84:K86)</f>
        <v>1.5335000000000001E-2</v>
      </c>
      <c r="N84">
        <f>STDEV(K84:K86)</f>
        <v>1.0557104243115154E-2</v>
      </c>
      <c r="O84" s="2">
        <f>N84/M84</f>
        <v>0.68843196890219449</v>
      </c>
    </row>
    <row r="85" spans="1:15" hidden="1" x14ac:dyDescent="0.3">
      <c r="A85" t="s">
        <v>135</v>
      </c>
      <c r="B85" t="s">
        <v>137</v>
      </c>
      <c r="C85" t="s">
        <v>45</v>
      </c>
      <c r="D85" t="s">
        <v>18</v>
      </c>
      <c r="E85" s="1">
        <v>343000</v>
      </c>
      <c r="F85" s="1">
        <v>52100</v>
      </c>
      <c r="G85" t="s">
        <v>19</v>
      </c>
      <c r="H85" t="s">
        <v>19</v>
      </c>
      <c r="J85">
        <v>0</v>
      </c>
      <c r="K85" t="s">
        <v>32</v>
      </c>
    </row>
    <row r="86" spans="1:15" hidden="1" x14ac:dyDescent="0.3">
      <c r="A86" t="s">
        <v>135</v>
      </c>
      <c r="B86" t="s">
        <v>138</v>
      </c>
      <c r="C86" t="s">
        <v>45</v>
      </c>
      <c r="D86" t="s">
        <v>18</v>
      </c>
      <c r="E86" s="1">
        <v>489000</v>
      </c>
      <c r="F86" s="1">
        <v>80300</v>
      </c>
      <c r="G86" t="s">
        <v>19</v>
      </c>
      <c r="H86" t="s">
        <v>19</v>
      </c>
      <c r="J86">
        <v>1</v>
      </c>
      <c r="K86">
        <v>7.8700000000000003E-3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902000</v>
      </c>
      <c r="F87" s="1">
        <v>157000</v>
      </c>
      <c r="G87" t="s">
        <v>19</v>
      </c>
      <c r="H87" t="s">
        <v>19</v>
      </c>
      <c r="J87">
        <v>0</v>
      </c>
      <c r="K87">
        <v>3.4599999999999999E-2</v>
      </c>
      <c r="M87">
        <f>AVERAGE(K87:K89)</f>
        <v>2.0494999999999999E-2</v>
      </c>
      <c r="N87">
        <f>STDEV(K87:K89)</f>
        <v>1.9947482297272504E-2</v>
      </c>
      <c r="O87" s="2">
        <f>N87/M87</f>
        <v>0.97328530359953669</v>
      </c>
    </row>
    <row r="88" spans="1:15" hidden="1" x14ac:dyDescent="0.3">
      <c r="A88" t="s">
        <v>139</v>
      </c>
      <c r="B88" t="s">
        <v>141</v>
      </c>
      <c r="C88" t="s">
        <v>45</v>
      </c>
      <c r="D88" t="s">
        <v>18</v>
      </c>
      <c r="E88" s="1">
        <v>117000</v>
      </c>
      <c r="F88" s="1">
        <v>10100</v>
      </c>
      <c r="G88" t="s">
        <v>19</v>
      </c>
      <c r="H88" t="s">
        <v>19</v>
      </c>
      <c r="J88">
        <v>1</v>
      </c>
      <c r="K88" t="s">
        <v>32</v>
      </c>
    </row>
    <row r="89" spans="1:15" hidden="1" x14ac:dyDescent="0.3">
      <c r="A89" t="s">
        <v>139</v>
      </c>
      <c r="B89" t="s">
        <v>142</v>
      </c>
      <c r="C89" t="s">
        <v>45</v>
      </c>
      <c r="D89" t="s">
        <v>18</v>
      </c>
      <c r="E89" s="1">
        <v>466000</v>
      </c>
      <c r="F89" s="1">
        <v>72800</v>
      </c>
      <c r="G89" t="s">
        <v>19</v>
      </c>
      <c r="H89" t="s">
        <v>19</v>
      </c>
      <c r="J89">
        <v>0</v>
      </c>
      <c r="K89">
        <v>6.3899999999999998E-3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1030000</v>
      </c>
      <c r="F90" s="1">
        <v>155000</v>
      </c>
      <c r="G90" t="s">
        <v>19</v>
      </c>
      <c r="H90" t="s">
        <v>19</v>
      </c>
      <c r="J90">
        <v>0</v>
      </c>
      <c r="K90">
        <v>4.2999999999999997E-2</v>
      </c>
      <c r="M90">
        <f>AVERAGE(K90:K92)</f>
        <v>4.1999999999999996E-2</v>
      </c>
      <c r="N90">
        <f>STDEV(K90:K92)</f>
        <v>1.4142135623730913E-3</v>
      </c>
      <c r="O90" s="2">
        <f>N90/M90</f>
        <v>3.3671751485073606E-2</v>
      </c>
    </row>
    <row r="91" spans="1:15" hidden="1" x14ac:dyDescent="0.3">
      <c r="A91" t="s">
        <v>143</v>
      </c>
      <c r="B91" t="s">
        <v>145</v>
      </c>
      <c r="C91" t="s">
        <v>45</v>
      </c>
      <c r="D91" t="s">
        <v>18</v>
      </c>
      <c r="E91" s="1">
        <v>1000000</v>
      </c>
      <c r="F91" s="1">
        <v>153000</v>
      </c>
      <c r="G91" t="s">
        <v>19</v>
      </c>
      <c r="H91" t="s">
        <v>19</v>
      </c>
      <c r="J91">
        <v>0</v>
      </c>
      <c r="K91">
        <v>4.1000000000000002E-2</v>
      </c>
    </row>
    <row r="92" spans="1:15" hidden="1" x14ac:dyDescent="0.3">
      <c r="A92" t="s">
        <v>143</v>
      </c>
      <c r="B92" t="s">
        <v>146</v>
      </c>
      <c r="C92" t="s">
        <v>45</v>
      </c>
      <c r="D92" t="s">
        <v>18</v>
      </c>
      <c r="E92" s="1">
        <v>197000</v>
      </c>
      <c r="F92" s="1">
        <v>23200</v>
      </c>
      <c r="G92" t="s">
        <v>19</v>
      </c>
      <c r="H92" t="s">
        <v>19</v>
      </c>
      <c r="J92">
        <v>1</v>
      </c>
      <c r="K92" t="s">
        <v>32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241000</v>
      </c>
      <c r="F93" s="1">
        <v>29300</v>
      </c>
      <c r="G93" t="s">
        <v>19</v>
      </c>
      <c r="H93" t="s">
        <v>19</v>
      </c>
      <c r="J93">
        <v>1</v>
      </c>
      <c r="K93" t="s">
        <v>32</v>
      </c>
      <c r="M93">
        <f>AVERAGE(K93:K95)</f>
        <v>1.95E-2</v>
      </c>
      <c r="N93">
        <f>STDEV(K93:K95)</f>
        <v>5.7982756057296941E-3</v>
      </c>
      <c r="O93" s="2">
        <f>N93/M93</f>
        <v>0.29734746696049713</v>
      </c>
    </row>
    <row r="94" spans="1:15" hidden="1" x14ac:dyDescent="0.3">
      <c r="A94" t="s">
        <v>147</v>
      </c>
      <c r="B94" t="s">
        <v>149</v>
      </c>
      <c r="C94" t="s">
        <v>45</v>
      </c>
      <c r="D94" t="s">
        <v>18</v>
      </c>
      <c r="E94" s="1">
        <v>605000</v>
      </c>
      <c r="F94" s="1">
        <v>89700</v>
      </c>
      <c r="G94" t="s">
        <v>19</v>
      </c>
      <c r="H94" t="s">
        <v>19</v>
      </c>
      <c r="J94">
        <v>1</v>
      </c>
      <c r="K94">
        <v>1.54E-2</v>
      </c>
    </row>
    <row r="95" spans="1:15" hidden="1" x14ac:dyDescent="0.3">
      <c r="A95" t="s">
        <v>147</v>
      </c>
      <c r="B95" t="s">
        <v>150</v>
      </c>
      <c r="C95" t="s">
        <v>45</v>
      </c>
      <c r="D95" t="s">
        <v>18</v>
      </c>
      <c r="E95" s="1">
        <v>733000</v>
      </c>
      <c r="F95" s="1">
        <v>107000</v>
      </c>
      <c r="G95" t="s">
        <v>19</v>
      </c>
      <c r="H95" t="s">
        <v>19</v>
      </c>
      <c r="J95">
        <v>1</v>
      </c>
      <c r="K95">
        <v>2.3599999999999999E-2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775000</v>
      </c>
      <c r="F96" s="1">
        <v>111000</v>
      </c>
      <c r="G96" t="s">
        <v>19</v>
      </c>
      <c r="H96" t="s">
        <v>19</v>
      </c>
      <c r="J96">
        <v>0</v>
      </c>
      <c r="K96">
        <v>2.63E-2</v>
      </c>
      <c r="M96">
        <f>AVERAGE(K96:K98)</f>
        <v>2.98E-2</v>
      </c>
      <c r="N96">
        <f>STDEV(K96:K98)</f>
        <v>4.9497474683058342E-3</v>
      </c>
      <c r="O96" s="2">
        <f>N96/M96</f>
        <v>0.16609890833241053</v>
      </c>
    </row>
    <row r="97" spans="1:15" hidden="1" x14ac:dyDescent="0.3">
      <c r="A97" t="s">
        <v>151</v>
      </c>
      <c r="B97" t="s">
        <v>153</v>
      </c>
      <c r="C97" t="s">
        <v>45</v>
      </c>
      <c r="D97" t="s">
        <v>18</v>
      </c>
      <c r="E97" s="1">
        <v>47700</v>
      </c>
      <c r="F97" s="1">
        <v>6240</v>
      </c>
      <c r="G97" t="s">
        <v>19</v>
      </c>
      <c r="H97" t="s">
        <v>19</v>
      </c>
      <c r="J97">
        <v>0</v>
      </c>
      <c r="K97" t="s">
        <v>32</v>
      </c>
    </row>
    <row r="98" spans="1:15" hidden="1" x14ac:dyDescent="0.3">
      <c r="A98" t="s">
        <v>151</v>
      </c>
      <c r="B98" t="s">
        <v>154</v>
      </c>
      <c r="C98" t="s">
        <v>45</v>
      </c>
      <c r="D98" t="s">
        <v>18</v>
      </c>
      <c r="E98" s="1">
        <v>882000</v>
      </c>
      <c r="F98" s="1">
        <v>119000</v>
      </c>
      <c r="G98" t="s">
        <v>19</v>
      </c>
      <c r="H98" t="s">
        <v>19</v>
      </c>
      <c r="J98">
        <v>0</v>
      </c>
      <c r="K98">
        <v>3.3300000000000003E-2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1110000</v>
      </c>
      <c r="F99" s="1">
        <v>171000</v>
      </c>
      <c r="G99" t="s">
        <v>19</v>
      </c>
      <c r="H99" t="s">
        <v>19</v>
      </c>
      <c r="J99">
        <v>0</v>
      </c>
      <c r="K99">
        <v>4.7899999999999998E-2</v>
      </c>
      <c r="M99">
        <f>AVERAGE(K99:K101)</f>
        <v>3.7900000000000003E-2</v>
      </c>
      <c r="N99">
        <f>STDEV(K99:K101)</f>
        <v>1.4142135623730939E-2</v>
      </c>
      <c r="O99" s="2">
        <f>N99/M99</f>
        <v>0.37314342015121205</v>
      </c>
    </row>
    <row r="100" spans="1:15" hidden="1" x14ac:dyDescent="0.3">
      <c r="A100" t="s">
        <v>155</v>
      </c>
      <c r="B100" t="s">
        <v>157</v>
      </c>
      <c r="C100" t="s">
        <v>45</v>
      </c>
      <c r="D100" t="s">
        <v>18</v>
      </c>
      <c r="E100" s="1">
        <v>32100</v>
      </c>
      <c r="F100" s="1">
        <v>8250</v>
      </c>
      <c r="G100" t="s">
        <v>19</v>
      </c>
      <c r="H100" t="s">
        <v>19</v>
      </c>
      <c r="J100">
        <v>0</v>
      </c>
      <c r="K100" t="s">
        <v>32</v>
      </c>
    </row>
    <row r="101" spans="1:15" hidden="1" x14ac:dyDescent="0.3">
      <c r="A101" t="s">
        <v>155</v>
      </c>
      <c r="B101" t="s">
        <v>158</v>
      </c>
      <c r="C101" t="s">
        <v>45</v>
      </c>
      <c r="D101" t="s">
        <v>18</v>
      </c>
      <c r="E101" s="1">
        <v>799000</v>
      </c>
      <c r="F101" s="1">
        <v>108000</v>
      </c>
      <c r="G101" t="s">
        <v>19</v>
      </c>
      <c r="H101" t="s">
        <v>19</v>
      </c>
      <c r="J101">
        <v>0</v>
      </c>
      <c r="K101">
        <v>2.7900000000000001E-2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899000</v>
      </c>
      <c r="F102" s="1">
        <v>121000</v>
      </c>
      <c r="G102" t="s">
        <v>19</v>
      </c>
      <c r="H102" t="s">
        <v>19</v>
      </c>
      <c r="J102">
        <v>0</v>
      </c>
      <c r="K102">
        <v>3.44E-2</v>
      </c>
      <c r="M102">
        <f>AVERAGE(K102:K104)</f>
        <v>3.8249999999999999E-2</v>
      </c>
      <c r="N102">
        <f>STDEV(K102:K104)</f>
        <v>5.4447222151364147E-3</v>
      </c>
      <c r="O102" s="2">
        <f>N102/M102</f>
        <v>0.14234567882709581</v>
      </c>
    </row>
    <row r="103" spans="1:15" hidden="1" x14ac:dyDescent="0.3">
      <c r="A103" t="s">
        <v>159</v>
      </c>
      <c r="B103" t="s">
        <v>161</v>
      </c>
      <c r="C103" t="s">
        <v>45</v>
      </c>
      <c r="D103" t="s">
        <v>18</v>
      </c>
      <c r="E103" s="1">
        <v>1020000</v>
      </c>
      <c r="F103" s="1">
        <v>127000</v>
      </c>
      <c r="G103" t="s">
        <v>19</v>
      </c>
      <c r="H103" t="s">
        <v>19</v>
      </c>
      <c r="J103">
        <v>1</v>
      </c>
      <c r="K103">
        <v>4.2099999999999999E-2</v>
      </c>
    </row>
    <row r="104" spans="1:15" hidden="1" x14ac:dyDescent="0.3">
      <c r="A104" t="s">
        <v>159</v>
      </c>
      <c r="B104" t="s">
        <v>162</v>
      </c>
      <c r="C104" t="s">
        <v>45</v>
      </c>
      <c r="D104" t="s">
        <v>18</v>
      </c>
      <c r="E104" s="1">
        <v>151000</v>
      </c>
      <c r="F104" s="1">
        <v>11900</v>
      </c>
      <c r="G104" t="s">
        <v>19</v>
      </c>
      <c r="H104" t="s">
        <v>19</v>
      </c>
      <c r="J104">
        <v>1</v>
      </c>
      <c r="K104" t="s">
        <v>32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720000</v>
      </c>
      <c r="F105" s="1">
        <v>82600</v>
      </c>
      <c r="G105" t="s">
        <v>19</v>
      </c>
      <c r="H105" t="s">
        <v>19</v>
      </c>
      <c r="J105">
        <v>1</v>
      </c>
      <c r="K105">
        <v>2.2800000000000001E-2</v>
      </c>
      <c r="M105">
        <f>AVERAGE(K105:K107)</f>
        <v>5.5266666666666665E-2</v>
      </c>
      <c r="N105">
        <f>STDEV(K105:K107)</f>
        <v>2.8210872608505612E-2</v>
      </c>
      <c r="O105" s="2">
        <f>N105/M105</f>
        <v>0.51045004719853337</v>
      </c>
    </row>
    <row r="106" spans="1:15" hidden="1" x14ac:dyDescent="0.3">
      <c r="A106" t="s">
        <v>163</v>
      </c>
      <c r="B106" t="s">
        <v>165</v>
      </c>
      <c r="C106" t="s">
        <v>45</v>
      </c>
      <c r="D106" t="s">
        <v>18</v>
      </c>
      <c r="E106" s="1">
        <v>1500000</v>
      </c>
      <c r="F106" s="1">
        <v>177000</v>
      </c>
      <c r="G106" t="s">
        <v>19</v>
      </c>
      <c r="H106" t="s">
        <v>19</v>
      </c>
      <c r="J106">
        <v>1</v>
      </c>
      <c r="K106">
        <v>7.3800000000000004E-2</v>
      </c>
    </row>
    <row r="107" spans="1:15" hidden="1" x14ac:dyDescent="0.3">
      <c r="A107" t="s">
        <v>163</v>
      </c>
      <c r="B107" t="s">
        <v>166</v>
      </c>
      <c r="C107" t="s">
        <v>45</v>
      </c>
      <c r="D107" t="s">
        <v>18</v>
      </c>
      <c r="E107" s="1">
        <v>1430000</v>
      </c>
      <c r="F107" s="1">
        <v>176000</v>
      </c>
      <c r="G107" t="s">
        <v>19</v>
      </c>
      <c r="H107" t="s">
        <v>19</v>
      </c>
      <c r="J107">
        <v>1</v>
      </c>
      <c r="K107">
        <v>6.9199999999999998E-2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1600000</v>
      </c>
      <c r="F108" s="1">
        <v>195000</v>
      </c>
      <c r="G108" t="s">
        <v>19</v>
      </c>
      <c r="H108" t="s">
        <v>19</v>
      </c>
      <c r="J108">
        <v>0</v>
      </c>
      <c r="K108">
        <v>8.0600000000000005E-2</v>
      </c>
      <c r="M108">
        <f>AVERAGE(K108:K110)</f>
        <v>7.4200000000000002E-2</v>
      </c>
      <c r="N108">
        <f>STDEV(K108:K110)</f>
        <v>9.050966799187812E-3</v>
      </c>
      <c r="O108" s="2">
        <f>N108/M108</f>
        <v>0.12198068462517267</v>
      </c>
    </row>
    <row r="109" spans="1:15" hidden="1" x14ac:dyDescent="0.3">
      <c r="A109" t="s">
        <v>167</v>
      </c>
      <c r="B109" t="s">
        <v>169</v>
      </c>
      <c r="C109" t="s">
        <v>45</v>
      </c>
      <c r="D109" t="s">
        <v>18</v>
      </c>
      <c r="E109" s="1">
        <v>1410000</v>
      </c>
      <c r="F109" s="1">
        <v>175000</v>
      </c>
      <c r="G109" t="s">
        <v>19</v>
      </c>
      <c r="H109" t="s">
        <v>19</v>
      </c>
      <c r="J109">
        <v>0</v>
      </c>
      <c r="K109">
        <v>6.7799999999999999E-2</v>
      </c>
    </row>
    <row r="110" spans="1:15" hidden="1" x14ac:dyDescent="0.3">
      <c r="A110" t="s">
        <v>167</v>
      </c>
      <c r="B110" t="s">
        <v>170</v>
      </c>
      <c r="C110" t="s">
        <v>45</v>
      </c>
      <c r="D110" t="s">
        <v>18</v>
      </c>
      <c r="E110" s="1">
        <v>35500</v>
      </c>
      <c r="F110" s="1">
        <v>6840</v>
      </c>
      <c r="G110" t="s">
        <v>19</v>
      </c>
      <c r="H110" t="s">
        <v>19</v>
      </c>
      <c r="J110">
        <v>0</v>
      </c>
      <c r="K110" t="s">
        <v>32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892000</v>
      </c>
      <c r="F111" s="1">
        <v>109000</v>
      </c>
      <c r="G111" t="s">
        <v>19</v>
      </c>
      <c r="H111" t="s">
        <v>19</v>
      </c>
      <c r="J111">
        <v>0</v>
      </c>
      <c r="K111">
        <v>3.39E-2</v>
      </c>
      <c r="M111">
        <f>AVERAGE(K111:K113)</f>
        <v>4.1050000000000003E-2</v>
      </c>
      <c r="N111">
        <f>STDEV(K111:K113)</f>
        <v>1.0111626970967584E-2</v>
      </c>
      <c r="O111" s="2">
        <f>N111/M111</f>
        <v>0.24632465215511776</v>
      </c>
    </row>
    <row r="112" spans="1:15" hidden="1" x14ac:dyDescent="0.3">
      <c r="A112" t="s">
        <v>171</v>
      </c>
      <c r="B112" t="s">
        <v>173</v>
      </c>
      <c r="C112" t="s">
        <v>45</v>
      </c>
      <c r="D112" t="s">
        <v>18</v>
      </c>
      <c r="E112" s="1">
        <v>309000</v>
      </c>
      <c r="F112" s="1">
        <v>30900</v>
      </c>
      <c r="G112" t="s">
        <v>19</v>
      </c>
      <c r="H112" t="s">
        <v>19</v>
      </c>
      <c r="J112">
        <v>1</v>
      </c>
      <c r="K112" t="s">
        <v>32</v>
      </c>
    </row>
    <row r="113" spans="1:15" hidden="1" x14ac:dyDescent="0.3">
      <c r="A113" t="s">
        <v>171</v>
      </c>
      <c r="B113" t="s">
        <v>174</v>
      </c>
      <c r="C113" t="s">
        <v>45</v>
      </c>
      <c r="D113" t="s">
        <v>18</v>
      </c>
      <c r="E113" s="1">
        <v>1110000</v>
      </c>
      <c r="F113" s="1">
        <v>135000</v>
      </c>
      <c r="G113" t="s">
        <v>19</v>
      </c>
      <c r="H113" t="s">
        <v>19</v>
      </c>
      <c r="J113">
        <v>0</v>
      </c>
      <c r="K113">
        <v>4.82E-2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1330000</v>
      </c>
      <c r="F114" s="1">
        <v>164000</v>
      </c>
      <c r="G114" t="s">
        <v>19</v>
      </c>
      <c r="H114" t="s">
        <v>19</v>
      </c>
      <c r="J114">
        <v>1</v>
      </c>
      <c r="K114">
        <v>6.2700000000000006E-2</v>
      </c>
      <c r="M114">
        <f>AVERAGE(K114:K116)</f>
        <v>5.5233333333333336E-2</v>
      </c>
      <c r="N114">
        <f>STDEV(K114:K116)</f>
        <v>1.0286560811725798E-2</v>
      </c>
      <c r="O114" s="2">
        <f>N114/M114</f>
        <v>0.18623827661543388</v>
      </c>
    </row>
    <row r="115" spans="1:15" hidden="1" x14ac:dyDescent="0.3">
      <c r="A115" t="s">
        <v>175</v>
      </c>
      <c r="B115" t="s">
        <v>177</v>
      </c>
      <c r="C115" t="s">
        <v>45</v>
      </c>
      <c r="D115" t="s">
        <v>18</v>
      </c>
      <c r="E115" s="1">
        <v>1280000</v>
      </c>
      <c r="F115" s="1">
        <v>161000</v>
      </c>
      <c r="G115" t="s">
        <v>19</v>
      </c>
      <c r="H115" t="s">
        <v>19</v>
      </c>
      <c r="J115">
        <v>0</v>
      </c>
      <c r="K115">
        <v>5.9499999999999997E-2</v>
      </c>
    </row>
    <row r="116" spans="1:15" hidden="1" x14ac:dyDescent="0.3">
      <c r="A116" t="s">
        <v>175</v>
      </c>
      <c r="B116" t="s">
        <v>178</v>
      </c>
      <c r="C116" t="s">
        <v>45</v>
      </c>
      <c r="D116" t="s">
        <v>18</v>
      </c>
      <c r="E116" s="1">
        <v>1040000</v>
      </c>
      <c r="F116" s="1">
        <v>132000</v>
      </c>
      <c r="G116" t="s">
        <v>19</v>
      </c>
      <c r="H116" t="s">
        <v>19</v>
      </c>
      <c r="J116">
        <v>0</v>
      </c>
      <c r="K116">
        <v>4.3499999999999997E-2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3000000</v>
      </c>
      <c r="F117" s="1">
        <v>371000</v>
      </c>
      <c r="G117" t="s">
        <v>19</v>
      </c>
      <c r="H117" t="s">
        <v>19</v>
      </c>
      <c r="J117">
        <v>1</v>
      </c>
      <c r="K117">
        <v>0.17399999999999999</v>
      </c>
      <c r="M117">
        <f>AVERAGE(K117:K119)</f>
        <v>9.6966666666666659E-2</v>
      </c>
      <c r="N117">
        <f>STDEV(K117:K119)</f>
        <v>6.7654736222479916E-2</v>
      </c>
      <c r="O117" s="2">
        <f>N117/M117</f>
        <v>0.69771127077153583</v>
      </c>
    </row>
    <row r="118" spans="1:15" hidden="1" x14ac:dyDescent="0.3">
      <c r="A118" t="s">
        <v>179</v>
      </c>
      <c r="B118" t="s">
        <v>181</v>
      </c>
      <c r="C118" t="s">
        <v>45</v>
      </c>
      <c r="D118" t="s">
        <v>18</v>
      </c>
      <c r="E118" s="1">
        <v>1440000</v>
      </c>
      <c r="F118" s="1">
        <v>173000</v>
      </c>
      <c r="G118" t="s">
        <v>19</v>
      </c>
      <c r="H118" t="s">
        <v>19</v>
      </c>
      <c r="J118">
        <v>0</v>
      </c>
      <c r="K118">
        <v>6.9699999999999998E-2</v>
      </c>
    </row>
    <row r="119" spans="1:15" hidden="1" x14ac:dyDescent="0.3">
      <c r="A119" t="s">
        <v>179</v>
      </c>
      <c r="B119" t="s">
        <v>182</v>
      </c>
      <c r="C119" t="s">
        <v>45</v>
      </c>
      <c r="D119" t="s">
        <v>18</v>
      </c>
      <c r="E119" s="1">
        <v>1100000</v>
      </c>
      <c r="F119" s="1">
        <v>145000</v>
      </c>
      <c r="G119" t="s">
        <v>19</v>
      </c>
      <c r="H119" t="s">
        <v>19</v>
      </c>
      <c r="J119">
        <v>1</v>
      </c>
      <c r="K119">
        <v>4.7199999999999999E-2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2430000</v>
      </c>
      <c r="F120" s="1">
        <v>360000</v>
      </c>
      <c r="G120" t="s">
        <v>19</v>
      </c>
      <c r="H120" t="s">
        <v>19</v>
      </c>
      <c r="J120">
        <v>0</v>
      </c>
      <c r="K120">
        <v>0.13500000000000001</v>
      </c>
      <c r="M120">
        <f>AVERAGE(K120:K122)</f>
        <v>7.8523333333333334E-2</v>
      </c>
      <c r="N120">
        <f>STDEV(K120:K122)</f>
        <v>6.8609501042737039E-2</v>
      </c>
      <c r="O120" s="2">
        <f>N120/M120</f>
        <v>0.87374667032394238</v>
      </c>
    </row>
    <row r="121" spans="1:15" hidden="1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1870000</v>
      </c>
      <c r="F121" s="1">
        <v>243000</v>
      </c>
      <c r="G121" t="s">
        <v>19</v>
      </c>
      <c r="H121" t="s">
        <v>19</v>
      </c>
      <c r="J121">
        <v>1</v>
      </c>
      <c r="K121">
        <v>9.8400000000000001E-2</v>
      </c>
    </row>
    <row r="122" spans="1:15" hidden="1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401000</v>
      </c>
      <c r="F122" s="1">
        <v>47100</v>
      </c>
      <c r="G122" t="s">
        <v>19</v>
      </c>
      <c r="H122" t="s">
        <v>19</v>
      </c>
      <c r="J122">
        <v>1</v>
      </c>
      <c r="K122">
        <v>2.1700000000000001E-3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611000</v>
      </c>
      <c r="F123" s="1">
        <v>81000</v>
      </c>
      <c r="G123" t="s">
        <v>19</v>
      </c>
      <c r="H123" t="s">
        <v>19</v>
      </c>
      <c r="J123">
        <v>0</v>
      </c>
      <c r="K123">
        <v>1.5699999999999999E-2</v>
      </c>
      <c r="M123">
        <f>AVERAGE(K123:K125)</f>
        <v>4.8166666666666663E-2</v>
      </c>
      <c r="N123">
        <f>STDEV(K123:K125)</f>
        <v>2.8414315640770498E-2</v>
      </c>
      <c r="O123" s="2">
        <f>N123/M123</f>
        <v>0.58991658769765742</v>
      </c>
    </row>
    <row r="124" spans="1:15" hidden="1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1420000</v>
      </c>
      <c r="F124" s="1">
        <v>184000</v>
      </c>
      <c r="G124" t="s">
        <v>19</v>
      </c>
      <c r="H124" t="s">
        <v>19</v>
      </c>
      <c r="J124">
        <v>0</v>
      </c>
      <c r="K124">
        <v>6.8500000000000005E-2</v>
      </c>
    </row>
    <row r="125" spans="1:15" hidden="1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1300000</v>
      </c>
      <c r="F125" s="1">
        <v>157000</v>
      </c>
      <c r="G125" t="s">
        <v>19</v>
      </c>
      <c r="H125" t="s">
        <v>19</v>
      </c>
      <c r="J125">
        <v>1</v>
      </c>
      <c r="K125">
        <v>6.0299999999999999E-2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1280000</v>
      </c>
      <c r="F126" s="1">
        <v>162000</v>
      </c>
      <c r="G126" t="s">
        <v>19</v>
      </c>
      <c r="H126" t="s">
        <v>19</v>
      </c>
      <c r="J126">
        <v>1</v>
      </c>
      <c r="K126">
        <v>5.91E-2</v>
      </c>
      <c r="M126">
        <f>AVERAGE(K126:K128)</f>
        <v>4.1999999999999996E-2</v>
      </c>
      <c r="N126">
        <f>STDEV(K126:K128)</f>
        <v>2.4183051916579931E-2</v>
      </c>
      <c r="O126" s="2">
        <f>N126/M126</f>
        <v>0.57578695039476036</v>
      </c>
    </row>
    <row r="127" spans="1:15" hidden="1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93100</v>
      </c>
      <c r="F127" s="1">
        <v>11800</v>
      </c>
      <c r="G127" t="s">
        <v>19</v>
      </c>
      <c r="H127" t="s">
        <v>19</v>
      </c>
      <c r="J127">
        <v>0</v>
      </c>
      <c r="K127" t="s">
        <v>32</v>
      </c>
    </row>
    <row r="128" spans="1:15" hidden="1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753000</v>
      </c>
      <c r="F128" s="1">
        <v>87200</v>
      </c>
      <c r="G128" t="s">
        <v>19</v>
      </c>
      <c r="H128" t="s">
        <v>19</v>
      </c>
      <c r="J128">
        <v>1</v>
      </c>
      <c r="K128">
        <v>2.4899999999999999E-2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1670000</v>
      </c>
      <c r="F129" s="1">
        <v>210000</v>
      </c>
      <c r="G129" t="s">
        <v>19</v>
      </c>
      <c r="H129" t="s">
        <v>19</v>
      </c>
      <c r="J129">
        <v>0</v>
      </c>
      <c r="K129">
        <v>8.4699999999999998E-2</v>
      </c>
      <c r="M129">
        <f>AVERAGE(K129:K131)</f>
        <v>6.8099999999999994E-2</v>
      </c>
      <c r="N129">
        <f>STDEV(K129:K131)</f>
        <v>1.4384714109081277E-2</v>
      </c>
      <c r="O129" s="2">
        <f>N129/M129</f>
        <v>0.2112292820716781</v>
      </c>
    </row>
    <row r="130" spans="1:15" hidden="1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1300000</v>
      </c>
      <c r="F130" s="1">
        <v>147000</v>
      </c>
      <c r="G130" t="s">
        <v>19</v>
      </c>
      <c r="H130" t="s">
        <v>19</v>
      </c>
      <c r="J130">
        <v>1</v>
      </c>
      <c r="K130">
        <v>6.0299999999999999E-2</v>
      </c>
    </row>
    <row r="131" spans="1:15" hidden="1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1280000</v>
      </c>
      <c r="F131" s="1">
        <v>169000</v>
      </c>
      <c r="G131" t="s">
        <v>19</v>
      </c>
      <c r="H131" t="s">
        <v>19</v>
      </c>
      <c r="J131">
        <v>1</v>
      </c>
      <c r="K131">
        <v>5.9299999999999999E-2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570000</v>
      </c>
      <c r="F132" s="1">
        <v>69600</v>
      </c>
      <c r="G132" t="s">
        <v>19</v>
      </c>
      <c r="H132" t="s">
        <v>19</v>
      </c>
      <c r="J132">
        <v>1</v>
      </c>
      <c r="K132">
        <v>1.3100000000000001E-2</v>
      </c>
      <c r="M132">
        <f>AVERAGE(K132:K134)</f>
        <v>8.0033333333333331E-2</v>
      </c>
      <c r="N132">
        <f>STDEV(K132:K134)</f>
        <v>5.858586291361878E-2</v>
      </c>
      <c r="O132" s="2">
        <f>N132/M132</f>
        <v>0.73201827880406645</v>
      </c>
    </row>
    <row r="133" spans="1:15" hidden="1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2230000</v>
      </c>
      <c r="F133" s="1">
        <v>279000</v>
      </c>
      <c r="G133" t="s">
        <v>19</v>
      </c>
      <c r="H133" t="s">
        <v>19</v>
      </c>
      <c r="J133">
        <v>1</v>
      </c>
      <c r="K133">
        <v>0.122</v>
      </c>
    </row>
    <row r="134" spans="1:15" hidden="1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1980000</v>
      </c>
      <c r="F134" s="1">
        <v>251000</v>
      </c>
      <c r="G134" t="s">
        <v>19</v>
      </c>
      <c r="H134" t="s">
        <v>19</v>
      </c>
      <c r="J134">
        <v>1</v>
      </c>
      <c r="K134">
        <v>0.105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563000</v>
      </c>
      <c r="F135" s="1">
        <v>61700</v>
      </c>
      <c r="G135" t="s">
        <v>19</v>
      </c>
      <c r="H135" t="s">
        <v>19</v>
      </c>
      <c r="J135">
        <v>1</v>
      </c>
      <c r="K135">
        <v>1.26E-2</v>
      </c>
      <c r="M135">
        <f>AVERAGE(K135:K137)</f>
        <v>1.26E-2</v>
      </c>
      <c r="N135" t="e">
        <f>STDEV(K135:K137)</f>
        <v>#DIV/0!</v>
      </c>
      <c r="O135" s="2" t="e">
        <f>N135/M135</f>
        <v>#DIV/0!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342000</v>
      </c>
      <c r="F136" s="1">
        <v>30200</v>
      </c>
      <c r="G136" t="s">
        <v>19</v>
      </c>
      <c r="H136" t="s">
        <v>19</v>
      </c>
      <c r="J136">
        <v>1</v>
      </c>
      <c r="K136" t="s">
        <v>32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192000</v>
      </c>
      <c r="F137" s="1">
        <v>24800</v>
      </c>
      <c r="G137" t="s">
        <v>19</v>
      </c>
      <c r="H137" t="s">
        <v>19</v>
      </c>
      <c r="J137">
        <v>1</v>
      </c>
      <c r="K137" t="s">
        <v>32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659000</v>
      </c>
      <c r="F138" s="1">
        <v>77600</v>
      </c>
      <c r="G138" t="s">
        <v>19</v>
      </c>
      <c r="H138" t="s">
        <v>19</v>
      </c>
      <c r="J138">
        <v>1</v>
      </c>
      <c r="K138">
        <v>1.8800000000000001E-2</v>
      </c>
      <c r="M138">
        <f>AVERAGE(K138:K140)</f>
        <v>8.5933333333333348E-2</v>
      </c>
      <c r="N138">
        <f>STDEV(K138:K140)</f>
        <v>5.8398744278737112E-2</v>
      </c>
      <c r="O138" s="2">
        <f>N138/M138</f>
        <v>0.67958197376342633</v>
      </c>
    </row>
    <row r="139" spans="1:15" hidden="1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2270000</v>
      </c>
      <c r="F139" s="1">
        <v>276000</v>
      </c>
      <c r="G139" t="s">
        <v>19</v>
      </c>
      <c r="H139" t="s">
        <v>19</v>
      </c>
      <c r="J139">
        <v>1</v>
      </c>
      <c r="K139">
        <v>0.125</v>
      </c>
    </row>
    <row r="140" spans="1:15" hidden="1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2110000</v>
      </c>
      <c r="F140" s="1">
        <v>249000</v>
      </c>
      <c r="G140" t="s">
        <v>19</v>
      </c>
      <c r="H140" t="s">
        <v>19</v>
      </c>
      <c r="J140">
        <v>0</v>
      </c>
      <c r="K140">
        <v>0.114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2370000</v>
      </c>
      <c r="F141" s="1">
        <v>325000</v>
      </c>
      <c r="G141" t="s">
        <v>19</v>
      </c>
      <c r="H141" t="s">
        <v>19</v>
      </c>
      <c r="J141">
        <v>0</v>
      </c>
      <c r="K141">
        <v>0.13200000000000001</v>
      </c>
      <c r="M141">
        <f>AVERAGE(K141:K143)</f>
        <v>0.11833333333333333</v>
      </c>
      <c r="N141">
        <f>STDEV(K141:K143)</f>
        <v>1.3051181300301265E-2</v>
      </c>
      <c r="O141" s="2">
        <f>N141/M141</f>
        <v>0.11029167296029238</v>
      </c>
    </row>
    <row r="142" spans="1:15" hidden="1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1990000</v>
      </c>
      <c r="F142" s="1">
        <v>245000</v>
      </c>
      <c r="G142" t="s">
        <v>19</v>
      </c>
      <c r="H142" t="s">
        <v>19</v>
      </c>
      <c r="J142">
        <v>1</v>
      </c>
      <c r="K142">
        <v>0.106</v>
      </c>
    </row>
    <row r="143" spans="1:15" hidden="1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2150000</v>
      </c>
      <c r="F143" s="1">
        <v>263000</v>
      </c>
      <c r="G143" t="s">
        <v>19</v>
      </c>
      <c r="H143" t="s">
        <v>19</v>
      </c>
      <c r="J143">
        <v>1</v>
      </c>
      <c r="K143">
        <v>0.11700000000000001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2640000</v>
      </c>
      <c r="F144" s="1">
        <v>284000</v>
      </c>
      <c r="G144" t="s">
        <v>19</v>
      </c>
      <c r="H144" t="s">
        <v>19</v>
      </c>
      <c r="J144">
        <v>1</v>
      </c>
      <c r="K144">
        <v>0.13200000000000001</v>
      </c>
      <c r="M144">
        <f>AVERAGE(K144:K146)</f>
        <v>0.127</v>
      </c>
      <c r="N144">
        <f>STDEV(K144:K146)</f>
        <v>7.0710678118654814E-3</v>
      </c>
      <c r="O144" s="2">
        <f>N144/M144</f>
        <v>5.5677699306027409E-2</v>
      </c>
    </row>
    <row r="145" spans="1:15" hidden="1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2230000</v>
      </c>
      <c r="F145" s="1">
        <v>270000</v>
      </c>
      <c r="G145" t="s">
        <v>19</v>
      </c>
      <c r="H145" t="s">
        <v>19</v>
      </c>
      <c r="J145">
        <v>1</v>
      </c>
      <c r="K145">
        <v>0.122</v>
      </c>
    </row>
    <row r="146" spans="1:15" hidden="1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312000</v>
      </c>
      <c r="F146" s="1">
        <v>30300</v>
      </c>
      <c r="G146" t="s">
        <v>19</v>
      </c>
      <c r="H146" t="s">
        <v>19</v>
      </c>
      <c r="J146">
        <v>1</v>
      </c>
      <c r="K146" t="s">
        <v>32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2250000</v>
      </c>
      <c r="F147" s="1">
        <v>305000</v>
      </c>
      <c r="G147" t="s">
        <v>19</v>
      </c>
      <c r="H147" t="s">
        <v>19</v>
      </c>
      <c r="J147">
        <v>0</v>
      </c>
      <c r="K147">
        <v>0.124</v>
      </c>
      <c r="M147">
        <f>AVERAGE(K147:K149)</f>
        <v>0.10036666666666666</v>
      </c>
      <c r="N147">
        <f>STDEV(K147:K149)</f>
        <v>3.9214835628029042E-2</v>
      </c>
      <c r="O147" s="2">
        <f>N147/M147</f>
        <v>0.39071573192988091</v>
      </c>
    </row>
    <row r="148" spans="1:15" hidden="1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2220000</v>
      </c>
      <c r="F148" s="1">
        <v>310000</v>
      </c>
      <c r="G148" t="s">
        <v>19</v>
      </c>
      <c r="H148" t="s">
        <v>19</v>
      </c>
      <c r="J148">
        <v>0</v>
      </c>
      <c r="K148">
        <v>0.122</v>
      </c>
    </row>
    <row r="149" spans="1:15" hidden="1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1220000</v>
      </c>
      <c r="F149" s="1">
        <v>142000</v>
      </c>
      <c r="G149" t="s">
        <v>19</v>
      </c>
      <c r="H149" t="s">
        <v>19</v>
      </c>
      <c r="J149">
        <v>1</v>
      </c>
      <c r="K149">
        <v>5.5100000000000003E-2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2870000</v>
      </c>
      <c r="F150" s="1">
        <v>418000</v>
      </c>
      <c r="G150" t="s">
        <v>19</v>
      </c>
      <c r="H150" t="s">
        <v>19</v>
      </c>
      <c r="J150">
        <v>0</v>
      </c>
      <c r="K150">
        <v>0.16600000000000001</v>
      </c>
      <c r="M150">
        <f>AVERAGE(K150:K152)</f>
        <v>0.17633333333333331</v>
      </c>
      <c r="N150">
        <f>STDEV(K150:K152)</f>
        <v>8.9628864398324931E-3</v>
      </c>
      <c r="O150" s="2">
        <f>N150/M150</f>
        <v>5.0829223666346846E-2</v>
      </c>
    </row>
    <row r="151" spans="1:15" hidden="1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3110000</v>
      </c>
      <c r="F151" s="1">
        <v>399000</v>
      </c>
      <c r="G151" t="s">
        <v>19</v>
      </c>
      <c r="H151" t="s">
        <v>19</v>
      </c>
      <c r="J151">
        <v>0</v>
      </c>
      <c r="K151">
        <v>0.182</v>
      </c>
    </row>
    <row r="152" spans="1:15" hidden="1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3100000</v>
      </c>
      <c r="F152" s="1">
        <v>386000</v>
      </c>
      <c r="G152" t="s">
        <v>19</v>
      </c>
      <c r="H152" t="s">
        <v>19</v>
      </c>
      <c r="J152">
        <v>0</v>
      </c>
      <c r="K152">
        <v>0.18099999999999999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3270000</v>
      </c>
      <c r="F153" s="1">
        <v>423000</v>
      </c>
      <c r="G153" t="s">
        <v>19</v>
      </c>
      <c r="H153" t="s">
        <v>19</v>
      </c>
      <c r="J153">
        <v>0</v>
      </c>
      <c r="K153">
        <v>0.193</v>
      </c>
      <c r="M153">
        <f>AVERAGE(K153:K155)</f>
        <v>0.12369999999999999</v>
      </c>
      <c r="N153">
        <f>STDEV(K153:K155)</f>
        <v>6.9450485959422978E-2</v>
      </c>
      <c r="O153" s="2">
        <f>N153/M153</f>
        <v>0.56144289377059808</v>
      </c>
    </row>
    <row r="154" spans="1:15" hidden="1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1200000</v>
      </c>
      <c r="F154" s="1">
        <v>136000</v>
      </c>
      <c r="G154" t="s">
        <v>19</v>
      </c>
      <c r="H154" t="s">
        <v>19</v>
      </c>
      <c r="J154">
        <v>1</v>
      </c>
      <c r="K154">
        <v>5.4100000000000002E-2</v>
      </c>
    </row>
    <row r="155" spans="1:15" hidden="1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2260000</v>
      </c>
      <c r="F155" s="1">
        <v>295000</v>
      </c>
      <c r="G155" t="s">
        <v>19</v>
      </c>
      <c r="H155" t="s">
        <v>19</v>
      </c>
      <c r="J155">
        <v>0</v>
      </c>
      <c r="K155">
        <v>0.124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2580000</v>
      </c>
      <c r="F156" s="1">
        <v>285000</v>
      </c>
      <c r="G156" t="s">
        <v>19</v>
      </c>
      <c r="H156" t="s">
        <v>19</v>
      </c>
      <c r="J156">
        <v>0</v>
      </c>
      <c r="K156">
        <v>0.14599999999999999</v>
      </c>
      <c r="M156">
        <f>AVERAGE(K156:K158)</f>
        <v>0.14846666666666666</v>
      </c>
      <c r="N156">
        <f>STDEV(K156:K158)</f>
        <v>7.4330702494550177E-2</v>
      </c>
      <c r="O156" s="2">
        <f>N156/M156</f>
        <v>0.50065583179984408</v>
      </c>
    </row>
    <row r="157" spans="1:15" hidden="1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3720000</v>
      </c>
      <c r="F157" s="1">
        <v>457000</v>
      </c>
      <c r="G157" t="s">
        <v>19</v>
      </c>
      <c r="H157" t="s">
        <v>19</v>
      </c>
      <c r="J157">
        <v>1</v>
      </c>
      <c r="K157">
        <v>0.224</v>
      </c>
    </row>
    <row r="158" spans="1:15" hidden="1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1530000</v>
      </c>
      <c r="F158" s="1">
        <v>185000</v>
      </c>
      <c r="G158" t="s">
        <v>19</v>
      </c>
      <c r="H158" t="s">
        <v>19</v>
      </c>
      <c r="J158">
        <v>1</v>
      </c>
      <c r="K158">
        <v>7.5399999999999995E-2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1880000</v>
      </c>
      <c r="F159" s="1">
        <v>214000</v>
      </c>
      <c r="G159" t="s">
        <v>19</v>
      </c>
      <c r="H159" t="s">
        <v>19</v>
      </c>
      <c r="J159">
        <v>1</v>
      </c>
      <c r="K159">
        <v>9.9000000000000005E-2</v>
      </c>
      <c r="M159">
        <f>AVERAGE(K159:K161)</f>
        <v>0.15133333333333335</v>
      </c>
      <c r="N159">
        <f>STDEV(K159:K161)</f>
        <v>4.5346811721810459E-2</v>
      </c>
      <c r="O159" s="2">
        <f>N159/M159</f>
        <v>0.29964853560667704</v>
      </c>
    </row>
    <row r="160" spans="1:15" hidden="1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3030000</v>
      </c>
      <c r="F160" s="1">
        <v>406000</v>
      </c>
      <c r="G160" t="s">
        <v>19</v>
      </c>
      <c r="H160" t="s">
        <v>19</v>
      </c>
      <c r="J160">
        <v>0</v>
      </c>
      <c r="K160">
        <v>0.17599999999999999</v>
      </c>
    </row>
    <row r="161" spans="1:15" hidden="1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3060000</v>
      </c>
      <c r="F161" s="1">
        <v>404000</v>
      </c>
      <c r="G161" t="s">
        <v>19</v>
      </c>
      <c r="H161" t="s">
        <v>19</v>
      </c>
      <c r="J161">
        <v>0</v>
      </c>
      <c r="K161">
        <v>0.17899999999999999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3690000</v>
      </c>
      <c r="F162" s="1">
        <v>479000</v>
      </c>
      <c r="G162" t="s">
        <v>19</v>
      </c>
      <c r="H162" t="s">
        <v>19</v>
      </c>
      <c r="J162">
        <v>0</v>
      </c>
      <c r="K162">
        <v>0.222</v>
      </c>
      <c r="M162">
        <f>AVERAGE(K162:K164)</f>
        <v>0.18010000000000001</v>
      </c>
      <c r="N162">
        <f>STDEV(K162:K164)</f>
        <v>8.1386915410279578E-2</v>
      </c>
      <c r="O162" s="2">
        <f>N162/M162</f>
        <v>0.45189847534858174</v>
      </c>
    </row>
    <row r="163" spans="1:15" hidden="1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1690000</v>
      </c>
      <c r="F163" s="1">
        <v>211000</v>
      </c>
      <c r="G163" t="s">
        <v>19</v>
      </c>
      <c r="H163" t="s">
        <v>19</v>
      </c>
      <c r="J163">
        <v>1</v>
      </c>
      <c r="K163">
        <v>8.6300000000000002E-2</v>
      </c>
    </row>
    <row r="164" spans="1:15" hidden="1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3840000</v>
      </c>
      <c r="F164" s="1">
        <v>442000</v>
      </c>
      <c r="G164" t="s">
        <v>19</v>
      </c>
      <c r="H164" t="s">
        <v>19</v>
      </c>
      <c r="J164">
        <v>1</v>
      </c>
      <c r="K164">
        <v>0.23200000000000001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3800000</v>
      </c>
      <c r="F165" s="1">
        <v>428000</v>
      </c>
      <c r="G165" t="s">
        <v>19</v>
      </c>
      <c r="H165" t="s">
        <v>19</v>
      </c>
      <c r="J165">
        <v>1</v>
      </c>
      <c r="K165">
        <v>0.23</v>
      </c>
      <c r="M165">
        <f>AVERAGE(K165:K167)</f>
        <v>0.19133333333333336</v>
      </c>
      <c r="N165">
        <f>STDEV(K165:K167)</f>
        <v>3.7112441759244483E-2</v>
      </c>
      <c r="O165" s="2">
        <f>N165/M165</f>
        <v>0.19396746564065059</v>
      </c>
    </row>
    <row r="166" spans="1:15" hidden="1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3200000</v>
      </c>
      <c r="F166" s="1">
        <v>411000</v>
      </c>
      <c r="G166" t="s">
        <v>19</v>
      </c>
      <c r="H166" t="s">
        <v>19</v>
      </c>
      <c r="J166">
        <v>0</v>
      </c>
      <c r="K166">
        <v>0.188</v>
      </c>
    </row>
    <row r="167" spans="1:15" hidden="1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2730000</v>
      </c>
      <c r="F167" s="1">
        <v>339000</v>
      </c>
      <c r="G167" t="s">
        <v>19</v>
      </c>
      <c r="H167" t="s">
        <v>19</v>
      </c>
      <c r="J167">
        <v>1</v>
      </c>
      <c r="K167">
        <v>0.156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7170000</v>
      </c>
      <c r="F168" s="1">
        <v>759300</v>
      </c>
      <c r="G168" t="s">
        <v>19</v>
      </c>
      <c r="H168" t="s">
        <v>19</v>
      </c>
      <c r="J168">
        <v>1</v>
      </c>
      <c r="K168">
        <v>0.42099999999999999</v>
      </c>
      <c r="M168">
        <f>AVERAGE(K168:K170)</f>
        <v>0.39600000000000007</v>
      </c>
      <c r="N168">
        <f>STDEV(K168:K170)</f>
        <v>2.1702534414210693E-2</v>
      </c>
      <c r="O168" s="2">
        <f>N168/M168</f>
        <v>5.4804379833865373E-2</v>
      </c>
    </row>
    <row r="169" spans="1:15" hidden="1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6590000</v>
      </c>
      <c r="F169" s="1">
        <v>639000</v>
      </c>
      <c r="G169" t="s">
        <v>19</v>
      </c>
      <c r="H169" t="s">
        <v>19</v>
      </c>
      <c r="J169">
        <v>1</v>
      </c>
      <c r="K169">
        <v>0.38500000000000001</v>
      </c>
    </row>
    <row r="170" spans="1:15" hidden="1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6540000</v>
      </c>
      <c r="F170" s="1">
        <v>638000</v>
      </c>
      <c r="G170" t="s">
        <v>19</v>
      </c>
      <c r="H170" t="s">
        <v>19</v>
      </c>
      <c r="J170">
        <v>0</v>
      </c>
      <c r="K170">
        <v>0.38200000000000001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4910000</v>
      </c>
      <c r="F171" s="1">
        <v>528000</v>
      </c>
      <c r="G171" t="s">
        <v>19</v>
      </c>
      <c r="H171" t="s">
        <v>19</v>
      </c>
      <c r="J171">
        <v>0</v>
      </c>
      <c r="K171">
        <v>0.308</v>
      </c>
      <c r="M171">
        <f>AVERAGE(K171:K173)</f>
        <v>0.33500000000000002</v>
      </c>
      <c r="N171">
        <f>STDEV(K171:K173)</f>
        <v>4.5044422518220557E-2</v>
      </c>
      <c r="O171" s="2">
        <f>N171/M171</f>
        <v>0.13446096274095687</v>
      </c>
    </row>
    <row r="172" spans="1:15" hidden="1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5220000</v>
      </c>
      <c r="F172" s="1">
        <v>569000</v>
      </c>
      <c r="G172" t="s">
        <v>19</v>
      </c>
      <c r="H172" t="s">
        <v>19</v>
      </c>
      <c r="J172">
        <v>1</v>
      </c>
      <c r="K172">
        <v>0.38700000000000001</v>
      </c>
    </row>
    <row r="173" spans="1:15" hidden="1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4920000</v>
      </c>
      <c r="F173" s="1">
        <v>541000</v>
      </c>
      <c r="G173" t="s">
        <v>19</v>
      </c>
      <c r="H173" t="s">
        <v>19</v>
      </c>
      <c r="J173">
        <v>0</v>
      </c>
      <c r="K173">
        <v>0.31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4570000</v>
      </c>
      <c r="F174" s="1">
        <v>566000</v>
      </c>
      <c r="G174" t="s">
        <v>19</v>
      </c>
      <c r="H174" t="s">
        <v>19</v>
      </c>
      <c r="J174">
        <v>1</v>
      </c>
      <c r="K174">
        <v>0.28399999999999997</v>
      </c>
      <c r="M174">
        <f>AVERAGE(K174:K176)</f>
        <v>0.29966666666666669</v>
      </c>
      <c r="N174">
        <f>STDEV(K174:K176)</f>
        <v>1.3796134724383263E-2</v>
      </c>
      <c r="O174" s="2">
        <f>N174/M174</f>
        <v>4.6038269380589303E-2</v>
      </c>
    </row>
    <row r="175" spans="1:15" hidden="1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4860000</v>
      </c>
      <c r="F175" s="1">
        <v>560000</v>
      </c>
      <c r="G175" t="s">
        <v>19</v>
      </c>
      <c r="H175" t="s">
        <v>19</v>
      </c>
      <c r="J175">
        <v>1</v>
      </c>
      <c r="K175">
        <v>0.30499999999999999</v>
      </c>
    </row>
    <row r="176" spans="1:15" hidden="1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4940000</v>
      </c>
      <c r="F176" s="1">
        <v>545000</v>
      </c>
      <c r="G176" t="s">
        <v>19</v>
      </c>
      <c r="H176" t="s">
        <v>19</v>
      </c>
      <c r="J176">
        <v>1</v>
      </c>
      <c r="K176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1199-5608-4EE7-A219-B581B33EDD9F}">
  <dimension ref="A1:O176"/>
  <sheetViews>
    <sheetView topLeftCell="A151" workbookViewId="0">
      <selection activeCell="K174" sqref="K174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8.88671875" customWidth="1"/>
    <col min="11" max="11" width="8.44140625" customWidth="1"/>
    <col min="12" max="12" width="8.886718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257000</v>
      </c>
      <c r="F2" s="1">
        <v>24000</v>
      </c>
      <c r="G2">
        <v>5.0000000000000001E-3</v>
      </c>
      <c r="H2" t="s">
        <v>19</v>
      </c>
      <c r="I2">
        <v>1</v>
      </c>
      <c r="J2">
        <v>1</v>
      </c>
      <c r="K2">
        <v>2.35E-2</v>
      </c>
      <c r="L2">
        <v>471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111000</v>
      </c>
      <c r="F3" s="1">
        <v>9410</v>
      </c>
      <c r="G3">
        <v>0.01</v>
      </c>
      <c r="H3" t="s">
        <v>19</v>
      </c>
      <c r="I3">
        <v>1</v>
      </c>
      <c r="J3">
        <v>1</v>
      </c>
      <c r="K3">
        <v>3.7799999999999999E-3</v>
      </c>
      <c r="L3">
        <v>37.799999999999997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233000</v>
      </c>
      <c r="F4" s="1">
        <v>20300</v>
      </c>
      <c r="G4">
        <v>2.5000000000000001E-2</v>
      </c>
      <c r="H4" t="s">
        <v>19</v>
      </c>
      <c r="I4">
        <v>1</v>
      </c>
      <c r="J4">
        <v>1</v>
      </c>
      <c r="K4">
        <v>2.0299999999999999E-2</v>
      </c>
      <c r="L4">
        <v>81.3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430000</v>
      </c>
      <c r="F5" s="1">
        <v>40100</v>
      </c>
      <c r="G5">
        <v>0.05</v>
      </c>
      <c r="H5" t="s">
        <v>19</v>
      </c>
      <c r="I5">
        <v>1</v>
      </c>
      <c r="J5">
        <v>1</v>
      </c>
      <c r="K5">
        <v>4.7E-2</v>
      </c>
      <c r="L5">
        <v>94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932000</v>
      </c>
      <c r="F6" s="1">
        <v>80900</v>
      </c>
      <c r="G6">
        <v>0.1</v>
      </c>
      <c r="H6" t="s">
        <v>19</v>
      </c>
      <c r="I6">
        <v>1</v>
      </c>
      <c r="J6">
        <v>1</v>
      </c>
      <c r="K6">
        <v>0.11600000000000001</v>
      </c>
      <c r="L6">
        <v>116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1790000</v>
      </c>
      <c r="F7" s="1">
        <v>154000</v>
      </c>
      <c r="G7">
        <v>0.25</v>
      </c>
      <c r="H7" t="s">
        <v>19</v>
      </c>
      <c r="I7">
        <v>1</v>
      </c>
      <c r="J7">
        <v>1</v>
      </c>
      <c r="K7">
        <v>0.23599999999999999</v>
      </c>
      <c r="L7">
        <v>94.6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277000</v>
      </c>
      <c r="F8" s="1">
        <v>27500</v>
      </c>
      <c r="G8">
        <v>5.0000000000000001E-3</v>
      </c>
      <c r="H8" t="s">
        <v>19</v>
      </c>
      <c r="I8">
        <v>1</v>
      </c>
      <c r="J8">
        <v>1</v>
      </c>
      <c r="K8">
        <v>2.6200000000000001E-2</v>
      </c>
      <c r="L8">
        <v>524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109000</v>
      </c>
      <c r="F9" s="1">
        <v>10100</v>
      </c>
      <c r="G9">
        <v>0.01</v>
      </c>
      <c r="H9" t="s">
        <v>19</v>
      </c>
      <c r="I9">
        <v>1</v>
      </c>
      <c r="J9">
        <v>1</v>
      </c>
      <c r="K9">
        <v>3.5799999999999998E-3</v>
      </c>
      <c r="L9">
        <v>35.799999999999997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231000</v>
      </c>
      <c r="F10" s="1">
        <v>21800</v>
      </c>
      <c r="G10">
        <v>2.5000000000000001E-2</v>
      </c>
      <c r="H10" t="s">
        <v>19</v>
      </c>
      <c r="I10">
        <v>1</v>
      </c>
      <c r="J10">
        <v>1</v>
      </c>
      <c r="K10">
        <v>0.02</v>
      </c>
      <c r="L10">
        <v>80.099999999999994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482000</v>
      </c>
      <c r="F11" s="1">
        <v>43900</v>
      </c>
      <c r="G11">
        <v>0.05</v>
      </c>
      <c r="H11" t="s">
        <v>19</v>
      </c>
      <c r="I11">
        <v>1</v>
      </c>
      <c r="J11">
        <v>1</v>
      </c>
      <c r="K11">
        <v>5.4100000000000002E-2</v>
      </c>
      <c r="L11">
        <v>108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918000</v>
      </c>
      <c r="F12" s="1">
        <v>81200</v>
      </c>
      <c r="G12">
        <v>0.1</v>
      </c>
      <c r="H12" t="s">
        <v>19</v>
      </c>
      <c r="I12">
        <v>1</v>
      </c>
      <c r="J12">
        <v>1</v>
      </c>
      <c r="K12">
        <v>0.114</v>
      </c>
      <c r="L12">
        <v>114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1650000</v>
      </c>
      <c r="F13" s="1">
        <v>149000</v>
      </c>
      <c r="G13">
        <v>0.25</v>
      </c>
      <c r="H13" t="s">
        <v>19</v>
      </c>
      <c r="I13">
        <v>1</v>
      </c>
      <c r="J13">
        <v>1</v>
      </c>
      <c r="K13">
        <v>0.216</v>
      </c>
      <c r="L13">
        <v>86.3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3330000</v>
      </c>
      <c r="F14" s="1">
        <v>290000</v>
      </c>
      <c r="G14">
        <v>0.5</v>
      </c>
      <c r="H14" t="s">
        <v>19</v>
      </c>
      <c r="I14">
        <v>1</v>
      </c>
      <c r="J14">
        <v>1</v>
      </c>
      <c r="K14">
        <v>0.46</v>
      </c>
      <c r="L14">
        <v>91.9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7060000</v>
      </c>
      <c r="F15" s="1">
        <v>592000</v>
      </c>
      <c r="G15">
        <v>1</v>
      </c>
      <c r="H15" t="s">
        <v>19</v>
      </c>
      <c r="I15">
        <v>1</v>
      </c>
      <c r="J15">
        <v>1</v>
      </c>
      <c r="K15">
        <v>1.05</v>
      </c>
      <c r="L15">
        <v>105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11800000</v>
      </c>
      <c r="F16" s="1">
        <v>969000</v>
      </c>
      <c r="G16">
        <v>2</v>
      </c>
      <c r="H16" t="s">
        <v>19</v>
      </c>
      <c r="I16">
        <v>1</v>
      </c>
      <c r="J16">
        <v>1</v>
      </c>
      <c r="K16">
        <v>1.99</v>
      </c>
      <c r="L16">
        <v>99.4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1050</v>
      </c>
      <c r="F17" s="1">
        <v>466</v>
      </c>
      <c r="G17" t="s">
        <v>19</v>
      </c>
      <c r="H17" t="s">
        <v>19</v>
      </c>
      <c r="J17">
        <v>0</v>
      </c>
      <c r="K17" t="s">
        <v>32</v>
      </c>
      <c r="L17" t="s">
        <v>19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x14ac:dyDescent="0.3">
      <c r="A18" t="s">
        <v>43</v>
      </c>
      <c r="B18" t="s">
        <v>47</v>
      </c>
      <c r="C18" t="s">
        <v>45</v>
      </c>
      <c r="D18" t="s">
        <v>46</v>
      </c>
      <c r="E18" s="1">
        <v>19400</v>
      </c>
      <c r="F18" s="1">
        <v>4520</v>
      </c>
      <c r="G18" t="s">
        <v>19</v>
      </c>
      <c r="H18" t="s">
        <v>19</v>
      </c>
      <c r="J18">
        <v>0</v>
      </c>
      <c r="K18" t="s">
        <v>32</v>
      </c>
      <c r="L18" t="s">
        <v>19</v>
      </c>
    </row>
    <row r="19" spans="1:15" x14ac:dyDescent="0.3">
      <c r="A19" t="s">
        <v>43</v>
      </c>
      <c r="B19" t="s">
        <v>48</v>
      </c>
      <c r="C19" t="s">
        <v>45</v>
      </c>
      <c r="D19" t="s">
        <v>46</v>
      </c>
      <c r="E19" s="1">
        <v>884</v>
      </c>
      <c r="F19" s="1">
        <v>451</v>
      </c>
      <c r="G19" t="s">
        <v>19</v>
      </c>
      <c r="H19" t="s">
        <v>19</v>
      </c>
      <c r="J19">
        <v>0</v>
      </c>
      <c r="K19" t="s">
        <v>32</v>
      </c>
      <c r="L19" t="s">
        <v>19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1020</v>
      </c>
      <c r="F20" s="1">
        <v>785</v>
      </c>
      <c r="G20" t="s">
        <v>19</v>
      </c>
      <c r="H20" t="s">
        <v>19</v>
      </c>
      <c r="J20">
        <v>0</v>
      </c>
      <c r="K20" t="s">
        <v>32</v>
      </c>
      <c r="L20" t="s">
        <v>19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x14ac:dyDescent="0.3">
      <c r="A21" t="s">
        <v>49</v>
      </c>
      <c r="B21" t="s">
        <v>51</v>
      </c>
      <c r="C21" t="s">
        <v>45</v>
      </c>
      <c r="D21" t="s">
        <v>46</v>
      </c>
      <c r="E21" s="1">
        <v>636</v>
      </c>
      <c r="F21" s="1">
        <v>357</v>
      </c>
      <c r="G21" t="s">
        <v>19</v>
      </c>
      <c r="H21" t="s">
        <v>19</v>
      </c>
      <c r="J21">
        <v>0</v>
      </c>
      <c r="K21" t="s">
        <v>32</v>
      </c>
      <c r="L21" t="s">
        <v>19</v>
      </c>
    </row>
    <row r="22" spans="1:15" x14ac:dyDescent="0.3">
      <c r="A22" t="s">
        <v>49</v>
      </c>
      <c r="B22" t="s">
        <v>52</v>
      </c>
      <c r="C22" t="s">
        <v>45</v>
      </c>
      <c r="D22" t="s">
        <v>46</v>
      </c>
      <c r="E22" s="1">
        <v>639</v>
      </c>
      <c r="F22" s="1">
        <v>258</v>
      </c>
      <c r="G22" t="s">
        <v>19</v>
      </c>
      <c r="H22" t="s">
        <v>19</v>
      </c>
      <c r="J22">
        <v>0</v>
      </c>
      <c r="K22" t="s">
        <v>32</v>
      </c>
      <c r="L22" t="s">
        <v>19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516</v>
      </c>
      <c r="F23" s="1">
        <v>408</v>
      </c>
      <c r="G23" t="s">
        <v>19</v>
      </c>
      <c r="H23" t="s">
        <v>19</v>
      </c>
      <c r="J23">
        <v>0</v>
      </c>
      <c r="K23" t="s">
        <v>32</v>
      </c>
      <c r="L23" t="s">
        <v>19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x14ac:dyDescent="0.3">
      <c r="A24" t="s">
        <v>53</v>
      </c>
      <c r="B24" t="s">
        <v>55</v>
      </c>
      <c r="C24" t="s">
        <v>45</v>
      </c>
      <c r="D24" t="s">
        <v>46</v>
      </c>
      <c r="E24" s="1">
        <v>310</v>
      </c>
      <c r="F24" s="1">
        <v>262</v>
      </c>
      <c r="G24" t="s">
        <v>19</v>
      </c>
      <c r="H24" t="s">
        <v>19</v>
      </c>
      <c r="J24">
        <v>0</v>
      </c>
      <c r="K24" t="s">
        <v>32</v>
      </c>
      <c r="L24" t="s">
        <v>19</v>
      </c>
    </row>
    <row r="25" spans="1:15" x14ac:dyDescent="0.3">
      <c r="A25" t="s">
        <v>53</v>
      </c>
      <c r="B25" t="s">
        <v>56</v>
      </c>
      <c r="C25" t="s">
        <v>45</v>
      </c>
      <c r="D25" t="s">
        <v>46</v>
      </c>
      <c r="E25" s="1">
        <v>2480</v>
      </c>
      <c r="F25" s="1">
        <v>660</v>
      </c>
      <c r="G25" t="s">
        <v>19</v>
      </c>
      <c r="H25" t="s">
        <v>19</v>
      </c>
      <c r="J25">
        <v>0</v>
      </c>
      <c r="K25" t="s">
        <v>32</v>
      </c>
      <c r="L25" t="s">
        <v>19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1430</v>
      </c>
      <c r="F26" s="1">
        <v>512</v>
      </c>
      <c r="G26" t="s">
        <v>19</v>
      </c>
      <c r="H26" t="s">
        <v>19</v>
      </c>
      <c r="J26">
        <v>0</v>
      </c>
      <c r="K26" t="s">
        <v>32</v>
      </c>
      <c r="L26" t="s">
        <v>19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x14ac:dyDescent="0.3">
      <c r="A27" t="s">
        <v>57</v>
      </c>
      <c r="B27" t="s">
        <v>59</v>
      </c>
      <c r="C27" t="s">
        <v>45</v>
      </c>
      <c r="D27" t="s">
        <v>46</v>
      </c>
      <c r="E27" s="1">
        <v>477</v>
      </c>
      <c r="F27" s="1">
        <v>481</v>
      </c>
      <c r="G27" t="s">
        <v>19</v>
      </c>
      <c r="H27" t="s">
        <v>19</v>
      </c>
      <c r="J27">
        <v>0</v>
      </c>
      <c r="K27" t="s">
        <v>32</v>
      </c>
      <c r="L27" t="s">
        <v>19</v>
      </c>
    </row>
    <row r="28" spans="1:15" x14ac:dyDescent="0.3">
      <c r="A28" t="s">
        <v>57</v>
      </c>
      <c r="B28" t="s">
        <v>60</v>
      </c>
      <c r="C28" t="s">
        <v>45</v>
      </c>
      <c r="D28" t="s">
        <v>46</v>
      </c>
      <c r="E28" s="1">
        <v>773</v>
      </c>
      <c r="F28" s="1">
        <v>383</v>
      </c>
      <c r="G28" t="s">
        <v>19</v>
      </c>
      <c r="H28" t="s">
        <v>19</v>
      </c>
      <c r="J28">
        <v>0</v>
      </c>
      <c r="K28" t="s">
        <v>32</v>
      </c>
      <c r="L28" t="s">
        <v>19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722</v>
      </c>
      <c r="F29" s="1">
        <v>392</v>
      </c>
      <c r="G29" t="s">
        <v>19</v>
      </c>
      <c r="H29" t="s">
        <v>19</v>
      </c>
      <c r="J29">
        <v>0</v>
      </c>
      <c r="K29" t="s">
        <v>32</v>
      </c>
      <c r="L29" t="s">
        <v>19</v>
      </c>
      <c r="M29" t="e">
        <f>AVERAGE(K29:K31)</f>
        <v>#DIV/0!</v>
      </c>
      <c r="N29" t="e">
        <f>STDEV(K29:K31)</f>
        <v>#DIV/0!</v>
      </c>
      <c r="O29" s="2" t="e">
        <f>N29/M29</f>
        <v>#DIV/0!</v>
      </c>
    </row>
    <row r="30" spans="1:15" x14ac:dyDescent="0.3">
      <c r="A30" t="s">
        <v>61</v>
      </c>
      <c r="B30" t="s">
        <v>63</v>
      </c>
      <c r="C30" t="s">
        <v>45</v>
      </c>
      <c r="D30" t="s">
        <v>46</v>
      </c>
      <c r="E30" s="1">
        <v>639</v>
      </c>
      <c r="F30" s="1">
        <v>418</v>
      </c>
      <c r="G30" t="s">
        <v>19</v>
      </c>
      <c r="H30" t="s">
        <v>19</v>
      </c>
      <c r="J30">
        <v>0</v>
      </c>
      <c r="K30" t="s">
        <v>32</v>
      </c>
      <c r="L30" t="s">
        <v>19</v>
      </c>
    </row>
    <row r="31" spans="1:15" x14ac:dyDescent="0.3">
      <c r="A31" t="s">
        <v>61</v>
      </c>
      <c r="B31" t="s">
        <v>64</v>
      </c>
      <c r="C31" t="s">
        <v>45</v>
      </c>
      <c r="D31" t="s">
        <v>65</v>
      </c>
      <c r="E31" s="1">
        <v>492</v>
      </c>
      <c r="F31" s="1">
        <v>317</v>
      </c>
      <c r="G31" t="s">
        <v>19</v>
      </c>
      <c r="H31" t="s">
        <v>19</v>
      </c>
      <c r="J31">
        <v>0</v>
      </c>
      <c r="K31" t="s">
        <v>32</v>
      </c>
      <c r="L31" t="s">
        <v>19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4490</v>
      </c>
      <c r="F32" s="1">
        <v>1110</v>
      </c>
      <c r="G32" t="s">
        <v>19</v>
      </c>
      <c r="H32" t="s">
        <v>19</v>
      </c>
      <c r="J32">
        <v>0</v>
      </c>
      <c r="K32" t="s">
        <v>32</v>
      </c>
      <c r="L32" t="s">
        <v>19</v>
      </c>
      <c r="M32" t="e">
        <f>AVERAGE(K32:K34)</f>
        <v>#DIV/0!</v>
      </c>
      <c r="N32" t="e">
        <f>STDEV(K32:K34)</f>
        <v>#DIV/0!</v>
      </c>
      <c r="O32" s="2" t="e">
        <f>N32/M32</f>
        <v>#DIV/0!</v>
      </c>
    </row>
    <row r="33" spans="1:15" x14ac:dyDescent="0.3">
      <c r="A33" t="s">
        <v>66</v>
      </c>
      <c r="B33" t="s">
        <v>68</v>
      </c>
      <c r="C33" t="s">
        <v>45</v>
      </c>
      <c r="D33" t="s">
        <v>65</v>
      </c>
      <c r="E33" s="1">
        <v>1400</v>
      </c>
      <c r="F33" s="1">
        <v>624</v>
      </c>
      <c r="G33" t="s">
        <v>19</v>
      </c>
      <c r="H33" t="s">
        <v>19</v>
      </c>
      <c r="J33">
        <v>0</v>
      </c>
      <c r="K33" t="s">
        <v>32</v>
      </c>
      <c r="L33" t="s">
        <v>19</v>
      </c>
    </row>
    <row r="34" spans="1:15" x14ac:dyDescent="0.3">
      <c r="A34" t="s">
        <v>66</v>
      </c>
      <c r="B34" t="s">
        <v>69</v>
      </c>
      <c r="C34" t="s">
        <v>45</v>
      </c>
      <c r="D34" t="s">
        <v>65</v>
      </c>
      <c r="E34" s="1">
        <v>1330</v>
      </c>
      <c r="F34" s="1">
        <v>673</v>
      </c>
      <c r="G34" t="s">
        <v>19</v>
      </c>
      <c r="H34" t="s">
        <v>19</v>
      </c>
      <c r="J34">
        <v>0</v>
      </c>
      <c r="K34" t="s">
        <v>32</v>
      </c>
      <c r="L34" t="s">
        <v>19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441</v>
      </c>
      <c r="F35" s="1">
        <v>191</v>
      </c>
      <c r="G35" t="s">
        <v>19</v>
      </c>
      <c r="H35" t="s">
        <v>19</v>
      </c>
      <c r="J35">
        <v>0</v>
      </c>
      <c r="K35" t="s">
        <v>32</v>
      </c>
      <c r="L35" t="s">
        <v>19</v>
      </c>
      <c r="M35" t="e">
        <f>AVERAGE(K35:K37)</f>
        <v>#DIV/0!</v>
      </c>
      <c r="N35" t="e">
        <f>STDEV(K35:K37)</f>
        <v>#DIV/0!</v>
      </c>
      <c r="O35" s="2" t="e">
        <f>N35/M35</f>
        <v>#DIV/0!</v>
      </c>
    </row>
    <row r="36" spans="1:15" x14ac:dyDescent="0.3">
      <c r="A36" t="s">
        <v>70</v>
      </c>
      <c r="B36" t="s">
        <v>72</v>
      </c>
      <c r="C36" t="s">
        <v>45</v>
      </c>
      <c r="D36" t="s">
        <v>65</v>
      </c>
      <c r="E36" s="1">
        <v>1680</v>
      </c>
      <c r="F36" s="1">
        <v>686</v>
      </c>
      <c r="G36" t="s">
        <v>19</v>
      </c>
      <c r="H36" t="s">
        <v>19</v>
      </c>
      <c r="J36">
        <v>0</v>
      </c>
      <c r="K36" t="s">
        <v>32</v>
      </c>
      <c r="L36" t="s">
        <v>19</v>
      </c>
    </row>
    <row r="37" spans="1:15" x14ac:dyDescent="0.3">
      <c r="A37" t="s">
        <v>70</v>
      </c>
      <c r="B37" t="s">
        <v>73</v>
      </c>
      <c r="C37" t="s">
        <v>45</v>
      </c>
      <c r="D37" t="s">
        <v>65</v>
      </c>
      <c r="E37" s="1">
        <v>416</v>
      </c>
      <c r="F37" s="1">
        <v>251</v>
      </c>
      <c r="G37" t="s">
        <v>19</v>
      </c>
      <c r="H37" t="s">
        <v>19</v>
      </c>
      <c r="J37">
        <v>0</v>
      </c>
      <c r="K37" t="s">
        <v>32</v>
      </c>
      <c r="L37" t="s">
        <v>19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230</v>
      </c>
      <c r="F38" s="1">
        <v>240</v>
      </c>
      <c r="G38" t="s">
        <v>19</v>
      </c>
      <c r="H38" t="s">
        <v>19</v>
      </c>
      <c r="J38">
        <v>0</v>
      </c>
      <c r="K38" t="s">
        <v>32</v>
      </c>
      <c r="L38" t="s">
        <v>19</v>
      </c>
      <c r="M38" t="e">
        <f>AVERAGE(K38:K40)</f>
        <v>#DIV/0!</v>
      </c>
      <c r="N38" t="e">
        <f>STDEV(K38:K40)</f>
        <v>#DIV/0!</v>
      </c>
      <c r="O38" s="2" t="e">
        <f>N38/M38</f>
        <v>#DIV/0!</v>
      </c>
    </row>
    <row r="39" spans="1:15" x14ac:dyDescent="0.3">
      <c r="A39" t="s">
        <v>74</v>
      </c>
      <c r="B39" t="s">
        <v>76</v>
      </c>
      <c r="C39" t="s">
        <v>45</v>
      </c>
      <c r="D39" t="s">
        <v>65</v>
      </c>
      <c r="E39" s="1">
        <v>446</v>
      </c>
      <c r="F39" s="1">
        <v>309</v>
      </c>
      <c r="G39" t="s">
        <v>19</v>
      </c>
      <c r="H39" t="s">
        <v>19</v>
      </c>
      <c r="J39">
        <v>0</v>
      </c>
      <c r="K39" t="s">
        <v>32</v>
      </c>
      <c r="L39" t="s">
        <v>19</v>
      </c>
    </row>
    <row r="40" spans="1:15" x14ac:dyDescent="0.3">
      <c r="A40" t="s">
        <v>74</v>
      </c>
      <c r="B40" t="s">
        <v>77</v>
      </c>
      <c r="C40" t="s">
        <v>45</v>
      </c>
      <c r="D40" t="s">
        <v>65</v>
      </c>
      <c r="E40" s="1">
        <v>15000</v>
      </c>
      <c r="F40" s="1">
        <v>6100</v>
      </c>
      <c r="G40" t="s">
        <v>19</v>
      </c>
      <c r="H40" t="s">
        <v>19</v>
      </c>
      <c r="J40">
        <v>0</v>
      </c>
      <c r="K40" t="s">
        <v>32</v>
      </c>
      <c r="L40" t="s">
        <v>19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540</v>
      </c>
      <c r="F41" s="1">
        <v>295</v>
      </c>
      <c r="G41" t="s">
        <v>19</v>
      </c>
      <c r="H41" t="s">
        <v>19</v>
      </c>
      <c r="J41">
        <v>0</v>
      </c>
      <c r="K41" t="s">
        <v>32</v>
      </c>
      <c r="L41" t="s">
        <v>19</v>
      </c>
      <c r="M41" t="e">
        <f>AVERAGE(K41:K43)</f>
        <v>#DIV/0!</v>
      </c>
      <c r="N41" t="e">
        <f>STDEV(K41:K43)</f>
        <v>#DIV/0!</v>
      </c>
      <c r="O41" s="2" t="e">
        <f>N41/M41</f>
        <v>#DIV/0!</v>
      </c>
    </row>
    <row r="42" spans="1:15" x14ac:dyDescent="0.3">
      <c r="A42" t="s">
        <v>78</v>
      </c>
      <c r="B42" t="s">
        <v>80</v>
      </c>
      <c r="C42" t="s">
        <v>45</v>
      </c>
      <c r="D42" t="s">
        <v>65</v>
      </c>
      <c r="E42" s="1">
        <v>294</v>
      </c>
      <c r="F42" s="1">
        <v>272</v>
      </c>
      <c r="G42" t="s">
        <v>19</v>
      </c>
      <c r="H42" t="s">
        <v>19</v>
      </c>
      <c r="J42">
        <v>0</v>
      </c>
      <c r="K42" t="s">
        <v>32</v>
      </c>
      <c r="L42" t="s">
        <v>19</v>
      </c>
    </row>
    <row r="43" spans="1:15" x14ac:dyDescent="0.3">
      <c r="A43" t="s">
        <v>78</v>
      </c>
      <c r="B43" t="s">
        <v>81</v>
      </c>
      <c r="C43" t="s">
        <v>45</v>
      </c>
      <c r="D43" t="s">
        <v>65</v>
      </c>
      <c r="E43" s="1">
        <v>4630</v>
      </c>
      <c r="F43" s="1">
        <v>1340</v>
      </c>
      <c r="G43" t="s">
        <v>19</v>
      </c>
      <c r="H43" t="s">
        <v>19</v>
      </c>
      <c r="J43">
        <v>0</v>
      </c>
      <c r="K43" t="s">
        <v>32</v>
      </c>
      <c r="L43" t="s">
        <v>19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1830</v>
      </c>
      <c r="F44" s="1">
        <v>1100</v>
      </c>
      <c r="G44" t="s">
        <v>19</v>
      </c>
      <c r="H44" t="s">
        <v>19</v>
      </c>
      <c r="J44">
        <v>0</v>
      </c>
      <c r="K44" t="s">
        <v>32</v>
      </c>
      <c r="L44" t="s">
        <v>19</v>
      </c>
      <c r="M44" t="e">
        <f>AVERAGE(K44:K46)</f>
        <v>#DIV/0!</v>
      </c>
      <c r="N44" t="e">
        <f>STDEV(K44:K46)</f>
        <v>#DIV/0!</v>
      </c>
      <c r="O44" s="2" t="e">
        <f>N44/M44</f>
        <v>#DIV/0!</v>
      </c>
    </row>
    <row r="45" spans="1:15" x14ac:dyDescent="0.3">
      <c r="A45" t="s">
        <v>82</v>
      </c>
      <c r="B45" t="s">
        <v>84</v>
      </c>
      <c r="C45" t="s">
        <v>45</v>
      </c>
      <c r="D45" t="s">
        <v>65</v>
      </c>
      <c r="E45" s="1">
        <v>773</v>
      </c>
      <c r="F45" s="1">
        <v>430</v>
      </c>
      <c r="G45" t="s">
        <v>19</v>
      </c>
      <c r="H45" t="s">
        <v>19</v>
      </c>
      <c r="J45">
        <v>0</v>
      </c>
      <c r="K45" t="s">
        <v>32</v>
      </c>
      <c r="L45" t="s">
        <v>19</v>
      </c>
    </row>
    <row r="46" spans="1:15" x14ac:dyDescent="0.3">
      <c r="A46" t="s">
        <v>82</v>
      </c>
      <c r="B46" t="s">
        <v>85</v>
      </c>
      <c r="C46" t="s">
        <v>45</v>
      </c>
      <c r="D46" t="s">
        <v>65</v>
      </c>
      <c r="E46" s="1">
        <v>729</v>
      </c>
      <c r="F46" s="1">
        <v>806</v>
      </c>
      <c r="G46" t="s">
        <v>19</v>
      </c>
      <c r="H46" t="s">
        <v>19</v>
      </c>
      <c r="J46">
        <v>0</v>
      </c>
      <c r="K46" t="s">
        <v>32</v>
      </c>
      <c r="L46" t="s">
        <v>19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2460</v>
      </c>
      <c r="F47" s="1">
        <v>642</v>
      </c>
      <c r="G47" t="s">
        <v>19</v>
      </c>
      <c r="H47" t="s">
        <v>19</v>
      </c>
      <c r="J47">
        <v>0</v>
      </c>
      <c r="K47" t="s">
        <v>32</v>
      </c>
      <c r="L47" t="s">
        <v>19</v>
      </c>
      <c r="M47" t="e">
        <f>AVERAGE(K47:K49)</f>
        <v>#DIV/0!</v>
      </c>
      <c r="N47" t="e">
        <f>STDEV(K47:K49)</f>
        <v>#DIV/0!</v>
      </c>
      <c r="O47" s="2" t="e">
        <f>N47/M47</f>
        <v>#DIV/0!</v>
      </c>
    </row>
    <row r="48" spans="1:15" x14ac:dyDescent="0.3">
      <c r="A48" t="s">
        <v>86</v>
      </c>
      <c r="B48" t="s">
        <v>88</v>
      </c>
      <c r="C48" t="s">
        <v>45</v>
      </c>
      <c r="D48" t="s">
        <v>65</v>
      </c>
      <c r="E48" s="1">
        <v>214</v>
      </c>
      <c r="F48" s="1">
        <v>211</v>
      </c>
      <c r="G48" t="s">
        <v>19</v>
      </c>
      <c r="H48" t="s">
        <v>19</v>
      </c>
      <c r="J48">
        <v>0</v>
      </c>
      <c r="K48" t="s">
        <v>32</v>
      </c>
      <c r="L48" t="s">
        <v>19</v>
      </c>
    </row>
    <row r="49" spans="1:15" x14ac:dyDescent="0.3">
      <c r="A49" t="s">
        <v>86</v>
      </c>
      <c r="B49" t="s">
        <v>89</v>
      </c>
      <c r="C49" t="s">
        <v>45</v>
      </c>
      <c r="D49" t="s">
        <v>65</v>
      </c>
      <c r="E49" s="1">
        <v>307</v>
      </c>
      <c r="F49" s="1">
        <v>256</v>
      </c>
      <c r="G49" t="s">
        <v>19</v>
      </c>
      <c r="H49" t="s">
        <v>19</v>
      </c>
      <c r="J49">
        <v>0</v>
      </c>
      <c r="K49" t="s">
        <v>32</v>
      </c>
      <c r="L49" t="s">
        <v>19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284</v>
      </c>
      <c r="F50" s="1">
        <v>249</v>
      </c>
      <c r="G50" t="s">
        <v>19</v>
      </c>
      <c r="H50" t="s">
        <v>19</v>
      </c>
      <c r="J50">
        <v>0</v>
      </c>
      <c r="K50" t="s">
        <v>32</v>
      </c>
      <c r="L50" t="s">
        <v>19</v>
      </c>
      <c r="M50" t="e">
        <f>AVERAGE(K50:K52)</f>
        <v>#DIV/0!</v>
      </c>
      <c r="N50" t="e">
        <f>STDEV(K50:K52)</f>
        <v>#DIV/0!</v>
      </c>
      <c r="O50" s="2" t="e">
        <f>N50/M50</f>
        <v>#DIV/0!</v>
      </c>
    </row>
    <row r="51" spans="1:15" x14ac:dyDescent="0.3">
      <c r="A51" t="s">
        <v>90</v>
      </c>
      <c r="B51" t="s">
        <v>92</v>
      </c>
      <c r="C51" t="s">
        <v>45</v>
      </c>
      <c r="D51" t="s">
        <v>65</v>
      </c>
      <c r="E51" s="1">
        <v>518</v>
      </c>
      <c r="F51" s="1">
        <v>272</v>
      </c>
      <c r="G51" t="s">
        <v>19</v>
      </c>
      <c r="H51" t="s">
        <v>19</v>
      </c>
      <c r="J51">
        <v>0</v>
      </c>
      <c r="K51" t="s">
        <v>32</v>
      </c>
      <c r="L51" t="s">
        <v>19</v>
      </c>
    </row>
    <row r="52" spans="1:15" x14ac:dyDescent="0.3">
      <c r="A52" t="s">
        <v>90</v>
      </c>
      <c r="B52" t="s">
        <v>93</v>
      </c>
      <c r="C52" t="s">
        <v>45</v>
      </c>
      <c r="D52" t="s">
        <v>65</v>
      </c>
      <c r="E52" s="1">
        <v>354</v>
      </c>
      <c r="F52" s="1">
        <v>383</v>
      </c>
      <c r="G52" t="s">
        <v>19</v>
      </c>
      <c r="H52" t="s">
        <v>19</v>
      </c>
      <c r="J52">
        <v>0</v>
      </c>
      <c r="K52" t="s">
        <v>32</v>
      </c>
      <c r="L52" t="s">
        <v>19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419</v>
      </c>
      <c r="F53" s="1">
        <v>286</v>
      </c>
      <c r="G53" t="s">
        <v>19</v>
      </c>
      <c r="H53" t="s">
        <v>19</v>
      </c>
      <c r="J53">
        <v>0</v>
      </c>
      <c r="K53" t="s">
        <v>32</v>
      </c>
      <c r="L53" t="s">
        <v>19</v>
      </c>
      <c r="M53" t="e">
        <f>AVERAGE(K53:K55)</f>
        <v>#DIV/0!</v>
      </c>
      <c r="N53" t="e">
        <f>STDEV(K53:K55)</f>
        <v>#DIV/0!</v>
      </c>
      <c r="O53" s="2" t="e">
        <f>N53/M53</f>
        <v>#DIV/0!</v>
      </c>
    </row>
    <row r="54" spans="1:15" x14ac:dyDescent="0.3">
      <c r="A54" t="s">
        <v>94</v>
      </c>
      <c r="B54" t="s">
        <v>96</v>
      </c>
      <c r="C54" t="s">
        <v>45</v>
      </c>
      <c r="D54" t="s">
        <v>65</v>
      </c>
      <c r="E54" s="1">
        <v>596</v>
      </c>
      <c r="F54" s="1">
        <v>506</v>
      </c>
      <c r="G54" t="s">
        <v>19</v>
      </c>
      <c r="H54" t="s">
        <v>19</v>
      </c>
      <c r="J54">
        <v>0</v>
      </c>
      <c r="K54" t="s">
        <v>32</v>
      </c>
      <c r="L54" t="s">
        <v>19</v>
      </c>
    </row>
    <row r="55" spans="1:15" x14ac:dyDescent="0.3">
      <c r="A55" t="s">
        <v>94</v>
      </c>
      <c r="B55" t="s">
        <v>97</v>
      </c>
      <c r="C55" t="s">
        <v>45</v>
      </c>
      <c r="D55" t="s">
        <v>65</v>
      </c>
      <c r="E55" s="1">
        <v>558</v>
      </c>
      <c r="F55" s="1">
        <v>330</v>
      </c>
      <c r="G55" t="s">
        <v>19</v>
      </c>
      <c r="H55" t="s">
        <v>19</v>
      </c>
      <c r="J55">
        <v>0</v>
      </c>
      <c r="K55" t="s">
        <v>32</v>
      </c>
      <c r="L55" t="s">
        <v>19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701</v>
      </c>
      <c r="F56" s="1">
        <v>369</v>
      </c>
      <c r="G56" t="s">
        <v>19</v>
      </c>
      <c r="H56" t="s">
        <v>19</v>
      </c>
      <c r="J56">
        <v>0</v>
      </c>
      <c r="K56" t="s">
        <v>32</v>
      </c>
      <c r="L56" t="s">
        <v>19</v>
      </c>
      <c r="M56" t="e">
        <f>AVERAGE(K56:K58)</f>
        <v>#DIV/0!</v>
      </c>
      <c r="N56" t="e">
        <f>STDEV(K56:K58)</f>
        <v>#DIV/0!</v>
      </c>
      <c r="O56" s="2" t="e">
        <f>N56/M56</f>
        <v>#DIV/0!</v>
      </c>
    </row>
    <row r="57" spans="1:15" x14ac:dyDescent="0.3">
      <c r="A57" t="s">
        <v>98</v>
      </c>
      <c r="B57" t="s">
        <v>100</v>
      </c>
      <c r="C57" t="s">
        <v>45</v>
      </c>
      <c r="D57" t="s">
        <v>65</v>
      </c>
      <c r="E57" s="1">
        <v>402</v>
      </c>
      <c r="F57" s="1">
        <v>404</v>
      </c>
      <c r="G57" t="s">
        <v>19</v>
      </c>
      <c r="H57" t="s">
        <v>19</v>
      </c>
      <c r="J57">
        <v>0</v>
      </c>
      <c r="K57" t="s">
        <v>32</v>
      </c>
      <c r="L57" t="s">
        <v>19</v>
      </c>
    </row>
    <row r="58" spans="1:15" x14ac:dyDescent="0.3">
      <c r="A58" t="s">
        <v>98</v>
      </c>
      <c r="B58" t="s">
        <v>101</v>
      </c>
      <c r="C58" t="s">
        <v>45</v>
      </c>
      <c r="D58" t="s">
        <v>65</v>
      </c>
      <c r="E58" s="1">
        <v>575</v>
      </c>
      <c r="F58" s="1">
        <v>289</v>
      </c>
      <c r="G58" t="s">
        <v>19</v>
      </c>
      <c r="H58" t="s">
        <v>19</v>
      </c>
      <c r="J58">
        <v>0</v>
      </c>
      <c r="K58" t="s">
        <v>32</v>
      </c>
      <c r="L58" t="s">
        <v>19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448</v>
      </c>
      <c r="F59" s="1">
        <v>200</v>
      </c>
      <c r="G59" t="s">
        <v>19</v>
      </c>
      <c r="H59" t="s">
        <v>19</v>
      </c>
      <c r="J59">
        <v>0</v>
      </c>
      <c r="K59" t="s">
        <v>32</v>
      </c>
      <c r="L59" t="s">
        <v>19</v>
      </c>
      <c r="M59" t="e">
        <f>AVERAGE(K59:K62)</f>
        <v>#DIV/0!</v>
      </c>
      <c r="N59" t="e">
        <f>STDEV(K59:L62)</f>
        <v>#DIV/0!</v>
      </c>
      <c r="O59" s="2" t="e">
        <f>N59/M59</f>
        <v>#DIV/0!</v>
      </c>
    </row>
    <row r="60" spans="1:15" x14ac:dyDescent="0.3">
      <c r="A60" t="s">
        <v>102</v>
      </c>
      <c r="B60" t="s">
        <v>104</v>
      </c>
      <c r="C60" t="s">
        <v>45</v>
      </c>
      <c r="D60" t="s">
        <v>65</v>
      </c>
      <c r="E60" s="1">
        <v>653</v>
      </c>
      <c r="F60" s="1">
        <v>229</v>
      </c>
      <c r="G60" t="s">
        <v>19</v>
      </c>
      <c r="H60" t="s">
        <v>19</v>
      </c>
      <c r="J60">
        <v>0</v>
      </c>
      <c r="K60" t="s">
        <v>32</v>
      </c>
      <c r="L60" t="s">
        <v>19</v>
      </c>
    </row>
    <row r="61" spans="1:15" x14ac:dyDescent="0.3">
      <c r="A61" t="s">
        <v>102</v>
      </c>
      <c r="B61" t="s">
        <v>105</v>
      </c>
      <c r="C61" t="s">
        <v>45</v>
      </c>
      <c r="D61" t="s">
        <v>65</v>
      </c>
      <c r="E61" s="1">
        <v>337</v>
      </c>
      <c r="F61" s="1">
        <v>236</v>
      </c>
      <c r="G61" t="s">
        <v>19</v>
      </c>
      <c r="H61" t="s">
        <v>19</v>
      </c>
      <c r="J61">
        <v>0</v>
      </c>
      <c r="K61" t="s">
        <v>32</v>
      </c>
      <c r="L61" t="s">
        <v>19</v>
      </c>
    </row>
    <row r="62" spans="1:15" x14ac:dyDescent="0.3">
      <c r="A62" t="s">
        <v>102</v>
      </c>
      <c r="B62" t="s">
        <v>106</v>
      </c>
      <c r="C62" t="s">
        <v>45</v>
      </c>
      <c r="D62" t="s">
        <v>65</v>
      </c>
      <c r="E62" s="1">
        <v>554</v>
      </c>
      <c r="F62" s="1">
        <v>577</v>
      </c>
      <c r="G62" t="s">
        <v>19</v>
      </c>
      <c r="H62" t="s">
        <v>19</v>
      </c>
      <c r="J62">
        <v>0</v>
      </c>
      <c r="K62" t="s">
        <v>32</v>
      </c>
      <c r="L62" t="s">
        <v>19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307</v>
      </c>
      <c r="F63" s="1">
        <v>274</v>
      </c>
      <c r="G63" t="s">
        <v>19</v>
      </c>
      <c r="H63" t="s">
        <v>19</v>
      </c>
      <c r="J63">
        <v>0</v>
      </c>
      <c r="K63" t="s">
        <v>32</v>
      </c>
      <c r="L63" t="s">
        <v>19</v>
      </c>
      <c r="M63" t="e">
        <f>AVERAGE(K63:K65)</f>
        <v>#DIV/0!</v>
      </c>
      <c r="N63" t="e">
        <f>STDEV(K63:K65)</f>
        <v>#DIV/0!</v>
      </c>
      <c r="O63" s="2" t="e">
        <f>N63/M63</f>
        <v>#DIV/0!</v>
      </c>
    </row>
    <row r="64" spans="1:15" x14ac:dyDescent="0.3">
      <c r="A64" t="s">
        <v>107</v>
      </c>
      <c r="B64" t="s">
        <v>109</v>
      </c>
      <c r="C64" t="s">
        <v>45</v>
      </c>
      <c r="D64" t="s">
        <v>65</v>
      </c>
      <c r="E64" s="1">
        <v>479</v>
      </c>
      <c r="F64" s="1">
        <v>359</v>
      </c>
      <c r="G64" t="s">
        <v>19</v>
      </c>
      <c r="H64" t="s">
        <v>19</v>
      </c>
      <c r="J64">
        <v>0</v>
      </c>
      <c r="K64" t="s">
        <v>32</v>
      </c>
      <c r="L64" t="s">
        <v>19</v>
      </c>
    </row>
    <row r="65" spans="1:15" x14ac:dyDescent="0.3">
      <c r="A65" t="s">
        <v>107</v>
      </c>
      <c r="B65" t="s">
        <v>110</v>
      </c>
      <c r="C65" t="s">
        <v>45</v>
      </c>
      <c r="D65" t="s">
        <v>65</v>
      </c>
      <c r="E65" s="1">
        <v>470</v>
      </c>
      <c r="F65" s="1">
        <v>305</v>
      </c>
      <c r="G65" t="s">
        <v>19</v>
      </c>
      <c r="H65" t="s">
        <v>19</v>
      </c>
      <c r="J65">
        <v>0</v>
      </c>
      <c r="K65" t="s">
        <v>32</v>
      </c>
      <c r="L65" t="s">
        <v>19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401</v>
      </c>
      <c r="F66" s="1">
        <v>342</v>
      </c>
      <c r="G66" t="s">
        <v>19</v>
      </c>
      <c r="H66" t="s">
        <v>19</v>
      </c>
      <c r="J66">
        <v>0</v>
      </c>
      <c r="K66" t="s">
        <v>32</v>
      </c>
      <c r="L66" t="s">
        <v>19</v>
      </c>
      <c r="M66" t="e">
        <f>AVERAGE(K66:K68)</f>
        <v>#DIV/0!</v>
      </c>
      <c r="N66" t="e">
        <f>STDEV(K66:K68)</f>
        <v>#DIV/0!</v>
      </c>
      <c r="O66" s="2" t="e">
        <f>N66/M66</f>
        <v>#DIV/0!</v>
      </c>
    </row>
    <row r="67" spans="1:15" x14ac:dyDescent="0.3">
      <c r="A67" t="s">
        <v>111</v>
      </c>
      <c r="B67" t="s">
        <v>113</v>
      </c>
      <c r="C67" t="s">
        <v>45</v>
      </c>
      <c r="D67" t="s">
        <v>65</v>
      </c>
      <c r="E67" s="1">
        <v>828</v>
      </c>
      <c r="F67" s="1">
        <v>550</v>
      </c>
      <c r="G67" t="s">
        <v>19</v>
      </c>
      <c r="H67" t="s">
        <v>19</v>
      </c>
      <c r="J67">
        <v>0</v>
      </c>
      <c r="K67" t="s">
        <v>32</v>
      </c>
      <c r="L67" t="s">
        <v>19</v>
      </c>
    </row>
    <row r="68" spans="1:15" x14ac:dyDescent="0.3">
      <c r="A68" t="s">
        <v>111</v>
      </c>
      <c r="B68" t="s">
        <v>114</v>
      </c>
      <c r="C68" t="s">
        <v>45</v>
      </c>
      <c r="D68" t="s">
        <v>65</v>
      </c>
      <c r="E68" s="1">
        <v>466</v>
      </c>
      <c r="F68" s="1">
        <v>371</v>
      </c>
      <c r="G68" t="s">
        <v>19</v>
      </c>
      <c r="H68" t="s">
        <v>19</v>
      </c>
      <c r="J68">
        <v>0</v>
      </c>
      <c r="K68" t="s">
        <v>32</v>
      </c>
      <c r="L68" t="s">
        <v>19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2610</v>
      </c>
      <c r="F69" s="1">
        <v>1400</v>
      </c>
      <c r="G69" t="s">
        <v>19</v>
      </c>
      <c r="H69" t="s">
        <v>19</v>
      </c>
      <c r="J69">
        <v>0</v>
      </c>
      <c r="K69" t="s">
        <v>32</v>
      </c>
      <c r="L69" t="s">
        <v>19</v>
      </c>
      <c r="M69" t="e">
        <f>AVERAGE(K69:K71)</f>
        <v>#DIV/0!</v>
      </c>
      <c r="N69" t="e">
        <f>STDEV(K69:K71)</f>
        <v>#DIV/0!</v>
      </c>
      <c r="O69" s="2" t="e">
        <f>N69/M69</f>
        <v>#DIV/0!</v>
      </c>
    </row>
    <row r="70" spans="1:15" x14ac:dyDescent="0.3">
      <c r="A70" t="s">
        <v>115</v>
      </c>
      <c r="B70" t="s">
        <v>117</v>
      </c>
      <c r="C70" t="s">
        <v>45</v>
      </c>
      <c r="D70" t="s">
        <v>65</v>
      </c>
      <c r="E70" s="1">
        <v>1170</v>
      </c>
      <c r="F70" s="1">
        <v>606</v>
      </c>
      <c r="G70" t="s">
        <v>19</v>
      </c>
      <c r="H70" t="s">
        <v>19</v>
      </c>
      <c r="J70">
        <v>0</v>
      </c>
      <c r="K70" t="s">
        <v>32</v>
      </c>
      <c r="L70" t="s">
        <v>19</v>
      </c>
    </row>
    <row r="71" spans="1:15" x14ac:dyDescent="0.3">
      <c r="A71" t="s">
        <v>115</v>
      </c>
      <c r="B71" t="s">
        <v>118</v>
      </c>
      <c r="C71" t="s">
        <v>45</v>
      </c>
      <c r="D71" t="s">
        <v>65</v>
      </c>
      <c r="E71" s="1">
        <v>529</v>
      </c>
      <c r="F71" s="1">
        <v>235</v>
      </c>
      <c r="G71" t="s">
        <v>19</v>
      </c>
      <c r="H71" t="s">
        <v>19</v>
      </c>
      <c r="J71">
        <v>0</v>
      </c>
      <c r="K71" t="s">
        <v>32</v>
      </c>
      <c r="L71" t="s">
        <v>19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391</v>
      </c>
      <c r="F72" s="1">
        <v>321</v>
      </c>
      <c r="G72" t="s">
        <v>19</v>
      </c>
      <c r="H72" t="s">
        <v>19</v>
      </c>
      <c r="J72">
        <v>0</v>
      </c>
      <c r="K72" t="s">
        <v>32</v>
      </c>
      <c r="L72" t="s">
        <v>19</v>
      </c>
      <c r="M72" t="e">
        <f>AVERAGE(K72:K74)</f>
        <v>#DIV/0!</v>
      </c>
      <c r="N72" t="e">
        <f>STDEV(K72:K74)</f>
        <v>#DIV/0!</v>
      </c>
      <c r="O72" s="2" t="e">
        <f>N72/M72</f>
        <v>#DIV/0!</v>
      </c>
    </row>
    <row r="73" spans="1:15" x14ac:dyDescent="0.3">
      <c r="A73" t="s">
        <v>119</v>
      </c>
      <c r="B73" t="s">
        <v>121</v>
      </c>
      <c r="C73" t="s">
        <v>45</v>
      </c>
      <c r="D73" t="s">
        <v>65</v>
      </c>
      <c r="E73" s="1">
        <v>270</v>
      </c>
      <c r="F73" s="1">
        <v>154</v>
      </c>
      <c r="G73" t="s">
        <v>19</v>
      </c>
      <c r="H73" t="s">
        <v>19</v>
      </c>
      <c r="J73">
        <v>0</v>
      </c>
      <c r="K73" t="s">
        <v>32</v>
      </c>
      <c r="L73" t="s">
        <v>19</v>
      </c>
    </row>
    <row r="74" spans="1:15" x14ac:dyDescent="0.3">
      <c r="A74" t="s">
        <v>119</v>
      </c>
      <c r="B74" t="s">
        <v>122</v>
      </c>
      <c r="C74" t="s">
        <v>45</v>
      </c>
      <c r="D74" t="s">
        <v>65</v>
      </c>
      <c r="E74" s="1">
        <v>764</v>
      </c>
      <c r="F74" s="1">
        <v>313</v>
      </c>
      <c r="G74" t="s">
        <v>19</v>
      </c>
      <c r="H74" t="s">
        <v>19</v>
      </c>
      <c r="J74">
        <v>0</v>
      </c>
      <c r="K74" t="s">
        <v>32</v>
      </c>
      <c r="L74" t="s">
        <v>19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618</v>
      </c>
      <c r="F75" s="1">
        <v>485</v>
      </c>
      <c r="G75" t="s">
        <v>19</v>
      </c>
      <c r="H75" t="s">
        <v>19</v>
      </c>
      <c r="J75">
        <v>0</v>
      </c>
      <c r="K75" t="s">
        <v>32</v>
      </c>
      <c r="L75" t="s">
        <v>19</v>
      </c>
      <c r="M75" t="e">
        <f>AVERAGE(K75:K77)</f>
        <v>#DIV/0!</v>
      </c>
      <c r="N75" t="e">
        <f>STDEV(K75:K77)</f>
        <v>#DIV/0!</v>
      </c>
      <c r="O75" s="2" t="e">
        <f>N75/M75</f>
        <v>#DIV/0!</v>
      </c>
    </row>
    <row r="76" spans="1:15" x14ac:dyDescent="0.3">
      <c r="A76" t="s">
        <v>123</v>
      </c>
      <c r="B76" t="s">
        <v>125</v>
      </c>
      <c r="C76" t="s">
        <v>45</v>
      </c>
      <c r="D76" t="s">
        <v>65</v>
      </c>
      <c r="E76" s="1">
        <v>207</v>
      </c>
      <c r="F76" s="1">
        <v>142</v>
      </c>
      <c r="G76" t="s">
        <v>19</v>
      </c>
      <c r="H76" t="s">
        <v>19</v>
      </c>
      <c r="J76">
        <v>0</v>
      </c>
      <c r="K76" t="s">
        <v>32</v>
      </c>
      <c r="L76" t="s">
        <v>19</v>
      </c>
    </row>
    <row r="77" spans="1:15" x14ac:dyDescent="0.3">
      <c r="A77" t="s">
        <v>123</v>
      </c>
      <c r="B77" t="s">
        <v>126</v>
      </c>
      <c r="C77" t="s">
        <v>45</v>
      </c>
      <c r="D77" t="s">
        <v>65</v>
      </c>
      <c r="E77" s="1">
        <v>531</v>
      </c>
      <c r="F77" s="1">
        <v>535</v>
      </c>
      <c r="G77" t="s">
        <v>19</v>
      </c>
      <c r="H77" t="s">
        <v>19</v>
      </c>
      <c r="J77">
        <v>0</v>
      </c>
      <c r="K77" t="s">
        <v>32</v>
      </c>
      <c r="L77" t="s">
        <v>19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357</v>
      </c>
      <c r="F78" s="1">
        <v>338</v>
      </c>
      <c r="G78" t="s">
        <v>19</v>
      </c>
      <c r="H78" t="s">
        <v>19</v>
      </c>
      <c r="J78">
        <v>0</v>
      </c>
      <c r="K78" t="s">
        <v>32</v>
      </c>
      <c r="L78" t="s">
        <v>19</v>
      </c>
      <c r="M78" t="e">
        <f>AVERAGE(K78:K80)</f>
        <v>#DIV/0!</v>
      </c>
      <c r="N78" t="e">
        <f>STDEV(K78:K80)</f>
        <v>#DIV/0!</v>
      </c>
      <c r="O78" s="2" t="e">
        <f>N78/M78</f>
        <v>#DIV/0!</v>
      </c>
    </row>
    <row r="79" spans="1:15" x14ac:dyDescent="0.3">
      <c r="A79" t="s">
        <v>127</v>
      </c>
      <c r="B79" t="s">
        <v>129</v>
      </c>
      <c r="C79" t="s">
        <v>45</v>
      </c>
      <c r="D79" t="s">
        <v>65</v>
      </c>
      <c r="E79" s="1">
        <v>270</v>
      </c>
      <c r="F79" s="1">
        <v>475</v>
      </c>
      <c r="G79" t="s">
        <v>19</v>
      </c>
      <c r="H79" t="s">
        <v>19</v>
      </c>
      <c r="J79">
        <v>0</v>
      </c>
      <c r="K79" t="s">
        <v>32</v>
      </c>
      <c r="L79" t="s">
        <v>19</v>
      </c>
    </row>
    <row r="80" spans="1:15" x14ac:dyDescent="0.3">
      <c r="A80" t="s">
        <v>127</v>
      </c>
      <c r="B80" t="s">
        <v>130</v>
      </c>
      <c r="C80" t="s">
        <v>45</v>
      </c>
      <c r="D80" t="s">
        <v>65</v>
      </c>
      <c r="E80" s="1">
        <v>389</v>
      </c>
      <c r="F80" s="1">
        <v>253</v>
      </c>
      <c r="G80" t="s">
        <v>19</v>
      </c>
      <c r="H80" t="s">
        <v>19</v>
      </c>
      <c r="J80">
        <v>0</v>
      </c>
      <c r="K80" t="s">
        <v>32</v>
      </c>
      <c r="L80" t="s">
        <v>19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442</v>
      </c>
      <c r="F81" s="1">
        <v>238</v>
      </c>
      <c r="G81" t="s">
        <v>19</v>
      </c>
      <c r="H81" t="s">
        <v>19</v>
      </c>
      <c r="J81">
        <v>0</v>
      </c>
      <c r="K81" t="s">
        <v>32</v>
      </c>
      <c r="L81" t="s">
        <v>19</v>
      </c>
      <c r="M81" t="e">
        <f>AVERAGE(K81:K83)</f>
        <v>#DIV/0!</v>
      </c>
      <c r="N81" t="e">
        <f>STDEV(K81:K83)</f>
        <v>#DIV/0!</v>
      </c>
      <c r="O81" s="2" t="e">
        <f>N81/M81</f>
        <v>#DIV/0!</v>
      </c>
    </row>
    <row r="82" spans="1:15" x14ac:dyDescent="0.3">
      <c r="A82" t="s">
        <v>131</v>
      </c>
      <c r="B82" t="s">
        <v>133</v>
      </c>
      <c r="C82" t="s">
        <v>45</v>
      </c>
      <c r="D82" t="s">
        <v>65</v>
      </c>
      <c r="E82" s="1">
        <v>740</v>
      </c>
      <c r="F82" s="1">
        <v>235</v>
      </c>
      <c r="G82" t="s">
        <v>19</v>
      </c>
      <c r="H82" t="s">
        <v>19</v>
      </c>
      <c r="J82">
        <v>0</v>
      </c>
      <c r="K82" t="s">
        <v>32</v>
      </c>
      <c r="L82" t="s">
        <v>19</v>
      </c>
    </row>
    <row r="83" spans="1:15" x14ac:dyDescent="0.3">
      <c r="A83" t="s">
        <v>131</v>
      </c>
      <c r="B83" t="s">
        <v>134</v>
      </c>
      <c r="C83" t="s">
        <v>45</v>
      </c>
      <c r="D83" t="s">
        <v>65</v>
      </c>
      <c r="E83" s="1">
        <v>417</v>
      </c>
      <c r="F83" s="1">
        <v>282</v>
      </c>
      <c r="G83" t="s">
        <v>19</v>
      </c>
      <c r="H83" t="s">
        <v>19</v>
      </c>
      <c r="J83">
        <v>0</v>
      </c>
      <c r="K83" t="s">
        <v>32</v>
      </c>
      <c r="L83" t="s">
        <v>19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343</v>
      </c>
      <c r="F84" s="1">
        <v>170</v>
      </c>
      <c r="G84" t="s">
        <v>19</v>
      </c>
      <c r="H84" t="s">
        <v>19</v>
      </c>
      <c r="J84">
        <v>0</v>
      </c>
      <c r="K84" t="s">
        <v>32</v>
      </c>
      <c r="L84" t="s">
        <v>19</v>
      </c>
      <c r="M84" t="e">
        <f>AVERAGE(K84:K86)</f>
        <v>#DIV/0!</v>
      </c>
      <c r="N84" t="e">
        <f>STDEV(K84:K86)</f>
        <v>#DIV/0!</v>
      </c>
      <c r="O84" s="2" t="e">
        <f>N84/M84</f>
        <v>#DIV/0!</v>
      </c>
    </row>
    <row r="85" spans="1:15" x14ac:dyDescent="0.3">
      <c r="A85" t="s">
        <v>135</v>
      </c>
      <c r="B85" t="s">
        <v>137</v>
      </c>
      <c r="C85" t="s">
        <v>45</v>
      </c>
      <c r="D85" t="s">
        <v>18</v>
      </c>
      <c r="E85" s="1">
        <v>573</v>
      </c>
      <c r="F85" s="1">
        <v>327</v>
      </c>
      <c r="G85" t="s">
        <v>19</v>
      </c>
      <c r="H85" t="s">
        <v>19</v>
      </c>
      <c r="J85">
        <v>0</v>
      </c>
      <c r="K85" t="s">
        <v>32</v>
      </c>
      <c r="L85" t="s">
        <v>19</v>
      </c>
    </row>
    <row r="86" spans="1:15" x14ac:dyDescent="0.3">
      <c r="A86" t="s">
        <v>135</v>
      </c>
      <c r="B86" t="s">
        <v>138</v>
      </c>
      <c r="C86" t="s">
        <v>45</v>
      </c>
      <c r="D86" t="s">
        <v>18</v>
      </c>
      <c r="E86" s="1">
        <v>919</v>
      </c>
      <c r="F86" s="1">
        <v>453</v>
      </c>
      <c r="G86" t="s">
        <v>19</v>
      </c>
      <c r="H86" t="s">
        <v>19</v>
      </c>
      <c r="J86">
        <v>0</v>
      </c>
      <c r="K86" t="s">
        <v>32</v>
      </c>
      <c r="L86" t="s">
        <v>19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813</v>
      </c>
      <c r="F87" s="1">
        <v>463</v>
      </c>
      <c r="G87" t="s">
        <v>19</v>
      </c>
      <c r="H87" t="s">
        <v>19</v>
      </c>
      <c r="J87">
        <v>0</v>
      </c>
      <c r="K87" t="s">
        <v>32</v>
      </c>
      <c r="L87" t="s">
        <v>19</v>
      </c>
      <c r="M87">
        <f>AVERAGE(K87:K89)</f>
        <v>5.2100000000000002E-3</v>
      </c>
      <c r="N87" t="e">
        <f>STDEV(K87:K89)</f>
        <v>#DIV/0!</v>
      </c>
      <c r="O87" s="2" t="e">
        <f>N87/M87</f>
        <v>#DIV/0!</v>
      </c>
    </row>
    <row r="88" spans="1:15" x14ac:dyDescent="0.3">
      <c r="A88" t="s">
        <v>139</v>
      </c>
      <c r="B88" t="s">
        <v>141</v>
      </c>
      <c r="C88" t="s">
        <v>45</v>
      </c>
      <c r="D88" t="s">
        <v>18</v>
      </c>
      <c r="E88" s="1">
        <v>265</v>
      </c>
      <c r="F88" s="1">
        <v>231</v>
      </c>
      <c r="G88" t="s">
        <v>19</v>
      </c>
      <c r="H88" t="s">
        <v>19</v>
      </c>
      <c r="J88">
        <v>0</v>
      </c>
      <c r="K88" t="s">
        <v>32</v>
      </c>
      <c r="L88" t="s">
        <v>19</v>
      </c>
    </row>
    <row r="89" spans="1:15" x14ac:dyDescent="0.3">
      <c r="A89" t="s">
        <v>139</v>
      </c>
      <c r="B89" t="s">
        <v>142</v>
      </c>
      <c r="C89" t="s">
        <v>45</v>
      </c>
      <c r="D89" t="s">
        <v>18</v>
      </c>
      <c r="E89" s="1">
        <v>122000</v>
      </c>
      <c r="F89" s="1">
        <v>27100</v>
      </c>
      <c r="G89" t="s">
        <v>19</v>
      </c>
      <c r="H89" t="s">
        <v>19</v>
      </c>
      <c r="J89">
        <v>0</v>
      </c>
      <c r="K89">
        <v>5.2100000000000002E-3</v>
      </c>
      <c r="L89" t="s">
        <v>19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1170</v>
      </c>
      <c r="F90" s="1">
        <v>543</v>
      </c>
      <c r="G90" t="s">
        <v>19</v>
      </c>
      <c r="H90" t="s">
        <v>19</v>
      </c>
      <c r="J90">
        <v>0</v>
      </c>
      <c r="K90" t="s">
        <v>32</v>
      </c>
      <c r="L90" t="s">
        <v>19</v>
      </c>
      <c r="M90" t="e">
        <f>AVERAGE(K90:K92)</f>
        <v>#DIV/0!</v>
      </c>
      <c r="N90" t="e">
        <f>STDEV(K90:K92)</f>
        <v>#DIV/0!</v>
      </c>
      <c r="O90" s="2" t="e">
        <f>N90/M90</f>
        <v>#DIV/0!</v>
      </c>
    </row>
    <row r="91" spans="1:15" x14ac:dyDescent="0.3">
      <c r="A91" t="s">
        <v>143</v>
      </c>
      <c r="B91" t="s">
        <v>145</v>
      </c>
      <c r="C91" t="s">
        <v>45</v>
      </c>
      <c r="D91" t="s">
        <v>18</v>
      </c>
      <c r="E91" s="1">
        <v>1340</v>
      </c>
      <c r="F91" s="1">
        <v>655</v>
      </c>
      <c r="G91" t="s">
        <v>19</v>
      </c>
      <c r="H91" t="s">
        <v>19</v>
      </c>
      <c r="J91">
        <v>0</v>
      </c>
      <c r="K91" t="s">
        <v>32</v>
      </c>
      <c r="L91" t="s">
        <v>19</v>
      </c>
    </row>
    <row r="92" spans="1:15" x14ac:dyDescent="0.3">
      <c r="A92" t="s">
        <v>143</v>
      </c>
      <c r="B92" t="s">
        <v>146</v>
      </c>
      <c r="C92" t="s">
        <v>45</v>
      </c>
      <c r="D92" t="s">
        <v>18</v>
      </c>
      <c r="E92" s="1">
        <v>944</v>
      </c>
      <c r="F92" s="1">
        <v>560</v>
      </c>
      <c r="G92" t="s">
        <v>19</v>
      </c>
      <c r="H92" t="s">
        <v>19</v>
      </c>
      <c r="J92">
        <v>0</v>
      </c>
      <c r="K92" t="s">
        <v>32</v>
      </c>
      <c r="L92" t="s">
        <v>19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403</v>
      </c>
      <c r="F93" s="1">
        <v>425</v>
      </c>
      <c r="G93" t="s">
        <v>19</v>
      </c>
      <c r="H93" t="s">
        <v>19</v>
      </c>
      <c r="J93">
        <v>0</v>
      </c>
      <c r="K93" t="s">
        <v>32</v>
      </c>
      <c r="L93" t="s">
        <v>19</v>
      </c>
      <c r="M93" t="e">
        <f>AVERAGE(K93:K95)</f>
        <v>#DIV/0!</v>
      </c>
      <c r="N93" t="e">
        <f>STDEV(K93:K95)</f>
        <v>#DIV/0!</v>
      </c>
      <c r="O93" s="2" t="e">
        <f>N93/M93</f>
        <v>#DIV/0!</v>
      </c>
    </row>
    <row r="94" spans="1:15" x14ac:dyDescent="0.3">
      <c r="A94" t="s">
        <v>147</v>
      </c>
      <c r="B94" t="s">
        <v>149</v>
      </c>
      <c r="C94" t="s">
        <v>45</v>
      </c>
      <c r="D94" t="s">
        <v>18</v>
      </c>
      <c r="E94" s="1">
        <v>809</v>
      </c>
      <c r="F94" s="1">
        <v>439</v>
      </c>
      <c r="G94" t="s">
        <v>19</v>
      </c>
      <c r="H94" t="s">
        <v>19</v>
      </c>
      <c r="J94">
        <v>0</v>
      </c>
      <c r="K94" t="s">
        <v>32</v>
      </c>
      <c r="L94" t="s">
        <v>19</v>
      </c>
    </row>
    <row r="95" spans="1:15" x14ac:dyDescent="0.3">
      <c r="A95" t="s">
        <v>147</v>
      </c>
      <c r="B95" t="s">
        <v>150</v>
      </c>
      <c r="C95" t="s">
        <v>45</v>
      </c>
      <c r="D95" t="s">
        <v>18</v>
      </c>
      <c r="E95" s="1">
        <v>879</v>
      </c>
      <c r="F95" s="1">
        <v>359</v>
      </c>
      <c r="G95" t="s">
        <v>19</v>
      </c>
      <c r="H95" t="s">
        <v>19</v>
      </c>
      <c r="J95">
        <v>0</v>
      </c>
      <c r="K95" t="s">
        <v>32</v>
      </c>
      <c r="L95" t="s">
        <v>19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546</v>
      </c>
      <c r="F96" s="1">
        <v>319</v>
      </c>
      <c r="G96" t="s">
        <v>19</v>
      </c>
      <c r="H96" t="s">
        <v>19</v>
      </c>
      <c r="J96">
        <v>0</v>
      </c>
      <c r="K96" t="s">
        <v>32</v>
      </c>
      <c r="L96" t="s">
        <v>19</v>
      </c>
      <c r="M96" t="e">
        <f>AVERAGE(K96:K98)</f>
        <v>#DIV/0!</v>
      </c>
      <c r="N96" t="e">
        <f>STDEV(K96:K98)</f>
        <v>#DIV/0!</v>
      </c>
      <c r="O96" s="2" t="e">
        <f>N96/M96</f>
        <v>#DIV/0!</v>
      </c>
    </row>
    <row r="97" spans="1:15" x14ac:dyDescent="0.3">
      <c r="A97" t="s">
        <v>151</v>
      </c>
      <c r="B97" t="s">
        <v>153</v>
      </c>
      <c r="C97" t="s">
        <v>45</v>
      </c>
      <c r="D97" t="s">
        <v>18</v>
      </c>
      <c r="E97" s="1">
        <v>391</v>
      </c>
      <c r="F97" s="1">
        <v>270</v>
      </c>
      <c r="G97" t="s">
        <v>19</v>
      </c>
      <c r="H97" t="s">
        <v>19</v>
      </c>
      <c r="J97">
        <v>0</v>
      </c>
      <c r="K97" t="s">
        <v>32</v>
      </c>
      <c r="L97" t="s">
        <v>19</v>
      </c>
    </row>
    <row r="98" spans="1:15" x14ac:dyDescent="0.3">
      <c r="A98" t="s">
        <v>151</v>
      </c>
      <c r="B98" t="s">
        <v>154</v>
      </c>
      <c r="C98" t="s">
        <v>45</v>
      </c>
      <c r="D98" t="s">
        <v>18</v>
      </c>
      <c r="E98" s="1">
        <v>498</v>
      </c>
      <c r="F98" s="1">
        <v>494</v>
      </c>
      <c r="G98" t="s">
        <v>19</v>
      </c>
      <c r="H98" t="s">
        <v>19</v>
      </c>
      <c r="J98">
        <v>0</v>
      </c>
      <c r="K98" t="s">
        <v>32</v>
      </c>
      <c r="L98" t="s">
        <v>19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892</v>
      </c>
      <c r="F99" s="1">
        <v>392</v>
      </c>
      <c r="G99" t="s">
        <v>19</v>
      </c>
      <c r="H99" t="s">
        <v>19</v>
      </c>
      <c r="J99">
        <v>0</v>
      </c>
      <c r="K99" t="s">
        <v>32</v>
      </c>
      <c r="L99" t="s">
        <v>19</v>
      </c>
      <c r="M99" t="e">
        <f>AVERAGE(K99:K101)</f>
        <v>#DIV/0!</v>
      </c>
      <c r="N99" t="e">
        <f>STDEV(K99:K101)</f>
        <v>#DIV/0!</v>
      </c>
      <c r="O99" s="2" t="e">
        <f>N99/M99</f>
        <v>#DIV/0!</v>
      </c>
    </row>
    <row r="100" spans="1:15" x14ac:dyDescent="0.3">
      <c r="A100" t="s">
        <v>155</v>
      </c>
      <c r="B100" t="s">
        <v>157</v>
      </c>
      <c r="C100" t="s">
        <v>45</v>
      </c>
      <c r="D100" t="s">
        <v>18</v>
      </c>
      <c r="E100" s="1">
        <v>557</v>
      </c>
      <c r="F100" s="1">
        <v>338</v>
      </c>
      <c r="G100" t="s">
        <v>19</v>
      </c>
      <c r="H100" t="s">
        <v>19</v>
      </c>
      <c r="J100">
        <v>0</v>
      </c>
      <c r="K100" t="s">
        <v>32</v>
      </c>
      <c r="L100" t="s">
        <v>19</v>
      </c>
    </row>
    <row r="101" spans="1:15" x14ac:dyDescent="0.3">
      <c r="A101" t="s">
        <v>155</v>
      </c>
      <c r="B101" t="s">
        <v>158</v>
      </c>
      <c r="C101" t="s">
        <v>45</v>
      </c>
      <c r="D101" t="s">
        <v>18</v>
      </c>
      <c r="E101" s="1">
        <v>639</v>
      </c>
      <c r="F101" s="1">
        <v>404</v>
      </c>
      <c r="G101" t="s">
        <v>19</v>
      </c>
      <c r="H101" t="s">
        <v>19</v>
      </c>
      <c r="J101">
        <v>0</v>
      </c>
      <c r="K101" t="s">
        <v>32</v>
      </c>
      <c r="L101" t="s">
        <v>19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1250</v>
      </c>
      <c r="F102" s="1">
        <v>463</v>
      </c>
      <c r="G102" t="s">
        <v>19</v>
      </c>
      <c r="H102" t="s">
        <v>19</v>
      </c>
      <c r="J102">
        <v>0</v>
      </c>
      <c r="K102" t="s">
        <v>32</v>
      </c>
      <c r="L102" t="s">
        <v>19</v>
      </c>
      <c r="M102" t="e">
        <f>AVERAGE(K102:K104)</f>
        <v>#DIV/0!</v>
      </c>
      <c r="N102" t="e">
        <f>STDEV(K102:K104)</f>
        <v>#DIV/0!</v>
      </c>
      <c r="O102" s="2" t="e">
        <f>N102/M102</f>
        <v>#DIV/0!</v>
      </c>
    </row>
    <row r="103" spans="1:15" x14ac:dyDescent="0.3">
      <c r="A103" t="s">
        <v>159</v>
      </c>
      <c r="B103" t="s">
        <v>161</v>
      </c>
      <c r="C103" t="s">
        <v>45</v>
      </c>
      <c r="D103" t="s">
        <v>18</v>
      </c>
      <c r="E103" s="1">
        <v>565</v>
      </c>
      <c r="F103" s="1">
        <v>398</v>
      </c>
      <c r="G103" t="s">
        <v>19</v>
      </c>
      <c r="H103" t="s">
        <v>19</v>
      </c>
      <c r="J103">
        <v>0</v>
      </c>
      <c r="K103" t="s">
        <v>32</v>
      </c>
      <c r="L103" t="s">
        <v>19</v>
      </c>
    </row>
    <row r="104" spans="1:15" x14ac:dyDescent="0.3">
      <c r="A104" t="s">
        <v>159</v>
      </c>
      <c r="B104" t="s">
        <v>162</v>
      </c>
      <c r="C104" t="s">
        <v>45</v>
      </c>
      <c r="D104" t="s">
        <v>18</v>
      </c>
      <c r="E104" s="1">
        <v>570</v>
      </c>
      <c r="F104" s="1">
        <v>413</v>
      </c>
      <c r="G104" t="s">
        <v>19</v>
      </c>
      <c r="H104" t="s">
        <v>19</v>
      </c>
      <c r="J104">
        <v>0</v>
      </c>
      <c r="K104" t="s">
        <v>32</v>
      </c>
      <c r="L104" t="s">
        <v>19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960</v>
      </c>
      <c r="F105" s="1">
        <v>335</v>
      </c>
      <c r="G105" t="s">
        <v>19</v>
      </c>
      <c r="H105" t="s">
        <v>19</v>
      </c>
      <c r="J105">
        <v>0</v>
      </c>
      <c r="K105" t="s">
        <v>32</v>
      </c>
      <c r="L105" t="s">
        <v>19</v>
      </c>
      <c r="M105" t="e">
        <f>AVERAGE(K105:K107)</f>
        <v>#DIV/0!</v>
      </c>
      <c r="N105" t="e">
        <f>STDEV(K105:K107)</f>
        <v>#DIV/0!</v>
      </c>
      <c r="O105" s="2" t="e">
        <f>N105/M105</f>
        <v>#DIV/0!</v>
      </c>
    </row>
    <row r="106" spans="1:15" x14ac:dyDescent="0.3">
      <c r="A106" t="s">
        <v>163</v>
      </c>
      <c r="B106" t="s">
        <v>165</v>
      </c>
      <c r="C106" t="s">
        <v>45</v>
      </c>
      <c r="D106" t="s">
        <v>18</v>
      </c>
      <c r="E106" s="1">
        <v>1660</v>
      </c>
      <c r="F106" s="1">
        <v>666</v>
      </c>
      <c r="G106" t="s">
        <v>19</v>
      </c>
      <c r="H106" t="s">
        <v>19</v>
      </c>
      <c r="J106">
        <v>0</v>
      </c>
      <c r="K106" t="s">
        <v>32</v>
      </c>
      <c r="L106" t="s">
        <v>19</v>
      </c>
    </row>
    <row r="107" spans="1:15" x14ac:dyDescent="0.3">
      <c r="A107" t="s">
        <v>163</v>
      </c>
      <c r="B107" t="s">
        <v>166</v>
      </c>
      <c r="C107" t="s">
        <v>45</v>
      </c>
      <c r="D107" t="s">
        <v>18</v>
      </c>
      <c r="E107" s="1">
        <v>2190</v>
      </c>
      <c r="F107" s="1">
        <v>422</v>
      </c>
      <c r="G107" t="s">
        <v>19</v>
      </c>
      <c r="H107" t="s">
        <v>19</v>
      </c>
      <c r="J107">
        <v>0</v>
      </c>
      <c r="K107" t="s">
        <v>32</v>
      </c>
      <c r="L107" t="s">
        <v>19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2320</v>
      </c>
      <c r="F108" s="1">
        <v>502</v>
      </c>
      <c r="G108" t="s">
        <v>19</v>
      </c>
      <c r="H108" t="s">
        <v>19</v>
      </c>
      <c r="J108">
        <v>0</v>
      </c>
      <c r="K108" t="s">
        <v>32</v>
      </c>
      <c r="L108" t="s">
        <v>19</v>
      </c>
      <c r="M108" t="e">
        <f>AVERAGE(K108:K110)</f>
        <v>#DIV/0!</v>
      </c>
      <c r="N108" t="e">
        <f>STDEV(K108:K110)</f>
        <v>#DIV/0!</v>
      </c>
      <c r="O108" s="2" t="e">
        <f>N108/M108</f>
        <v>#DIV/0!</v>
      </c>
    </row>
    <row r="109" spans="1:15" x14ac:dyDescent="0.3">
      <c r="A109" t="s">
        <v>167</v>
      </c>
      <c r="B109" t="s">
        <v>169</v>
      </c>
      <c r="C109" t="s">
        <v>45</v>
      </c>
      <c r="D109" t="s">
        <v>18</v>
      </c>
      <c r="E109" s="1">
        <v>1760</v>
      </c>
      <c r="F109" s="1">
        <v>540</v>
      </c>
      <c r="G109" t="s">
        <v>19</v>
      </c>
      <c r="H109" t="s">
        <v>19</v>
      </c>
      <c r="J109">
        <v>0</v>
      </c>
      <c r="K109" t="s">
        <v>32</v>
      </c>
      <c r="L109" t="s">
        <v>19</v>
      </c>
    </row>
    <row r="110" spans="1:15" x14ac:dyDescent="0.3">
      <c r="A110" t="s">
        <v>167</v>
      </c>
      <c r="B110" t="s">
        <v>170</v>
      </c>
      <c r="C110" t="s">
        <v>45</v>
      </c>
      <c r="D110" t="s">
        <v>18</v>
      </c>
      <c r="E110" s="1">
        <v>1400</v>
      </c>
      <c r="F110" s="1">
        <v>771</v>
      </c>
      <c r="G110" t="s">
        <v>19</v>
      </c>
      <c r="H110" t="s">
        <v>19</v>
      </c>
      <c r="J110">
        <v>0</v>
      </c>
      <c r="K110" t="s">
        <v>32</v>
      </c>
      <c r="L110" t="s">
        <v>19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1340</v>
      </c>
      <c r="F111" s="1">
        <v>574</v>
      </c>
      <c r="G111" t="s">
        <v>19</v>
      </c>
      <c r="H111" t="s">
        <v>19</v>
      </c>
      <c r="J111">
        <v>0</v>
      </c>
      <c r="K111" t="s">
        <v>32</v>
      </c>
      <c r="L111" t="s">
        <v>19</v>
      </c>
      <c r="M111" t="e">
        <f>AVERAGE(K111:K113)</f>
        <v>#DIV/0!</v>
      </c>
      <c r="N111" t="e">
        <f>STDEV(K111:K113)</f>
        <v>#DIV/0!</v>
      </c>
      <c r="O111" s="2" t="e">
        <f>N111/M111</f>
        <v>#DIV/0!</v>
      </c>
    </row>
    <row r="112" spans="1:15" x14ac:dyDescent="0.3">
      <c r="A112" t="s">
        <v>171</v>
      </c>
      <c r="B112" t="s">
        <v>173</v>
      </c>
      <c r="C112" t="s">
        <v>45</v>
      </c>
      <c r="D112" t="s">
        <v>18</v>
      </c>
      <c r="E112" s="1">
        <v>751</v>
      </c>
      <c r="F112" s="1">
        <v>368</v>
      </c>
      <c r="G112" t="s">
        <v>19</v>
      </c>
      <c r="H112" t="s">
        <v>19</v>
      </c>
      <c r="J112">
        <v>0</v>
      </c>
      <c r="K112" t="s">
        <v>32</v>
      </c>
      <c r="L112" t="s">
        <v>19</v>
      </c>
    </row>
    <row r="113" spans="1:15" x14ac:dyDescent="0.3">
      <c r="A113" t="s">
        <v>171</v>
      </c>
      <c r="B113" t="s">
        <v>174</v>
      </c>
      <c r="C113" t="s">
        <v>45</v>
      </c>
      <c r="D113" t="s">
        <v>18</v>
      </c>
      <c r="E113" s="1">
        <v>646</v>
      </c>
      <c r="F113" s="1">
        <v>584</v>
      </c>
      <c r="G113" t="s">
        <v>19</v>
      </c>
      <c r="H113" t="s">
        <v>19</v>
      </c>
      <c r="J113">
        <v>0</v>
      </c>
      <c r="K113" t="s">
        <v>32</v>
      </c>
      <c r="L113" t="s">
        <v>19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893</v>
      </c>
      <c r="F114" s="1">
        <v>664</v>
      </c>
      <c r="G114" t="s">
        <v>19</v>
      </c>
      <c r="H114" t="s">
        <v>19</v>
      </c>
      <c r="J114">
        <v>0</v>
      </c>
      <c r="K114" t="s">
        <v>32</v>
      </c>
      <c r="L114" t="s">
        <v>19</v>
      </c>
      <c r="M114" t="e">
        <f>AVERAGE(K114:K116)</f>
        <v>#DIV/0!</v>
      </c>
      <c r="N114" t="e">
        <f>STDEV(K114:K116)</f>
        <v>#DIV/0!</v>
      </c>
      <c r="O114" s="2" t="e">
        <f>N114/M114</f>
        <v>#DIV/0!</v>
      </c>
    </row>
    <row r="115" spans="1:15" x14ac:dyDescent="0.3">
      <c r="A115" t="s">
        <v>175</v>
      </c>
      <c r="B115" t="s">
        <v>177</v>
      </c>
      <c r="C115" t="s">
        <v>45</v>
      </c>
      <c r="D115" t="s">
        <v>18</v>
      </c>
      <c r="E115" s="1">
        <v>1150</v>
      </c>
      <c r="F115" s="1">
        <v>552</v>
      </c>
      <c r="G115" t="s">
        <v>19</v>
      </c>
      <c r="H115" t="s">
        <v>19</v>
      </c>
      <c r="J115">
        <v>0</v>
      </c>
      <c r="K115" t="s">
        <v>32</v>
      </c>
      <c r="L115" t="s">
        <v>19</v>
      </c>
    </row>
    <row r="116" spans="1:15" x14ac:dyDescent="0.3">
      <c r="A116" t="s">
        <v>175</v>
      </c>
      <c r="B116" t="s">
        <v>178</v>
      </c>
      <c r="C116" t="s">
        <v>45</v>
      </c>
      <c r="D116" t="s">
        <v>18</v>
      </c>
      <c r="E116" s="1">
        <v>719</v>
      </c>
      <c r="F116" s="1">
        <v>426</v>
      </c>
      <c r="G116" t="s">
        <v>19</v>
      </c>
      <c r="H116" t="s">
        <v>19</v>
      </c>
      <c r="J116">
        <v>0</v>
      </c>
      <c r="K116" t="s">
        <v>32</v>
      </c>
      <c r="L116" t="s">
        <v>19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1320</v>
      </c>
      <c r="F117" s="1">
        <v>450</v>
      </c>
      <c r="G117" t="s">
        <v>19</v>
      </c>
      <c r="H117" t="s">
        <v>19</v>
      </c>
      <c r="J117">
        <v>0</v>
      </c>
      <c r="K117" t="s">
        <v>32</v>
      </c>
      <c r="L117" t="s">
        <v>19</v>
      </c>
      <c r="M117" t="e">
        <f>AVERAGE(K117:K119)</f>
        <v>#DIV/0!</v>
      </c>
      <c r="N117" t="e">
        <f>STDEV(K117:K119)</f>
        <v>#DIV/0!</v>
      </c>
      <c r="O117" s="2" t="e">
        <f>N117/M117</f>
        <v>#DIV/0!</v>
      </c>
    </row>
    <row r="118" spans="1:15" x14ac:dyDescent="0.3">
      <c r="A118" t="s">
        <v>179</v>
      </c>
      <c r="B118" t="s">
        <v>181</v>
      </c>
      <c r="C118" t="s">
        <v>45</v>
      </c>
      <c r="D118" t="s">
        <v>18</v>
      </c>
      <c r="E118" s="1">
        <v>1180</v>
      </c>
      <c r="F118" s="1">
        <v>433</v>
      </c>
      <c r="G118" t="s">
        <v>19</v>
      </c>
      <c r="H118" t="s">
        <v>19</v>
      </c>
      <c r="J118">
        <v>0</v>
      </c>
      <c r="K118" t="s">
        <v>32</v>
      </c>
      <c r="L118" t="s">
        <v>19</v>
      </c>
    </row>
    <row r="119" spans="1:15" x14ac:dyDescent="0.3">
      <c r="A119" t="s">
        <v>179</v>
      </c>
      <c r="B119" t="s">
        <v>182</v>
      </c>
      <c r="C119" t="s">
        <v>45</v>
      </c>
      <c r="D119" t="s">
        <v>18</v>
      </c>
      <c r="E119" s="1">
        <v>860</v>
      </c>
      <c r="F119" s="1">
        <v>540</v>
      </c>
      <c r="G119" t="s">
        <v>19</v>
      </c>
      <c r="H119" t="s">
        <v>19</v>
      </c>
      <c r="J119">
        <v>0</v>
      </c>
      <c r="K119" t="s">
        <v>32</v>
      </c>
      <c r="L119" t="s">
        <v>19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6100</v>
      </c>
      <c r="F120" s="1">
        <v>1620</v>
      </c>
      <c r="G120" t="s">
        <v>19</v>
      </c>
      <c r="H120" t="s">
        <v>19</v>
      </c>
      <c r="J120">
        <v>0</v>
      </c>
      <c r="K120" t="s">
        <v>32</v>
      </c>
      <c r="L120" t="s">
        <v>19</v>
      </c>
      <c r="M120" t="e">
        <f>AVERAGE(K120:K122)</f>
        <v>#DIV/0!</v>
      </c>
      <c r="N120" t="e">
        <f>STDEV(K120:K122)</f>
        <v>#DIV/0!</v>
      </c>
      <c r="O120" s="2" t="e">
        <f>N120/M120</f>
        <v>#DIV/0!</v>
      </c>
    </row>
    <row r="121" spans="1:15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2080</v>
      </c>
      <c r="F121" s="1">
        <v>750</v>
      </c>
      <c r="G121" t="s">
        <v>19</v>
      </c>
      <c r="H121" t="s">
        <v>19</v>
      </c>
      <c r="J121">
        <v>0</v>
      </c>
      <c r="K121" t="s">
        <v>32</v>
      </c>
      <c r="L121" t="s">
        <v>19</v>
      </c>
    </row>
    <row r="122" spans="1:15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1800</v>
      </c>
      <c r="F122" s="1">
        <v>686</v>
      </c>
      <c r="G122" t="s">
        <v>19</v>
      </c>
      <c r="H122" t="s">
        <v>19</v>
      </c>
      <c r="J122">
        <v>0</v>
      </c>
      <c r="K122" t="s">
        <v>32</v>
      </c>
      <c r="L122" t="s">
        <v>19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410</v>
      </c>
      <c r="F123" s="1">
        <v>415</v>
      </c>
      <c r="G123" t="s">
        <v>19</v>
      </c>
      <c r="H123" t="s">
        <v>19</v>
      </c>
      <c r="J123">
        <v>0</v>
      </c>
      <c r="K123" t="s">
        <v>32</v>
      </c>
      <c r="L123" t="s">
        <v>19</v>
      </c>
      <c r="M123" t="e">
        <f>AVERAGE(K123:K125)</f>
        <v>#DIV/0!</v>
      </c>
      <c r="N123" t="e">
        <f>STDEV(K123:K125)</f>
        <v>#DIV/0!</v>
      </c>
      <c r="O123" s="2" t="e">
        <f>N123/M123</f>
        <v>#DIV/0!</v>
      </c>
    </row>
    <row r="124" spans="1:15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406</v>
      </c>
      <c r="F124" s="1">
        <v>285</v>
      </c>
      <c r="G124" t="s">
        <v>19</v>
      </c>
      <c r="H124" t="s">
        <v>19</v>
      </c>
      <c r="J124">
        <v>0</v>
      </c>
      <c r="K124" t="s">
        <v>32</v>
      </c>
      <c r="L124" t="s">
        <v>19</v>
      </c>
    </row>
    <row r="125" spans="1:15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597</v>
      </c>
      <c r="F125" s="1">
        <v>317</v>
      </c>
      <c r="G125" t="s">
        <v>19</v>
      </c>
      <c r="H125" t="s">
        <v>19</v>
      </c>
      <c r="J125">
        <v>0</v>
      </c>
      <c r="K125" t="s">
        <v>32</v>
      </c>
      <c r="L125" t="s">
        <v>19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1460</v>
      </c>
      <c r="F126" s="1">
        <v>627</v>
      </c>
      <c r="G126" t="s">
        <v>19</v>
      </c>
      <c r="H126" t="s">
        <v>19</v>
      </c>
      <c r="J126">
        <v>0</v>
      </c>
      <c r="K126" t="s">
        <v>32</v>
      </c>
      <c r="L126" t="s">
        <v>19</v>
      </c>
      <c r="M126" t="e">
        <f>AVERAGE(K126:K128)</f>
        <v>#DIV/0!</v>
      </c>
      <c r="N126" t="e">
        <f>STDEV(K126:K128)</f>
        <v>#DIV/0!</v>
      </c>
      <c r="O126" s="2" t="e">
        <f>N126/M126</f>
        <v>#DIV/0!</v>
      </c>
    </row>
    <row r="127" spans="1:15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755</v>
      </c>
      <c r="F127" s="1">
        <v>525</v>
      </c>
      <c r="G127" t="s">
        <v>19</v>
      </c>
      <c r="H127" t="s">
        <v>19</v>
      </c>
      <c r="J127">
        <v>0</v>
      </c>
      <c r="K127" t="s">
        <v>32</v>
      </c>
      <c r="L127" t="s">
        <v>19</v>
      </c>
    </row>
    <row r="128" spans="1:15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866</v>
      </c>
      <c r="F128" s="1">
        <v>567</v>
      </c>
      <c r="G128" t="s">
        <v>19</v>
      </c>
      <c r="H128" t="s">
        <v>19</v>
      </c>
      <c r="J128">
        <v>0</v>
      </c>
      <c r="K128" t="s">
        <v>32</v>
      </c>
      <c r="L128" t="s">
        <v>19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1980</v>
      </c>
      <c r="F129" s="1">
        <v>458</v>
      </c>
      <c r="G129" t="s">
        <v>19</v>
      </c>
      <c r="H129" t="s">
        <v>19</v>
      </c>
      <c r="J129">
        <v>0</v>
      </c>
      <c r="K129" t="s">
        <v>32</v>
      </c>
      <c r="L129" t="s">
        <v>19</v>
      </c>
      <c r="M129" t="e">
        <f>AVERAGE(K129:K131)</f>
        <v>#DIV/0!</v>
      </c>
      <c r="N129" t="e">
        <f>STDEV(K129:K131)</f>
        <v>#DIV/0!</v>
      </c>
      <c r="O129" s="2" t="e">
        <f>N129/M129</f>
        <v>#DIV/0!</v>
      </c>
    </row>
    <row r="130" spans="1:15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1750</v>
      </c>
      <c r="F130" s="1">
        <v>817</v>
      </c>
      <c r="G130" t="s">
        <v>19</v>
      </c>
      <c r="H130" t="s">
        <v>19</v>
      </c>
      <c r="J130">
        <v>0</v>
      </c>
      <c r="K130" t="s">
        <v>32</v>
      </c>
      <c r="L130" t="s">
        <v>19</v>
      </c>
    </row>
    <row r="131" spans="1:15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1410</v>
      </c>
      <c r="F131" s="1">
        <v>292</v>
      </c>
      <c r="G131" t="s">
        <v>19</v>
      </c>
      <c r="H131" t="s">
        <v>19</v>
      </c>
      <c r="J131">
        <v>0</v>
      </c>
      <c r="K131" t="s">
        <v>32</v>
      </c>
      <c r="L131" t="s">
        <v>19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1700</v>
      </c>
      <c r="F132" s="1">
        <v>687</v>
      </c>
      <c r="G132" t="s">
        <v>19</v>
      </c>
      <c r="H132" t="s">
        <v>19</v>
      </c>
      <c r="J132">
        <v>0</v>
      </c>
      <c r="K132" t="s">
        <v>32</v>
      </c>
      <c r="L132" t="s">
        <v>19</v>
      </c>
      <c r="M132" t="e">
        <f>AVERAGE(K132:K134)</f>
        <v>#DIV/0!</v>
      </c>
      <c r="N132" t="e">
        <f>STDEV(K132:K134)</f>
        <v>#DIV/0!</v>
      </c>
      <c r="O132" s="2" t="e">
        <f>N132/M132</f>
        <v>#DIV/0!</v>
      </c>
    </row>
    <row r="133" spans="1:15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5640</v>
      </c>
      <c r="F133" s="1">
        <v>1200</v>
      </c>
      <c r="G133" t="s">
        <v>19</v>
      </c>
      <c r="H133" t="s">
        <v>19</v>
      </c>
      <c r="J133">
        <v>0</v>
      </c>
      <c r="K133" t="s">
        <v>32</v>
      </c>
      <c r="L133" t="s">
        <v>19</v>
      </c>
    </row>
    <row r="134" spans="1:15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2530</v>
      </c>
      <c r="F134" s="1">
        <v>644</v>
      </c>
      <c r="G134" t="s">
        <v>19</v>
      </c>
      <c r="H134" t="s">
        <v>19</v>
      </c>
      <c r="J134">
        <v>0</v>
      </c>
      <c r="K134" t="s">
        <v>32</v>
      </c>
      <c r="L134" t="s">
        <v>19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1030</v>
      </c>
      <c r="F135" s="1">
        <v>511</v>
      </c>
      <c r="G135" t="s">
        <v>19</v>
      </c>
      <c r="H135" t="s">
        <v>19</v>
      </c>
      <c r="J135">
        <v>0</v>
      </c>
      <c r="K135" t="s">
        <v>32</v>
      </c>
      <c r="L135" t="s">
        <v>19</v>
      </c>
      <c r="M135" t="e">
        <f>AVERAGE(K135:K137)</f>
        <v>#DIV/0!</v>
      </c>
      <c r="N135" t="e">
        <f>STDEV(K135:K137)</f>
        <v>#DIV/0!</v>
      </c>
      <c r="O135" s="2" t="e">
        <f>N135/M135</f>
        <v>#DIV/0!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856</v>
      </c>
      <c r="F136" s="1">
        <v>483</v>
      </c>
      <c r="G136" t="s">
        <v>19</v>
      </c>
      <c r="H136" t="s">
        <v>19</v>
      </c>
      <c r="J136">
        <v>0</v>
      </c>
      <c r="K136" t="s">
        <v>32</v>
      </c>
      <c r="L136" t="s">
        <v>19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1830</v>
      </c>
      <c r="F137" s="1">
        <v>855</v>
      </c>
      <c r="G137" t="s">
        <v>19</v>
      </c>
      <c r="H137" t="s">
        <v>19</v>
      </c>
      <c r="J137">
        <v>0</v>
      </c>
      <c r="K137" t="s">
        <v>32</v>
      </c>
      <c r="L137" t="s">
        <v>19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1030</v>
      </c>
      <c r="F138" s="1">
        <v>508</v>
      </c>
      <c r="G138" t="s">
        <v>19</v>
      </c>
      <c r="H138" t="s">
        <v>19</v>
      </c>
      <c r="J138">
        <v>0</v>
      </c>
      <c r="K138" t="s">
        <v>32</v>
      </c>
      <c r="L138" t="s">
        <v>19</v>
      </c>
      <c r="M138" t="e">
        <f>AVERAGE(K138:K140)</f>
        <v>#DIV/0!</v>
      </c>
      <c r="N138" t="e">
        <f>STDEV(K138:K140)</f>
        <v>#DIV/0!</v>
      </c>
      <c r="O138" s="2" t="e">
        <f>N138/M138</f>
        <v>#DIV/0!</v>
      </c>
    </row>
    <row r="139" spans="1:15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6250</v>
      </c>
      <c r="F139" s="1">
        <v>1360</v>
      </c>
      <c r="G139" t="s">
        <v>19</v>
      </c>
      <c r="H139" t="s">
        <v>19</v>
      </c>
      <c r="J139">
        <v>0</v>
      </c>
      <c r="K139" t="s">
        <v>32</v>
      </c>
      <c r="L139" t="s">
        <v>19</v>
      </c>
    </row>
    <row r="140" spans="1:15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8290</v>
      </c>
      <c r="F140" s="1">
        <v>1750</v>
      </c>
      <c r="G140" t="s">
        <v>19</v>
      </c>
      <c r="H140" t="s">
        <v>19</v>
      </c>
      <c r="J140">
        <v>0</v>
      </c>
      <c r="K140" t="s">
        <v>32</v>
      </c>
      <c r="L140" t="s">
        <v>19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2710</v>
      </c>
      <c r="F141" s="1">
        <v>771</v>
      </c>
      <c r="G141" t="s">
        <v>19</v>
      </c>
      <c r="H141" t="s">
        <v>19</v>
      </c>
      <c r="J141">
        <v>0</v>
      </c>
      <c r="K141" t="s">
        <v>32</v>
      </c>
      <c r="L141" t="s">
        <v>19</v>
      </c>
      <c r="M141" t="e">
        <f>AVERAGE(K141:K143)</f>
        <v>#DIV/0!</v>
      </c>
      <c r="N141" t="e">
        <f>STDEV(K141:K143)</f>
        <v>#DIV/0!</v>
      </c>
      <c r="O141" s="2" t="e">
        <f>N141/M141</f>
        <v>#DIV/0!</v>
      </c>
    </row>
    <row r="142" spans="1:15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2630</v>
      </c>
      <c r="F142" s="1">
        <v>586</v>
      </c>
      <c r="G142" t="s">
        <v>19</v>
      </c>
      <c r="H142" t="s">
        <v>19</v>
      </c>
      <c r="J142">
        <v>0</v>
      </c>
      <c r="K142" t="s">
        <v>32</v>
      </c>
      <c r="L142" t="s">
        <v>19</v>
      </c>
    </row>
    <row r="143" spans="1:15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1160</v>
      </c>
      <c r="F143" s="1">
        <v>689</v>
      </c>
      <c r="G143" t="s">
        <v>19</v>
      </c>
      <c r="H143" t="s">
        <v>19</v>
      </c>
      <c r="J143">
        <v>0</v>
      </c>
      <c r="K143" t="s">
        <v>32</v>
      </c>
      <c r="L143" t="s">
        <v>19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218000</v>
      </c>
      <c r="F144" s="1">
        <v>35300</v>
      </c>
      <c r="G144" t="s">
        <v>19</v>
      </c>
      <c r="H144" t="s">
        <v>19</v>
      </c>
      <c r="J144">
        <v>0</v>
      </c>
      <c r="K144">
        <v>1.83E-2</v>
      </c>
      <c r="L144" t="s">
        <v>19</v>
      </c>
      <c r="M144">
        <f>AVERAGE(K144:K146)</f>
        <v>1.83E-2</v>
      </c>
      <c r="N144" t="e">
        <f>STDEV(K144:K146)</f>
        <v>#DIV/0!</v>
      </c>
      <c r="O144" s="2" t="e">
        <f>N144/M144</f>
        <v>#DIV/0!</v>
      </c>
    </row>
    <row r="145" spans="1:15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5310</v>
      </c>
      <c r="F145" s="1">
        <v>1600</v>
      </c>
      <c r="G145" t="s">
        <v>19</v>
      </c>
      <c r="H145" t="s">
        <v>19</v>
      </c>
      <c r="J145">
        <v>0</v>
      </c>
      <c r="K145" t="s">
        <v>32</v>
      </c>
      <c r="L145" t="s">
        <v>19</v>
      </c>
    </row>
    <row r="146" spans="1:15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3710</v>
      </c>
      <c r="F146" s="1">
        <v>894</v>
      </c>
      <c r="G146" t="s">
        <v>19</v>
      </c>
      <c r="H146" t="s">
        <v>19</v>
      </c>
      <c r="J146">
        <v>0</v>
      </c>
      <c r="K146" t="s">
        <v>32</v>
      </c>
      <c r="L146" t="s">
        <v>19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1840</v>
      </c>
      <c r="F147" s="1">
        <v>940</v>
      </c>
      <c r="G147" t="s">
        <v>19</v>
      </c>
      <c r="H147" t="s">
        <v>19</v>
      </c>
      <c r="J147">
        <v>0</v>
      </c>
      <c r="K147" t="s">
        <v>32</v>
      </c>
      <c r="L147" t="s">
        <v>19</v>
      </c>
      <c r="M147" t="e">
        <f>AVERAGE(K147:K149)</f>
        <v>#DIV/0!</v>
      </c>
      <c r="N147" t="e">
        <f>STDEV(K147:K149)</f>
        <v>#DIV/0!</v>
      </c>
      <c r="O147" s="2" t="e">
        <f>N147/M147</f>
        <v>#DIV/0!</v>
      </c>
    </row>
    <row r="148" spans="1:15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2260</v>
      </c>
      <c r="F148" s="1">
        <v>809</v>
      </c>
      <c r="G148" t="s">
        <v>19</v>
      </c>
      <c r="H148" t="s">
        <v>19</v>
      </c>
      <c r="J148">
        <v>0</v>
      </c>
      <c r="K148" t="s">
        <v>32</v>
      </c>
      <c r="L148" t="s">
        <v>19</v>
      </c>
    </row>
    <row r="149" spans="1:15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2710</v>
      </c>
      <c r="F149" s="1">
        <v>1260</v>
      </c>
      <c r="G149" t="s">
        <v>19</v>
      </c>
      <c r="H149" t="s">
        <v>19</v>
      </c>
      <c r="J149">
        <v>0</v>
      </c>
      <c r="K149" t="s">
        <v>32</v>
      </c>
      <c r="L149" t="s">
        <v>19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1000</v>
      </c>
      <c r="F150" s="1">
        <v>601</v>
      </c>
      <c r="G150" t="s">
        <v>19</v>
      </c>
      <c r="H150" t="s">
        <v>19</v>
      </c>
      <c r="J150">
        <v>0</v>
      </c>
      <c r="K150" t="s">
        <v>32</v>
      </c>
      <c r="L150" t="s">
        <v>19</v>
      </c>
      <c r="M150" t="e">
        <f>AVERAGE(K150:K152)</f>
        <v>#DIV/0!</v>
      </c>
      <c r="N150" t="e">
        <f>STDEV(K150:K152)</f>
        <v>#DIV/0!</v>
      </c>
      <c r="O150" s="2" t="e">
        <f>N150/M150</f>
        <v>#DIV/0!</v>
      </c>
    </row>
    <row r="151" spans="1:15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5000</v>
      </c>
      <c r="F151" s="1">
        <v>830</v>
      </c>
      <c r="G151" t="s">
        <v>19</v>
      </c>
      <c r="H151" t="s">
        <v>19</v>
      </c>
      <c r="J151">
        <v>0</v>
      </c>
      <c r="K151" t="s">
        <v>32</v>
      </c>
      <c r="L151" t="s">
        <v>19</v>
      </c>
    </row>
    <row r="152" spans="1:15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1060</v>
      </c>
      <c r="F152" s="1">
        <v>686</v>
      </c>
      <c r="G152" t="s">
        <v>19</v>
      </c>
      <c r="H152" t="s">
        <v>19</v>
      </c>
      <c r="J152">
        <v>0</v>
      </c>
      <c r="K152" t="s">
        <v>32</v>
      </c>
      <c r="L152" t="s">
        <v>19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1530</v>
      </c>
      <c r="F153" s="1">
        <v>621</v>
      </c>
      <c r="G153" t="s">
        <v>19</v>
      </c>
      <c r="H153" t="s">
        <v>19</v>
      </c>
      <c r="J153">
        <v>0</v>
      </c>
      <c r="K153" t="s">
        <v>32</v>
      </c>
      <c r="L153" t="s">
        <v>19</v>
      </c>
      <c r="M153" t="e">
        <f>AVERAGE(K153:K155)</f>
        <v>#DIV/0!</v>
      </c>
      <c r="N153" t="e">
        <f>STDEV(K153:K155)</f>
        <v>#DIV/0!</v>
      </c>
      <c r="O153" s="2" t="e">
        <f>N153/M153</f>
        <v>#DIV/0!</v>
      </c>
    </row>
    <row r="154" spans="1:15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1150</v>
      </c>
      <c r="F154" s="1">
        <v>401</v>
      </c>
      <c r="G154" t="s">
        <v>19</v>
      </c>
      <c r="H154" t="s">
        <v>19</v>
      </c>
      <c r="J154">
        <v>0</v>
      </c>
      <c r="K154" t="s">
        <v>32</v>
      </c>
      <c r="L154" t="s">
        <v>19</v>
      </c>
    </row>
    <row r="155" spans="1:15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2820</v>
      </c>
      <c r="F155" s="1">
        <v>692</v>
      </c>
      <c r="G155" t="s">
        <v>19</v>
      </c>
      <c r="H155" t="s">
        <v>19</v>
      </c>
      <c r="J155">
        <v>0</v>
      </c>
      <c r="K155" t="s">
        <v>32</v>
      </c>
      <c r="L155" t="s">
        <v>19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3820</v>
      </c>
      <c r="F156" s="1">
        <v>1460</v>
      </c>
      <c r="G156" t="s">
        <v>19</v>
      </c>
      <c r="H156" t="s">
        <v>19</v>
      </c>
      <c r="J156">
        <v>0</v>
      </c>
      <c r="K156" t="s">
        <v>32</v>
      </c>
      <c r="L156" t="s">
        <v>19</v>
      </c>
      <c r="M156" t="e">
        <f>AVERAGE(K156:K158)</f>
        <v>#DIV/0!</v>
      </c>
      <c r="N156" t="e">
        <f>STDEV(K156:K158)</f>
        <v>#DIV/0!</v>
      </c>
      <c r="O156" s="2" t="e">
        <f>N156/M156</f>
        <v>#DIV/0!</v>
      </c>
    </row>
    <row r="157" spans="1:15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7850</v>
      </c>
      <c r="F157" s="1">
        <v>1920</v>
      </c>
      <c r="G157" t="s">
        <v>19</v>
      </c>
      <c r="H157" t="s">
        <v>19</v>
      </c>
      <c r="J157">
        <v>0</v>
      </c>
      <c r="K157" t="s">
        <v>32</v>
      </c>
      <c r="L157" t="s">
        <v>19</v>
      </c>
    </row>
    <row r="158" spans="1:15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2050</v>
      </c>
      <c r="F158" s="1">
        <v>750</v>
      </c>
      <c r="G158" t="s">
        <v>19</v>
      </c>
      <c r="H158" t="s">
        <v>19</v>
      </c>
      <c r="J158">
        <v>0</v>
      </c>
      <c r="K158" t="s">
        <v>32</v>
      </c>
      <c r="L158" t="s">
        <v>19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11000</v>
      </c>
      <c r="F159" s="1">
        <v>2000</v>
      </c>
      <c r="G159" t="s">
        <v>19</v>
      </c>
      <c r="H159" t="s">
        <v>19</v>
      </c>
      <c r="J159">
        <v>0</v>
      </c>
      <c r="K159" t="s">
        <v>32</v>
      </c>
      <c r="L159" t="s">
        <v>19</v>
      </c>
      <c r="M159" t="e">
        <f>AVERAGE(K159:K161)</f>
        <v>#DIV/0!</v>
      </c>
      <c r="N159" t="e">
        <f>STDEV(K159:K161)</f>
        <v>#DIV/0!</v>
      </c>
      <c r="O159" s="2" t="e">
        <f>N159/M159</f>
        <v>#DIV/0!</v>
      </c>
    </row>
    <row r="160" spans="1:15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2510</v>
      </c>
      <c r="F160" s="1">
        <v>937</v>
      </c>
      <c r="G160" t="s">
        <v>19</v>
      </c>
      <c r="H160" t="s">
        <v>19</v>
      </c>
      <c r="J160">
        <v>0</v>
      </c>
      <c r="K160" t="s">
        <v>32</v>
      </c>
      <c r="L160" t="s">
        <v>19</v>
      </c>
    </row>
    <row r="161" spans="1:15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3020</v>
      </c>
      <c r="F161" s="1">
        <v>1010</v>
      </c>
      <c r="G161" t="s">
        <v>19</v>
      </c>
      <c r="H161" t="s">
        <v>19</v>
      </c>
      <c r="J161">
        <v>0</v>
      </c>
      <c r="K161" t="s">
        <v>32</v>
      </c>
      <c r="L161" t="s">
        <v>19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5090</v>
      </c>
      <c r="F162" s="1">
        <v>1460</v>
      </c>
      <c r="G162" t="s">
        <v>19</v>
      </c>
      <c r="H162" t="s">
        <v>19</v>
      </c>
      <c r="J162">
        <v>0</v>
      </c>
      <c r="K162" t="s">
        <v>32</v>
      </c>
      <c r="L162" t="s">
        <v>19</v>
      </c>
      <c r="M162" t="e">
        <f>AVERAGE(K162:K164)</f>
        <v>#DIV/0!</v>
      </c>
      <c r="N162" t="e">
        <f>STDEV(K162:K164)</f>
        <v>#DIV/0!</v>
      </c>
      <c r="O162" s="2" t="e">
        <f>N162/M162</f>
        <v>#DIV/0!</v>
      </c>
    </row>
    <row r="163" spans="1:15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3150</v>
      </c>
      <c r="F163" s="1">
        <v>1200</v>
      </c>
      <c r="G163" t="s">
        <v>19</v>
      </c>
      <c r="H163" t="s">
        <v>19</v>
      </c>
      <c r="J163">
        <v>0</v>
      </c>
      <c r="K163" t="s">
        <v>32</v>
      </c>
      <c r="L163" t="s">
        <v>19</v>
      </c>
    </row>
    <row r="164" spans="1:15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6660</v>
      </c>
      <c r="F164" s="1">
        <v>1340</v>
      </c>
      <c r="G164" t="s">
        <v>19</v>
      </c>
      <c r="H164" t="s">
        <v>19</v>
      </c>
      <c r="J164">
        <v>0</v>
      </c>
      <c r="K164" t="s">
        <v>32</v>
      </c>
      <c r="L164" t="s">
        <v>19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2200</v>
      </c>
      <c r="F165" s="1">
        <v>919</v>
      </c>
      <c r="G165" t="s">
        <v>19</v>
      </c>
      <c r="H165" t="s">
        <v>19</v>
      </c>
      <c r="J165">
        <v>0</v>
      </c>
      <c r="K165" t="s">
        <v>32</v>
      </c>
      <c r="L165" t="s">
        <v>19</v>
      </c>
      <c r="M165" t="e">
        <f>AVERAGE(K165:K167)</f>
        <v>#DIV/0!</v>
      </c>
      <c r="N165" t="e">
        <f>STDEV(K165:K167)</f>
        <v>#DIV/0!</v>
      </c>
      <c r="O165" s="2" t="e">
        <f>N165/M165</f>
        <v>#DIV/0!</v>
      </c>
    </row>
    <row r="166" spans="1:15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6730</v>
      </c>
      <c r="F166" s="1">
        <v>2490</v>
      </c>
      <c r="G166" t="s">
        <v>19</v>
      </c>
      <c r="H166" t="s">
        <v>19</v>
      </c>
      <c r="J166">
        <v>0</v>
      </c>
      <c r="K166" t="s">
        <v>32</v>
      </c>
      <c r="L166" t="s">
        <v>19</v>
      </c>
    </row>
    <row r="167" spans="1:15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2840</v>
      </c>
      <c r="F167" s="1">
        <v>865</v>
      </c>
      <c r="G167" t="s">
        <v>19</v>
      </c>
      <c r="H167" t="s">
        <v>19</v>
      </c>
      <c r="J167">
        <v>0</v>
      </c>
      <c r="K167" t="s">
        <v>32</v>
      </c>
      <c r="L167" t="s">
        <v>19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1580</v>
      </c>
      <c r="F168" s="1">
        <v>806</v>
      </c>
      <c r="G168" t="s">
        <v>19</v>
      </c>
      <c r="H168" t="s">
        <v>19</v>
      </c>
      <c r="J168">
        <v>0</v>
      </c>
      <c r="K168" t="s">
        <v>32</v>
      </c>
      <c r="L168" t="s">
        <v>19</v>
      </c>
      <c r="M168" t="e">
        <f>AVERAGE(K168:K170)</f>
        <v>#DIV/0!</v>
      </c>
      <c r="N168" t="e">
        <f>STDEV(K168:K170)</f>
        <v>#DIV/0!</v>
      </c>
      <c r="O168" s="2" t="e">
        <f>N168/M168</f>
        <v>#DIV/0!</v>
      </c>
    </row>
    <row r="169" spans="1:15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20900</v>
      </c>
      <c r="F169" s="1">
        <v>2770</v>
      </c>
      <c r="G169" t="s">
        <v>19</v>
      </c>
      <c r="H169" t="s">
        <v>19</v>
      </c>
      <c r="J169">
        <v>0</v>
      </c>
      <c r="K169" t="s">
        <v>32</v>
      </c>
      <c r="L169" t="s">
        <v>19</v>
      </c>
    </row>
    <row r="170" spans="1:15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7130</v>
      </c>
      <c r="F170" s="1">
        <v>1410</v>
      </c>
      <c r="G170" t="s">
        <v>19</v>
      </c>
      <c r="H170" t="s">
        <v>19</v>
      </c>
      <c r="J170">
        <v>0</v>
      </c>
      <c r="K170" t="s">
        <v>32</v>
      </c>
      <c r="L170" t="s">
        <v>19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1770</v>
      </c>
      <c r="F171" s="1">
        <v>811</v>
      </c>
      <c r="G171" t="s">
        <v>19</v>
      </c>
      <c r="H171" t="s">
        <v>19</v>
      </c>
      <c r="J171">
        <v>0</v>
      </c>
      <c r="K171" t="s">
        <v>32</v>
      </c>
      <c r="L171" t="s">
        <v>19</v>
      </c>
      <c r="M171" t="e">
        <f>AVERAGE(K171:K173)</f>
        <v>#DIV/0!</v>
      </c>
      <c r="N171" t="e">
        <f>STDEV(K171:K173)</f>
        <v>#DIV/0!</v>
      </c>
      <c r="O171" s="2" t="e">
        <f>N171/M171</f>
        <v>#DIV/0!</v>
      </c>
    </row>
    <row r="172" spans="1:15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3590</v>
      </c>
      <c r="F172" s="1">
        <v>875</v>
      </c>
      <c r="G172" t="s">
        <v>19</v>
      </c>
      <c r="H172" t="s">
        <v>19</v>
      </c>
      <c r="J172">
        <v>0</v>
      </c>
      <c r="K172" t="s">
        <v>32</v>
      </c>
      <c r="L172" t="s">
        <v>19</v>
      </c>
    </row>
    <row r="173" spans="1:15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4380</v>
      </c>
      <c r="F173" s="1">
        <v>1060</v>
      </c>
      <c r="G173" t="s">
        <v>19</v>
      </c>
      <c r="H173" t="s">
        <v>19</v>
      </c>
      <c r="J173">
        <v>0</v>
      </c>
      <c r="K173" t="s">
        <v>32</v>
      </c>
      <c r="L173" t="s">
        <v>19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2750</v>
      </c>
      <c r="F174" s="1">
        <v>1560</v>
      </c>
      <c r="G174" t="s">
        <v>19</v>
      </c>
      <c r="H174" t="s">
        <v>19</v>
      </c>
      <c r="J174">
        <v>0</v>
      </c>
      <c r="K174" t="s">
        <v>32</v>
      </c>
      <c r="L174" t="s">
        <v>19</v>
      </c>
      <c r="M174" t="e">
        <f>AVERAGE(K174:K176)</f>
        <v>#DIV/0!</v>
      </c>
      <c r="N174" t="e">
        <f>STDEV(K174:K176)</f>
        <v>#DIV/0!</v>
      </c>
      <c r="O174" s="2" t="e">
        <f>N174/M174</f>
        <v>#DIV/0!</v>
      </c>
    </row>
    <row r="175" spans="1:15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42600</v>
      </c>
      <c r="F175" s="1">
        <v>6840</v>
      </c>
      <c r="G175" t="s">
        <v>19</v>
      </c>
      <c r="H175" t="s">
        <v>19</v>
      </c>
      <c r="J175">
        <v>0</v>
      </c>
      <c r="K175" t="s">
        <v>32</v>
      </c>
      <c r="L175" t="s">
        <v>19</v>
      </c>
    </row>
    <row r="176" spans="1:15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12400</v>
      </c>
      <c r="F176" s="1">
        <v>3420</v>
      </c>
      <c r="G176" t="s">
        <v>19</v>
      </c>
      <c r="H176" t="s">
        <v>19</v>
      </c>
      <c r="J176">
        <v>0</v>
      </c>
      <c r="K176" t="s">
        <v>32</v>
      </c>
      <c r="L17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D8D8-7BE6-4C7C-B9D0-7ACD19AD83E7}">
  <dimension ref="A1:O176"/>
  <sheetViews>
    <sheetView workbookViewId="0"/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8.88671875" customWidth="1"/>
    <col min="11" max="11" width="8.44140625" customWidth="1"/>
    <col min="12" max="12" width="8.886718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1070000</v>
      </c>
      <c r="F2" s="1">
        <v>148000</v>
      </c>
      <c r="G2">
        <v>5.0000000000000001E-3</v>
      </c>
      <c r="H2" t="s">
        <v>19</v>
      </c>
      <c r="I2">
        <v>0</v>
      </c>
      <c r="J2">
        <v>1</v>
      </c>
      <c r="K2">
        <v>4.9099999999999998E-2</v>
      </c>
      <c r="L2">
        <v>982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362000</v>
      </c>
      <c r="F3" s="1">
        <v>46600</v>
      </c>
      <c r="G3">
        <v>0.01</v>
      </c>
      <c r="H3" t="s">
        <v>19</v>
      </c>
      <c r="I3">
        <v>1</v>
      </c>
      <c r="J3">
        <v>1</v>
      </c>
      <c r="K3" t="s">
        <v>32</v>
      </c>
      <c r="L3" t="s">
        <v>19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747000</v>
      </c>
      <c r="F4" s="1">
        <v>104000</v>
      </c>
      <c r="G4">
        <v>2.5000000000000001E-2</v>
      </c>
      <c r="H4" t="s">
        <v>19</v>
      </c>
      <c r="I4">
        <v>1</v>
      </c>
      <c r="J4">
        <v>1</v>
      </c>
      <c r="K4">
        <v>2.35E-2</v>
      </c>
      <c r="L4">
        <v>94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1020000</v>
      </c>
      <c r="F5" s="1">
        <v>156000</v>
      </c>
      <c r="G5">
        <v>0.05</v>
      </c>
      <c r="H5" t="s">
        <v>19</v>
      </c>
      <c r="I5">
        <v>1</v>
      </c>
      <c r="J5">
        <v>1</v>
      </c>
      <c r="K5">
        <v>4.4600000000000001E-2</v>
      </c>
      <c r="L5">
        <v>89.1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1820000</v>
      </c>
      <c r="F6" s="1">
        <v>264000</v>
      </c>
      <c r="G6">
        <v>0.1</v>
      </c>
      <c r="H6" t="s">
        <v>19</v>
      </c>
      <c r="I6">
        <v>1</v>
      </c>
      <c r="J6">
        <v>0</v>
      </c>
      <c r="K6">
        <v>0.108</v>
      </c>
      <c r="L6">
        <v>108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3870000</v>
      </c>
      <c r="F7" s="1">
        <v>553000</v>
      </c>
      <c r="G7">
        <v>0.25</v>
      </c>
      <c r="H7" t="s">
        <v>19</v>
      </c>
      <c r="I7">
        <v>1</v>
      </c>
      <c r="J7">
        <v>1</v>
      </c>
      <c r="K7">
        <v>0.27500000000000002</v>
      </c>
      <c r="L7">
        <v>110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1000000</v>
      </c>
      <c r="F8" s="1">
        <v>148000</v>
      </c>
      <c r="G8">
        <v>5.0000000000000001E-3</v>
      </c>
      <c r="H8" t="s">
        <v>19</v>
      </c>
      <c r="I8">
        <v>0</v>
      </c>
      <c r="J8">
        <v>1</v>
      </c>
      <c r="K8">
        <v>4.3499999999999997E-2</v>
      </c>
      <c r="L8">
        <v>869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350000</v>
      </c>
      <c r="F9" s="1">
        <v>43700</v>
      </c>
      <c r="G9">
        <v>0.01</v>
      </c>
      <c r="H9" t="s">
        <v>19</v>
      </c>
      <c r="I9">
        <v>1</v>
      </c>
      <c r="J9">
        <v>1</v>
      </c>
      <c r="K9" t="s">
        <v>32</v>
      </c>
      <c r="L9" t="s">
        <v>19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621000</v>
      </c>
      <c r="F10" s="1">
        <v>92700</v>
      </c>
      <c r="G10">
        <v>2.5000000000000001E-2</v>
      </c>
      <c r="H10" t="s">
        <v>19</v>
      </c>
      <c r="I10">
        <v>1</v>
      </c>
      <c r="J10">
        <v>1</v>
      </c>
      <c r="K10">
        <v>1.37E-2</v>
      </c>
      <c r="L10">
        <v>54.9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1220000</v>
      </c>
      <c r="F11" s="1">
        <v>156000</v>
      </c>
      <c r="G11">
        <v>0.05</v>
      </c>
      <c r="H11" t="s">
        <v>19</v>
      </c>
      <c r="I11">
        <v>1</v>
      </c>
      <c r="J11">
        <v>1</v>
      </c>
      <c r="K11">
        <v>6.0699999999999997E-2</v>
      </c>
      <c r="L11">
        <v>121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3550000</v>
      </c>
      <c r="F12" s="1">
        <v>489000</v>
      </c>
      <c r="G12">
        <v>0.1</v>
      </c>
      <c r="H12" t="s">
        <v>19</v>
      </c>
      <c r="I12">
        <v>0</v>
      </c>
      <c r="J12">
        <v>0</v>
      </c>
      <c r="K12">
        <v>0.248</v>
      </c>
      <c r="L12">
        <v>248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3880000</v>
      </c>
      <c r="F13" s="1">
        <v>523000</v>
      </c>
      <c r="G13">
        <v>0.25</v>
      </c>
      <c r="H13" t="s">
        <v>19</v>
      </c>
      <c r="I13">
        <v>1</v>
      </c>
      <c r="J13">
        <v>0</v>
      </c>
      <c r="K13">
        <v>0.27700000000000002</v>
      </c>
      <c r="L13">
        <v>111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6530000</v>
      </c>
      <c r="F14" s="1">
        <v>870000</v>
      </c>
      <c r="G14">
        <v>0.5</v>
      </c>
      <c r="H14" t="s">
        <v>19</v>
      </c>
      <c r="I14">
        <v>1</v>
      </c>
      <c r="J14">
        <v>0</v>
      </c>
      <c r="K14">
        <v>0.50600000000000001</v>
      </c>
      <c r="L14">
        <v>101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11300000</v>
      </c>
      <c r="F15" s="1">
        <v>1450000</v>
      </c>
      <c r="G15">
        <v>1</v>
      </c>
      <c r="H15" t="s">
        <v>19</v>
      </c>
      <c r="I15">
        <v>1</v>
      </c>
      <c r="J15">
        <v>0</v>
      </c>
      <c r="K15">
        <v>0.96499999999999997</v>
      </c>
      <c r="L15">
        <v>96.5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19200000</v>
      </c>
      <c r="F16" s="1">
        <v>2380000</v>
      </c>
      <c r="G16">
        <v>2</v>
      </c>
      <c r="H16" t="s">
        <v>19</v>
      </c>
      <c r="I16">
        <v>1</v>
      </c>
      <c r="J16">
        <v>0</v>
      </c>
      <c r="K16">
        <v>2.0099999999999998</v>
      </c>
      <c r="L16">
        <v>101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34700</v>
      </c>
      <c r="F17" s="1">
        <v>5240</v>
      </c>
      <c r="G17" t="s">
        <v>19</v>
      </c>
      <c r="H17" t="s">
        <v>19</v>
      </c>
      <c r="J17">
        <v>0</v>
      </c>
      <c r="K17" t="s">
        <v>32</v>
      </c>
      <c r="L17" t="s">
        <v>19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x14ac:dyDescent="0.3">
      <c r="A18" t="s">
        <v>43</v>
      </c>
      <c r="B18" t="s">
        <v>47</v>
      </c>
      <c r="C18" t="s">
        <v>45</v>
      </c>
      <c r="D18" t="s">
        <v>46</v>
      </c>
      <c r="E18" s="1">
        <v>16500</v>
      </c>
      <c r="F18" s="1">
        <v>5420</v>
      </c>
      <c r="G18" t="s">
        <v>19</v>
      </c>
      <c r="H18" t="s">
        <v>19</v>
      </c>
      <c r="J18">
        <v>0</v>
      </c>
      <c r="K18" t="s">
        <v>32</v>
      </c>
      <c r="L18" t="s">
        <v>19</v>
      </c>
    </row>
    <row r="19" spans="1:15" x14ac:dyDescent="0.3">
      <c r="A19" t="s">
        <v>43</v>
      </c>
      <c r="B19" t="s">
        <v>48</v>
      </c>
      <c r="C19" t="s">
        <v>45</v>
      </c>
      <c r="D19" t="s">
        <v>46</v>
      </c>
      <c r="E19" s="1">
        <v>18700</v>
      </c>
      <c r="F19" s="1">
        <v>5010</v>
      </c>
      <c r="G19" t="s">
        <v>19</v>
      </c>
      <c r="H19" t="s">
        <v>19</v>
      </c>
      <c r="J19">
        <v>0</v>
      </c>
      <c r="K19" t="s">
        <v>32</v>
      </c>
      <c r="L19" t="s">
        <v>19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8160</v>
      </c>
      <c r="F20" s="1">
        <v>3050</v>
      </c>
      <c r="G20" t="s">
        <v>19</v>
      </c>
      <c r="H20" t="s">
        <v>19</v>
      </c>
      <c r="J20">
        <v>0</v>
      </c>
      <c r="K20" t="s">
        <v>32</v>
      </c>
      <c r="L20" t="s">
        <v>19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x14ac:dyDescent="0.3">
      <c r="A21" t="s">
        <v>49</v>
      </c>
      <c r="B21" t="s">
        <v>51</v>
      </c>
      <c r="C21" t="s">
        <v>45</v>
      </c>
      <c r="D21" t="s">
        <v>46</v>
      </c>
      <c r="E21" s="1">
        <v>21200</v>
      </c>
      <c r="F21" s="1">
        <v>8240</v>
      </c>
      <c r="G21" t="s">
        <v>19</v>
      </c>
      <c r="H21" t="s">
        <v>19</v>
      </c>
      <c r="J21">
        <v>0</v>
      </c>
      <c r="K21" t="s">
        <v>32</v>
      </c>
      <c r="L21" t="s">
        <v>19</v>
      </c>
    </row>
    <row r="22" spans="1:15" x14ac:dyDescent="0.3">
      <c r="A22" t="s">
        <v>49</v>
      </c>
      <c r="B22" t="s">
        <v>52</v>
      </c>
      <c r="C22" t="s">
        <v>45</v>
      </c>
      <c r="D22" t="s">
        <v>46</v>
      </c>
      <c r="E22" s="1">
        <v>48400</v>
      </c>
      <c r="F22" s="1">
        <v>14100</v>
      </c>
      <c r="G22" t="s">
        <v>19</v>
      </c>
      <c r="H22" t="s">
        <v>19</v>
      </c>
      <c r="J22">
        <v>0</v>
      </c>
      <c r="K22" t="s">
        <v>32</v>
      </c>
      <c r="L22" t="s">
        <v>19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10700</v>
      </c>
      <c r="F23" s="1">
        <v>4910</v>
      </c>
      <c r="G23" t="s">
        <v>19</v>
      </c>
      <c r="H23" t="s">
        <v>19</v>
      </c>
      <c r="J23">
        <v>0</v>
      </c>
      <c r="K23" t="s">
        <v>32</v>
      </c>
      <c r="L23" t="s">
        <v>19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x14ac:dyDescent="0.3">
      <c r="A24" t="s">
        <v>53</v>
      </c>
      <c r="B24" t="s">
        <v>55</v>
      </c>
      <c r="C24" t="s">
        <v>45</v>
      </c>
      <c r="D24" t="s">
        <v>46</v>
      </c>
      <c r="E24" s="1">
        <v>4140</v>
      </c>
      <c r="F24" s="1">
        <v>2340</v>
      </c>
      <c r="G24" t="s">
        <v>19</v>
      </c>
      <c r="H24" t="s">
        <v>19</v>
      </c>
      <c r="J24">
        <v>0</v>
      </c>
      <c r="K24" t="s">
        <v>32</v>
      </c>
      <c r="L24" t="s">
        <v>19</v>
      </c>
    </row>
    <row r="25" spans="1:15" x14ac:dyDescent="0.3">
      <c r="A25" t="s">
        <v>53</v>
      </c>
      <c r="B25" t="s">
        <v>56</v>
      </c>
      <c r="C25" t="s">
        <v>45</v>
      </c>
      <c r="D25" t="s">
        <v>46</v>
      </c>
      <c r="E25" s="1">
        <v>4550</v>
      </c>
      <c r="F25" s="1">
        <v>1970</v>
      </c>
      <c r="G25" t="s">
        <v>19</v>
      </c>
      <c r="H25" t="s">
        <v>19</v>
      </c>
      <c r="J25">
        <v>0</v>
      </c>
      <c r="K25" t="s">
        <v>32</v>
      </c>
      <c r="L25" t="s">
        <v>19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1730</v>
      </c>
      <c r="F26" s="1">
        <v>1970</v>
      </c>
      <c r="G26" t="s">
        <v>19</v>
      </c>
      <c r="H26" t="s">
        <v>19</v>
      </c>
      <c r="J26">
        <v>0</v>
      </c>
      <c r="K26" t="s">
        <v>32</v>
      </c>
      <c r="L26" t="s">
        <v>19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x14ac:dyDescent="0.3">
      <c r="A27" t="s">
        <v>57</v>
      </c>
      <c r="B27" t="s">
        <v>59</v>
      </c>
      <c r="C27" t="s">
        <v>45</v>
      </c>
      <c r="D27" t="s">
        <v>46</v>
      </c>
      <c r="E27" s="1">
        <v>4790</v>
      </c>
      <c r="F27" s="1">
        <v>4250</v>
      </c>
      <c r="G27" t="s">
        <v>19</v>
      </c>
      <c r="H27" t="s">
        <v>19</v>
      </c>
      <c r="J27">
        <v>0</v>
      </c>
      <c r="K27" t="s">
        <v>32</v>
      </c>
      <c r="L27" t="s">
        <v>19</v>
      </c>
    </row>
    <row r="28" spans="1:15" x14ac:dyDescent="0.3">
      <c r="A28" t="s">
        <v>57</v>
      </c>
      <c r="B28" t="s">
        <v>60</v>
      </c>
      <c r="C28" t="s">
        <v>45</v>
      </c>
      <c r="D28" t="s">
        <v>46</v>
      </c>
      <c r="E28" s="1">
        <v>23400</v>
      </c>
      <c r="F28" s="1">
        <v>6490</v>
      </c>
      <c r="G28" t="s">
        <v>19</v>
      </c>
      <c r="H28" t="s">
        <v>19</v>
      </c>
      <c r="J28">
        <v>0</v>
      </c>
      <c r="K28" t="s">
        <v>32</v>
      </c>
      <c r="L28" t="s">
        <v>19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39200</v>
      </c>
      <c r="F29" s="1">
        <v>8040</v>
      </c>
      <c r="G29" t="s">
        <v>19</v>
      </c>
      <c r="H29" t="s">
        <v>19</v>
      </c>
      <c r="J29">
        <v>0</v>
      </c>
      <c r="K29" t="s">
        <v>32</v>
      </c>
      <c r="L29" t="s">
        <v>19</v>
      </c>
      <c r="M29" t="e">
        <f>AVERAGE(K29:K31)</f>
        <v>#DIV/0!</v>
      </c>
      <c r="N29" t="e">
        <f>STDEV(K29:K31)</f>
        <v>#DIV/0!</v>
      </c>
      <c r="O29" s="2" t="e">
        <f>N29/M29</f>
        <v>#DIV/0!</v>
      </c>
    </row>
    <row r="30" spans="1:15" x14ac:dyDescent="0.3">
      <c r="A30" t="s">
        <v>61</v>
      </c>
      <c r="B30" t="s">
        <v>63</v>
      </c>
      <c r="C30" t="s">
        <v>45</v>
      </c>
      <c r="D30" t="s">
        <v>46</v>
      </c>
      <c r="E30" s="1">
        <v>44900</v>
      </c>
      <c r="F30" s="1">
        <v>11100</v>
      </c>
      <c r="G30" t="s">
        <v>19</v>
      </c>
      <c r="H30" t="s">
        <v>19</v>
      </c>
      <c r="J30">
        <v>0</v>
      </c>
      <c r="K30" t="s">
        <v>32</v>
      </c>
      <c r="L30" t="s">
        <v>19</v>
      </c>
    </row>
    <row r="31" spans="1:15" x14ac:dyDescent="0.3">
      <c r="A31" t="s">
        <v>61</v>
      </c>
      <c r="B31" t="s">
        <v>64</v>
      </c>
      <c r="C31" t="s">
        <v>45</v>
      </c>
      <c r="D31" t="s">
        <v>65</v>
      </c>
      <c r="E31" s="1">
        <v>35600</v>
      </c>
      <c r="F31" s="1">
        <v>7210</v>
      </c>
      <c r="G31" t="s">
        <v>19</v>
      </c>
      <c r="H31" t="s">
        <v>19</v>
      </c>
      <c r="J31">
        <v>0</v>
      </c>
      <c r="K31" t="s">
        <v>32</v>
      </c>
      <c r="L31" t="s">
        <v>19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175000</v>
      </c>
      <c r="F32" s="1">
        <v>34700</v>
      </c>
      <c r="G32" t="s">
        <v>19</v>
      </c>
      <c r="H32" t="s">
        <v>19</v>
      </c>
      <c r="J32">
        <v>0</v>
      </c>
      <c r="K32" t="s">
        <v>32</v>
      </c>
      <c r="L32" t="s">
        <v>19</v>
      </c>
      <c r="M32" t="e">
        <f>AVERAGE(K32:K34)</f>
        <v>#DIV/0!</v>
      </c>
      <c r="N32" t="e">
        <f>STDEV(K32:K34)</f>
        <v>#DIV/0!</v>
      </c>
      <c r="O32" s="2" t="e">
        <f>N32/M32</f>
        <v>#DIV/0!</v>
      </c>
    </row>
    <row r="33" spans="1:15" x14ac:dyDescent="0.3">
      <c r="A33" t="s">
        <v>66</v>
      </c>
      <c r="B33" t="s">
        <v>68</v>
      </c>
      <c r="C33" t="s">
        <v>45</v>
      </c>
      <c r="D33" t="s">
        <v>65</v>
      </c>
      <c r="E33" s="1">
        <v>34200</v>
      </c>
      <c r="F33" s="1">
        <v>11800</v>
      </c>
      <c r="G33" t="s">
        <v>19</v>
      </c>
      <c r="H33" t="s">
        <v>19</v>
      </c>
      <c r="J33">
        <v>0</v>
      </c>
      <c r="K33" t="s">
        <v>32</v>
      </c>
      <c r="L33" t="s">
        <v>19</v>
      </c>
    </row>
    <row r="34" spans="1:15" x14ac:dyDescent="0.3">
      <c r="A34" t="s">
        <v>66</v>
      </c>
      <c r="B34" t="s">
        <v>69</v>
      </c>
      <c r="C34" t="s">
        <v>45</v>
      </c>
      <c r="D34" t="s">
        <v>65</v>
      </c>
      <c r="E34" s="1">
        <v>210000</v>
      </c>
      <c r="F34" s="1">
        <v>33900</v>
      </c>
      <c r="G34" t="s">
        <v>19</v>
      </c>
      <c r="H34" t="s">
        <v>19</v>
      </c>
      <c r="J34">
        <v>0</v>
      </c>
      <c r="K34" t="s">
        <v>32</v>
      </c>
      <c r="L34" t="s">
        <v>19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254000</v>
      </c>
      <c r="F35" s="1">
        <v>51200</v>
      </c>
      <c r="G35" t="s">
        <v>19</v>
      </c>
      <c r="H35" t="s">
        <v>19</v>
      </c>
      <c r="J35">
        <v>0</v>
      </c>
      <c r="K35" t="s">
        <v>32</v>
      </c>
      <c r="L35" t="s">
        <v>19</v>
      </c>
      <c r="M35" t="e">
        <f>AVERAGE(K35:K37)</f>
        <v>#DIV/0!</v>
      </c>
      <c r="N35" t="e">
        <f>STDEV(K35:K37)</f>
        <v>#DIV/0!</v>
      </c>
      <c r="O35" s="2" t="e">
        <f>N35/M35</f>
        <v>#DIV/0!</v>
      </c>
    </row>
    <row r="36" spans="1:15" x14ac:dyDescent="0.3">
      <c r="A36" t="s">
        <v>70</v>
      </c>
      <c r="B36" t="s">
        <v>72</v>
      </c>
      <c r="C36" t="s">
        <v>45</v>
      </c>
      <c r="D36" t="s">
        <v>65</v>
      </c>
      <c r="E36" s="1">
        <v>278000</v>
      </c>
      <c r="F36" s="1">
        <v>52900</v>
      </c>
      <c r="G36" t="s">
        <v>19</v>
      </c>
      <c r="H36" t="s">
        <v>19</v>
      </c>
      <c r="J36">
        <v>0</v>
      </c>
      <c r="K36" t="s">
        <v>32</v>
      </c>
      <c r="L36" t="s">
        <v>19</v>
      </c>
    </row>
    <row r="37" spans="1:15" x14ac:dyDescent="0.3">
      <c r="A37" t="s">
        <v>70</v>
      </c>
      <c r="B37" t="s">
        <v>73</v>
      </c>
      <c r="C37" t="s">
        <v>45</v>
      </c>
      <c r="D37" t="s">
        <v>65</v>
      </c>
      <c r="E37" s="1">
        <v>6180</v>
      </c>
      <c r="F37" s="1">
        <v>5160</v>
      </c>
      <c r="G37" t="s">
        <v>19</v>
      </c>
      <c r="H37" t="s">
        <v>19</v>
      </c>
      <c r="J37">
        <v>0</v>
      </c>
      <c r="K37" t="s">
        <v>32</v>
      </c>
      <c r="L37" t="s">
        <v>19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88200</v>
      </c>
      <c r="F38" s="1">
        <v>19200</v>
      </c>
      <c r="G38" t="s">
        <v>19</v>
      </c>
      <c r="H38" t="s">
        <v>19</v>
      </c>
      <c r="J38">
        <v>0</v>
      </c>
      <c r="K38" t="s">
        <v>32</v>
      </c>
      <c r="L38" t="s">
        <v>19</v>
      </c>
      <c r="M38" t="e">
        <f>AVERAGE(K38:K40)</f>
        <v>#DIV/0!</v>
      </c>
      <c r="N38" t="e">
        <f>STDEV(K38:K40)</f>
        <v>#DIV/0!</v>
      </c>
      <c r="O38" s="2" t="e">
        <f>N38/M38</f>
        <v>#DIV/0!</v>
      </c>
    </row>
    <row r="39" spans="1:15" x14ac:dyDescent="0.3">
      <c r="A39" t="s">
        <v>74</v>
      </c>
      <c r="B39" t="s">
        <v>76</v>
      </c>
      <c r="C39" t="s">
        <v>45</v>
      </c>
      <c r="D39" t="s">
        <v>65</v>
      </c>
      <c r="E39" s="1">
        <v>346000</v>
      </c>
      <c r="F39" s="1">
        <v>44800</v>
      </c>
      <c r="G39" t="s">
        <v>19</v>
      </c>
      <c r="H39" t="s">
        <v>19</v>
      </c>
      <c r="J39">
        <v>0</v>
      </c>
      <c r="K39" t="s">
        <v>32</v>
      </c>
      <c r="L39" t="s">
        <v>19</v>
      </c>
    </row>
    <row r="40" spans="1:15" x14ac:dyDescent="0.3">
      <c r="A40" t="s">
        <v>74</v>
      </c>
      <c r="B40" t="s">
        <v>77</v>
      </c>
      <c r="C40" t="s">
        <v>45</v>
      </c>
      <c r="D40" t="s">
        <v>65</v>
      </c>
      <c r="E40" s="1">
        <v>342000</v>
      </c>
      <c r="F40" s="1">
        <v>65100</v>
      </c>
      <c r="G40" t="s">
        <v>19</v>
      </c>
      <c r="H40" t="s">
        <v>19</v>
      </c>
      <c r="J40">
        <v>0</v>
      </c>
      <c r="K40" t="s">
        <v>32</v>
      </c>
      <c r="L40" t="s">
        <v>19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187000</v>
      </c>
      <c r="F41" s="1">
        <v>22800</v>
      </c>
      <c r="G41" t="s">
        <v>19</v>
      </c>
      <c r="H41" t="s">
        <v>19</v>
      </c>
      <c r="J41">
        <v>0</v>
      </c>
      <c r="K41" t="s">
        <v>32</v>
      </c>
      <c r="L41" t="s">
        <v>19</v>
      </c>
      <c r="M41">
        <f>AVERAGE(K41:K43)</f>
        <v>2.0250000000000001E-2</v>
      </c>
      <c r="N41">
        <f>STDEV(K41:K43)</f>
        <v>5.0204581464244917E-3</v>
      </c>
      <c r="O41" s="2">
        <f>N41/M41</f>
        <v>0.24792385908269093</v>
      </c>
    </row>
    <row r="42" spans="1:15" x14ac:dyDescent="0.3">
      <c r="A42" t="s">
        <v>78</v>
      </c>
      <c r="B42" t="s">
        <v>80</v>
      </c>
      <c r="C42" t="s">
        <v>45</v>
      </c>
      <c r="D42" t="s">
        <v>65</v>
      </c>
      <c r="E42" s="1">
        <v>660000</v>
      </c>
      <c r="F42" s="1">
        <v>117000</v>
      </c>
      <c r="G42" t="s">
        <v>19</v>
      </c>
      <c r="H42" t="s">
        <v>19</v>
      </c>
      <c r="J42">
        <v>0</v>
      </c>
      <c r="K42">
        <v>1.67E-2</v>
      </c>
      <c r="L42" t="s">
        <v>19</v>
      </c>
    </row>
    <row r="43" spans="1:15" x14ac:dyDescent="0.3">
      <c r="A43" t="s">
        <v>78</v>
      </c>
      <c r="B43" t="s">
        <v>81</v>
      </c>
      <c r="C43" t="s">
        <v>45</v>
      </c>
      <c r="D43" t="s">
        <v>65</v>
      </c>
      <c r="E43" s="1">
        <v>751000</v>
      </c>
      <c r="F43" s="1">
        <v>114000</v>
      </c>
      <c r="G43" t="s">
        <v>19</v>
      </c>
      <c r="H43" t="s">
        <v>19</v>
      </c>
      <c r="J43">
        <v>0</v>
      </c>
      <c r="K43">
        <v>2.3800000000000002E-2</v>
      </c>
      <c r="L43" t="s">
        <v>19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724000</v>
      </c>
      <c r="F44" s="1">
        <v>126000</v>
      </c>
      <c r="G44" t="s">
        <v>19</v>
      </c>
      <c r="H44" t="s">
        <v>19</v>
      </c>
      <c r="J44">
        <v>0</v>
      </c>
      <c r="K44">
        <v>2.1700000000000001E-2</v>
      </c>
      <c r="L44" t="s">
        <v>19</v>
      </c>
      <c r="M44">
        <f>AVERAGE(K44:K46)</f>
        <v>2.23E-2</v>
      </c>
      <c r="N44">
        <f>STDEV(K44:K46)</f>
        <v>8.4852813742385678E-4</v>
      </c>
      <c r="O44" s="2">
        <f>N44/M44</f>
        <v>3.8050589122146046E-2</v>
      </c>
    </row>
    <row r="45" spans="1:15" x14ac:dyDescent="0.3">
      <c r="A45" t="s">
        <v>82</v>
      </c>
      <c r="B45" t="s">
        <v>84</v>
      </c>
      <c r="C45" t="s">
        <v>45</v>
      </c>
      <c r="D45" t="s">
        <v>65</v>
      </c>
      <c r="E45" s="1">
        <v>60500</v>
      </c>
      <c r="F45" s="1">
        <v>16900</v>
      </c>
      <c r="G45" t="s">
        <v>19</v>
      </c>
      <c r="H45" t="s">
        <v>19</v>
      </c>
      <c r="J45">
        <v>0</v>
      </c>
      <c r="K45" t="s">
        <v>32</v>
      </c>
      <c r="L45" t="s">
        <v>19</v>
      </c>
    </row>
    <row r="46" spans="1:15" x14ac:dyDescent="0.3">
      <c r="A46" t="s">
        <v>82</v>
      </c>
      <c r="B46" t="s">
        <v>85</v>
      </c>
      <c r="C46" t="s">
        <v>45</v>
      </c>
      <c r="D46" t="s">
        <v>65</v>
      </c>
      <c r="E46" s="1">
        <v>740000</v>
      </c>
      <c r="F46" s="1">
        <v>123000</v>
      </c>
      <c r="G46" t="s">
        <v>19</v>
      </c>
      <c r="H46" t="s">
        <v>19</v>
      </c>
      <c r="J46">
        <v>0</v>
      </c>
      <c r="K46">
        <v>2.29E-2</v>
      </c>
      <c r="L46" t="s">
        <v>19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1330000</v>
      </c>
      <c r="F47" s="1">
        <v>157000</v>
      </c>
      <c r="G47" t="s">
        <v>19</v>
      </c>
      <c r="H47" t="s">
        <v>19</v>
      </c>
      <c r="J47">
        <v>0</v>
      </c>
      <c r="K47">
        <v>6.9099999999999995E-2</v>
      </c>
      <c r="L47" t="s">
        <v>19</v>
      </c>
      <c r="M47">
        <f>AVERAGE(K47:K49)</f>
        <v>5.9299999999999999E-2</v>
      </c>
      <c r="N47">
        <f>STDEV(K47:K49)</f>
        <v>1.3859292911256326E-2</v>
      </c>
      <c r="O47" s="2">
        <f>N47/M47</f>
        <v>0.23371488889133771</v>
      </c>
    </row>
    <row r="48" spans="1:15" x14ac:dyDescent="0.3">
      <c r="A48" t="s">
        <v>86</v>
      </c>
      <c r="B48" t="s">
        <v>88</v>
      </c>
      <c r="C48" t="s">
        <v>45</v>
      </c>
      <c r="D48" t="s">
        <v>65</v>
      </c>
      <c r="E48" s="1">
        <v>1080000</v>
      </c>
      <c r="F48" s="1">
        <v>163000</v>
      </c>
      <c r="G48" t="s">
        <v>19</v>
      </c>
      <c r="H48" t="s">
        <v>19</v>
      </c>
      <c r="J48">
        <v>0</v>
      </c>
      <c r="K48">
        <v>4.9500000000000002E-2</v>
      </c>
      <c r="L48" t="s">
        <v>19</v>
      </c>
    </row>
    <row r="49" spans="1:15" x14ac:dyDescent="0.3">
      <c r="A49" t="s">
        <v>86</v>
      </c>
      <c r="B49" t="s">
        <v>89</v>
      </c>
      <c r="C49" t="s">
        <v>45</v>
      </c>
      <c r="D49" t="s">
        <v>65</v>
      </c>
      <c r="E49" s="1">
        <v>68000</v>
      </c>
      <c r="F49" s="1">
        <v>21600</v>
      </c>
      <c r="G49" t="s">
        <v>19</v>
      </c>
      <c r="H49" t="s">
        <v>19</v>
      </c>
      <c r="J49">
        <v>0</v>
      </c>
      <c r="K49" t="s">
        <v>32</v>
      </c>
      <c r="L49" t="s">
        <v>19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1240000</v>
      </c>
      <c r="F50" s="1">
        <v>144000</v>
      </c>
      <c r="G50" t="s">
        <v>19</v>
      </c>
      <c r="H50" t="s">
        <v>19</v>
      </c>
      <c r="J50">
        <v>0</v>
      </c>
      <c r="K50">
        <v>6.1800000000000001E-2</v>
      </c>
      <c r="L50" t="s">
        <v>19</v>
      </c>
      <c r="M50">
        <f>AVERAGE(K50:K52)</f>
        <v>4.7433333333333334E-2</v>
      </c>
      <c r="N50">
        <f>STDEV(K50:K52)</f>
        <v>1.9296718201117329E-2</v>
      </c>
      <c r="O50" s="2">
        <f>N50/M50</f>
        <v>0.40681767114091344</v>
      </c>
    </row>
    <row r="51" spans="1:15" x14ac:dyDescent="0.3">
      <c r="A51" t="s">
        <v>90</v>
      </c>
      <c r="B51" t="s">
        <v>92</v>
      </c>
      <c r="C51" t="s">
        <v>45</v>
      </c>
      <c r="D51" t="s">
        <v>65</v>
      </c>
      <c r="E51" s="1">
        <v>773000</v>
      </c>
      <c r="F51" s="1">
        <v>96400</v>
      </c>
      <c r="G51" t="s">
        <v>19</v>
      </c>
      <c r="H51" t="s">
        <v>19</v>
      </c>
      <c r="J51">
        <v>0</v>
      </c>
      <c r="K51">
        <v>2.5499999999999998E-2</v>
      </c>
      <c r="L51" t="s">
        <v>19</v>
      </c>
    </row>
    <row r="52" spans="1:15" x14ac:dyDescent="0.3">
      <c r="A52" t="s">
        <v>90</v>
      </c>
      <c r="B52" t="s">
        <v>93</v>
      </c>
      <c r="C52" t="s">
        <v>45</v>
      </c>
      <c r="D52" t="s">
        <v>65</v>
      </c>
      <c r="E52" s="1">
        <v>1150000</v>
      </c>
      <c r="F52" s="1">
        <v>184000</v>
      </c>
      <c r="G52" t="s">
        <v>19</v>
      </c>
      <c r="H52" t="s">
        <v>19</v>
      </c>
      <c r="J52">
        <v>0</v>
      </c>
      <c r="K52">
        <v>5.5E-2</v>
      </c>
      <c r="L52" t="s">
        <v>19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794000</v>
      </c>
      <c r="F53" s="1">
        <v>87500</v>
      </c>
      <c r="G53" t="s">
        <v>19</v>
      </c>
      <c r="H53" t="s">
        <v>19</v>
      </c>
      <c r="J53">
        <v>0</v>
      </c>
      <c r="K53">
        <v>2.7199999999999998E-2</v>
      </c>
      <c r="L53" t="s">
        <v>19</v>
      </c>
      <c r="M53">
        <f>AVERAGE(K53:K55)</f>
        <v>4.7850000000000004E-2</v>
      </c>
      <c r="N53">
        <f>STDEV(K53:K55)</f>
        <v>2.9203510063004423E-2</v>
      </c>
      <c r="O53" s="2">
        <f>N53/M53</f>
        <v>0.61031368992694712</v>
      </c>
    </row>
    <row r="54" spans="1:15" x14ac:dyDescent="0.3">
      <c r="A54" t="s">
        <v>94</v>
      </c>
      <c r="B54" t="s">
        <v>96</v>
      </c>
      <c r="C54" t="s">
        <v>45</v>
      </c>
      <c r="D54" t="s">
        <v>65</v>
      </c>
      <c r="E54" s="1">
        <v>170000</v>
      </c>
      <c r="F54" s="1">
        <v>24900</v>
      </c>
      <c r="G54" t="s">
        <v>19</v>
      </c>
      <c r="H54" t="s">
        <v>19</v>
      </c>
      <c r="J54">
        <v>0</v>
      </c>
      <c r="K54" t="s">
        <v>32</v>
      </c>
      <c r="L54" t="s">
        <v>19</v>
      </c>
    </row>
    <row r="55" spans="1:15" x14ac:dyDescent="0.3">
      <c r="A55" t="s">
        <v>94</v>
      </c>
      <c r="B55" t="s">
        <v>97</v>
      </c>
      <c r="C55" t="s">
        <v>45</v>
      </c>
      <c r="D55" t="s">
        <v>65</v>
      </c>
      <c r="E55" s="1">
        <v>1320000</v>
      </c>
      <c r="F55" s="1">
        <v>218000</v>
      </c>
      <c r="G55" t="s">
        <v>19</v>
      </c>
      <c r="H55" t="s">
        <v>19</v>
      </c>
      <c r="J55">
        <v>0</v>
      </c>
      <c r="K55">
        <v>6.8500000000000005E-2</v>
      </c>
      <c r="L55" t="s">
        <v>19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1630000</v>
      </c>
      <c r="F56" s="1">
        <v>238000</v>
      </c>
      <c r="G56" t="s">
        <v>19</v>
      </c>
      <c r="H56" t="s">
        <v>19</v>
      </c>
      <c r="J56">
        <v>0</v>
      </c>
      <c r="K56">
        <v>9.2799999999999994E-2</v>
      </c>
      <c r="L56" t="s">
        <v>19</v>
      </c>
      <c r="M56">
        <f>AVERAGE(K56:K58)</f>
        <v>8.4033333333333335E-2</v>
      </c>
      <c r="N56">
        <f>STDEV(K56:K58)</f>
        <v>7.605480480109934E-3</v>
      </c>
      <c r="O56" s="2">
        <f>N56/M56</f>
        <v>9.0505519398372869E-2</v>
      </c>
    </row>
    <row r="57" spans="1:15" x14ac:dyDescent="0.3">
      <c r="A57" t="s">
        <v>98</v>
      </c>
      <c r="B57" t="s">
        <v>100</v>
      </c>
      <c r="C57" t="s">
        <v>45</v>
      </c>
      <c r="D57" t="s">
        <v>65</v>
      </c>
      <c r="E57" s="1">
        <v>1470000</v>
      </c>
      <c r="F57" s="1">
        <v>239000</v>
      </c>
      <c r="G57" t="s">
        <v>19</v>
      </c>
      <c r="H57" t="s">
        <v>19</v>
      </c>
      <c r="J57">
        <v>0</v>
      </c>
      <c r="K57">
        <v>8.0100000000000005E-2</v>
      </c>
      <c r="L57" t="s">
        <v>19</v>
      </c>
    </row>
    <row r="58" spans="1:15" x14ac:dyDescent="0.3">
      <c r="A58" t="s">
        <v>98</v>
      </c>
      <c r="B58" t="s">
        <v>101</v>
      </c>
      <c r="C58" t="s">
        <v>45</v>
      </c>
      <c r="D58" t="s">
        <v>65</v>
      </c>
      <c r="E58" s="1">
        <v>1460000</v>
      </c>
      <c r="F58" s="1">
        <v>238000</v>
      </c>
      <c r="G58" t="s">
        <v>19</v>
      </c>
      <c r="H58" t="s">
        <v>19</v>
      </c>
      <c r="J58">
        <v>0</v>
      </c>
      <c r="K58">
        <v>7.9200000000000007E-2</v>
      </c>
      <c r="L58" t="s">
        <v>19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2550000</v>
      </c>
      <c r="F59" s="1">
        <v>295000</v>
      </c>
      <c r="G59" t="s">
        <v>19</v>
      </c>
      <c r="H59" t="s">
        <v>19</v>
      </c>
      <c r="J59">
        <v>0</v>
      </c>
      <c r="K59">
        <v>0.16700000000000001</v>
      </c>
      <c r="L59" t="s">
        <v>19</v>
      </c>
      <c r="M59">
        <f>AVERAGE(K59:K62)</f>
        <v>0.16600000000000001</v>
      </c>
      <c r="N59">
        <f>STDEV(K59:L62)</f>
        <v>1.0000000000000009E-3</v>
      </c>
      <c r="O59" s="2">
        <f>N59/M59</f>
        <v>6.0240963855421733E-3</v>
      </c>
    </row>
    <row r="60" spans="1:15" x14ac:dyDescent="0.3">
      <c r="A60" t="s">
        <v>102</v>
      </c>
      <c r="B60" t="s">
        <v>104</v>
      </c>
      <c r="C60" t="s">
        <v>45</v>
      </c>
      <c r="D60" t="s">
        <v>65</v>
      </c>
      <c r="E60" s="1">
        <v>2530000</v>
      </c>
      <c r="F60" s="1">
        <v>288000</v>
      </c>
      <c r="G60" t="s">
        <v>19</v>
      </c>
      <c r="H60" t="s">
        <v>19</v>
      </c>
      <c r="J60">
        <v>0</v>
      </c>
      <c r="K60">
        <v>0.16500000000000001</v>
      </c>
      <c r="L60" t="s">
        <v>19</v>
      </c>
    </row>
    <row r="61" spans="1:15" x14ac:dyDescent="0.3">
      <c r="A61" t="s">
        <v>102</v>
      </c>
      <c r="B61" t="s">
        <v>105</v>
      </c>
      <c r="C61" t="s">
        <v>45</v>
      </c>
      <c r="D61" t="s">
        <v>65</v>
      </c>
      <c r="E61" s="1">
        <v>2550000</v>
      </c>
      <c r="F61" s="1">
        <v>294000</v>
      </c>
      <c r="G61" t="s">
        <v>19</v>
      </c>
      <c r="H61" t="s">
        <v>19</v>
      </c>
      <c r="J61">
        <v>0</v>
      </c>
      <c r="K61">
        <v>0.16600000000000001</v>
      </c>
      <c r="L61" t="s">
        <v>19</v>
      </c>
    </row>
    <row r="62" spans="1:15" x14ac:dyDescent="0.3">
      <c r="A62" t="s">
        <v>102</v>
      </c>
      <c r="B62" t="s">
        <v>106</v>
      </c>
      <c r="C62" t="s">
        <v>45</v>
      </c>
      <c r="D62" t="s">
        <v>65</v>
      </c>
      <c r="E62" s="1">
        <v>45300</v>
      </c>
      <c r="F62" s="1">
        <v>10700</v>
      </c>
      <c r="G62" t="s">
        <v>19</v>
      </c>
      <c r="H62" t="s">
        <v>19</v>
      </c>
      <c r="J62">
        <v>0</v>
      </c>
      <c r="K62" t="s">
        <v>32</v>
      </c>
      <c r="L62" t="s">
        <v>19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88300</v>
      </c>
      <c r="F63" s="1">
        <v>18000</v>
      </c>
      <c r="G63" t="s">
        <v>19</v>
      </c>
      <c r="H63" t="s">
        <v>19</v>
      </c>
      <c r="J63">
        <v>0</v>
      </c>
      <c r="K63" t="s">
        <v>32</v>
      </c>
      <c r="L63" t="s">
        <v>19</v>
      </c>
      <c r="M63">
        <f>AVERAGE(K63:K65)</f>
        <v>6.9200000000000012E-2</v>
      </c>
      <c r="N63">
        <f>STDEV(K63:K65)</f>
        <v>2.6445793616376834E-2</v>
      </c>
      <c r="O63" s="2">
        <f>N63/M63</f>
        <v>0.38216464763550334</v>
      </c>
    </row>
    <row r="64" spans="1:15" x14ac:dyDescent="0.3">
      <c r="A64" t="s">
        <v>107</v>
      </c>
      <c r="B64" t="s">
        <v>109</v>
      </c>
      <c r="C64" t="s">
        <v>45</v>
      </c>
      <c r="D64" t="s">
        <v>65</v>
      </c>
      <c r="E64" s="1">
        <v>1570000</v>
      </c>
      <c r="F64" s="1">
        <v>173000</v>
      </c>
      <c r="G64" t="s">
        <v>19</v>
      </c>
      <c r="H64" t="s">
        <v>19</v>
      </c>
      <c r="J64">
        <v>0</v>
      </c>
      <c r="K64">
        <v>8.7900000000000006E-2</v>
      </c>
      <c r="L64" t="s">
        <v>19</v>
      </c>
    </row>
    <row r="65" spans="1:15" x14ac:dyDescent="0.3">
      <c r="A65" t="s">
        <v>107</v>
      </c>
      <c r="B65" t="s">
        <v>110</v>
      </c>
      <c r="C65" t="s">
        <v>45</v>
      </c>
      <c r="D65" t="s">
        <v>65</v>
      </c>
      <c r="E65" s="1">
        <v>1090000</v>
      </c>
      <c r="F65" s="1">
        <v>126000</v>
      </c>
      <c r="G65" t="s">
        <v>19</v>
      </c>
      <c r="H65" t="s">
        <v>19</v>
      </c>
      <c r="J65">
        <v>0</v>
      </c>
      <c r="K65">
        <v>5.0500000000000003E-2</v>
      </c>
      <c r="L65" t="s">
        <v>19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67500</v>
      </c>
      <c r="F66" s="1">
        <v>24200</v>
      </c>
      <c r="G66" t="s">
        <v>19</v>
      </c>
      <c r="H66" t="s">
        <v>19</v>
      </c>
      <c r="J66">
        <v>0</v>
      </c>
      <c r="K66" t="s">
        <v>32</v>
      </c>
      <c r="L66" t="s">
        <v>19</v>
      </c>
      <c r="M66">
        <f>AVERAGE(K66:K68)</f>
        <v>0.20799999999999999</v>
      </c>
      <c r="N66" t="e">
        <f>STDEV(K66:K68)</f>
        <v>#DIV/0!</v>
      </c>
      <c r="O66" s="2" t="e">
        <f>N66/M66</f>
        <v>#DIV/0!</v>
      </c>
    </row>
    <row r="67" spans="1:15" x14ac:dyDescent="0.3">
      <c r="A67" t="s">
        <v>111</v>
      </c>
      <c r="B67" t="s">
        <v>113</v>
      </c>
      <c r="C67" t="s">
        <v>45</v>
      </c>
      <c r="D67" t="s">
        <v>65</v>
      </c>
      <c r="E67" s="1">
        <v>3060000</v>
      </c>
      <c r="F67" s="1">
        <v>343000</v>
      </c>
      <c r="G67" t="s">
        <v>19</v>
      </c>
      <c r="H67" t="s">
        <v>19</v>
      </c>
      <c r="J67">
        <v>0</v>
      </c>
      <c r="K67">
        <v>0.20799999999999999</v>
      </c>
      <c r="L67" t="s">
        <v>19</v>
      </c>
    </row>
    <row r="68" spans="1:15" x14ac:dyDescent="0.3">
      <c r="A68" t="s">
        <v>111</v>
      </c>
      <c r="B68" t="s">
        <v>114</v>
      </c>
      <c r="C68" t="s">
        <v>45</v>
      </c>
      <c r="D68" t="s">
        <v>65</v>
      </c>
      <c r="E68" s="1">
        <v>369000</v>
      </c>
      <c r="F68" s="1">
        <v>63600</v>
      </c>
      <c r="G68" t="s">
        <v>19</v>
      </c>
      <c r="H68" t="s">
        <v>19</v>
      </c>
      <c r="J68">
        <v>0</v>
      </c>
      <c r="K68" t="s">
        <v>32</v>
      </c>
      <c r="L68" t="s">
        <v>19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3490000</v>
      </c>
      <c r="F69" s="1">
        <v>397000</v>
      </c>
      <c r="G69" t="s">
        <v>19</v>
      </c>
      <c r="H69" t="s">
        <v>19</v>
      </c>
      <c r="J69">
        <v>0</v>
      </c>
      <c r="K69">
        <v>0.24399999999999999</v>
      </c>
      <c r="L69" t="s">
        <v>19</v>
      </c>
      <c r="M69">
        <f>AVERAGE(K69:K71)</f>
        <v>0.19166666666666665</v>
      </c>
      <c r="N69">
        <f>STDEV(K69:K71)</f>
        <v>7.8014955831131161E-2</v>
      </c>
      <c r="O69" s="2">
        <f>N69/M69</f>
        <v>0.40703455216242346</v>
      </c>
    </row>
    <row r="70" spans="1:15" x14ac:dyDescent="0.3">
      <c r="A70" t="s">
        <v>115</v>
      </c>
      <c r="B70" t="s">
        <v>117</v>
      </c>
      <c r="C70" t="s">
        <v>45</v>
      </c>
      <c r="D70" t="s">
        <v>65</v>
      </c>
      <c r="E70" s="1">
        <v>1750000</v>
      </c>
      <c r="F70" s="1">
        <v>197000</v>
      </c>
      <c r="G70" t="s">
        <v>19</v>
      </c>
      <c r="H70" t="s">
        <v>19</v>
      </c>
      <c r="J70">
        <v>0</v>
      </c>
      <c r="K70">
        <v>0.10199999999999999</v>
      </c>
      <c r="L70" t="s">
        <v>19</v>
      </c>
    </row>
    <row r="71" spans="1:15" x14ac:dyDescent="0.3">
      <c r="A71" t="s">
        <v>115</v>
      </c>
      <c r="B71" t="s">
        <v>118</v>
      </c>
      <c r="C71" t="s">
        <v>45</v>
      </c>
      <c r="D71" t="s">
        <v>65</v>
      </c>
      <c r="E71" s="1">
        <v>3320000</v>
      </c>
      <c r="F71" s="1">
        <v>384000</v>
      </c>
      <c r="G71" t="s">
        <v>19</v>
      </c>
      <c r="H71" t="s">
        <v>19</v>
      </c>
      <c r="J71">
        <v>0</v>
      </c>
      <c r="K71">
        <v>0.22900000000000001</v>
      </c>
      <c r="L71" t="s">
        <v>19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1700000</v>
      </c>
      <c r="F72" s="1">
        <v>204000</v>
      </c>
      <c r="G72" t="s">
        <v>19</v>
      </c>
      <c r="H72" t="s">
        <v>19</v>
      </c>
      <c r="J72">
        <v>0</v>
      </c>
      <c r="K72">
        <v>9.8699999999999996E-2</v>
      </c>
      <c r="L72" t="s">
        <v>19</v>
      </c>
      <c r="M72">
        <f>AVERAGE(K72:K74)</f>
        <v>4.1890000000000004E-2</v>
      </c>
      <c r="N72">
        <f>STDEV(K72:K74)</f>
        <v>4.9800133533957514E-2</v>
      </c>
      <c r="O72" s="2">
        <f>N72/M72</f>
        <v>1.1888310702782885</v>
      </c>
    </row>
    <row r="73" spans="1:15" x14ac:dyDescent="0.3">
      <c r="A73" t="s">
        <v>119</v>
      </c>
      <c r="B73" t="s">
        <v>121</v>
      </c>
      <c r="C73" t="s">
        <v>45</v>
      </c>
      <c r="D73" t="s">
        <v>65</v>
      </c>
      <c r="E73" s="1">
        <v>718000</v>
      </c>
      <c r="F73" s="1">
        <v>84300</v>
      </c>
      <c r="G73" t="s">
        <v>19</v>
      </c>
      <c r="H73" t="s">
        <v>19</v>
      </c>
      <c r="J73">
        <v>0</v>
      </c>
      <c r="K73">
        <v>2.12E-2</v>
      </c>
      <c r="L73" t="s">
        <v>19</v>
      </c>
    </row>
    <row r="74" spans="1:15" x14ac:dyDescent="0.3">
      <c r="A74" t="s">
        <v>119</v>
      </c>
      <c r="B74" t="s">
        <v>122</v>
      </c>
      <c r="C74" t="s">
        <v>45</v>
      </c>
      <c r="D74" t="s">
        <v>65</v>
      </c>
      <c r="E74" s="1">
        <v>519000</v>
      </c>
      <c r="F74" s="1">
        <v>66700</v>
      </c>
      <c r="G74" t="s">
        <v>19</v>
      </c>
      <c r="H74" t="s">
        <v>19</v>
      </c>
      <c r="J74">
        <v>0</v>
      </c>
      <c r="K74">
        <v>5.77E-3</v>
      </c>
      <c r="L74" t="s">
        <v>19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34800</v>
      </c>
      <c r="F75" s="1">
        <v>8860</v>
      </c>
      <c r="G75" t="s">
        <v>19</v>
      </c>
      <c r="H75" t="s">
        <v>19</v>
      </c>
      <c r="J75">
        <v>0</v>
      </c>
      <c r="K75" t="s">
        <v>32</v>
      </c>
      <c r="L75" t="s">
        <v>19</v>
      </c>
      <c r="M75">
        <f>AVERAGE(K75:K77)</f>
        <v>5.3600000000000002E-2</v>
      </c>
      <c r="N75" t="e">
        <f>STDEV(K75:K77)</f>
        <v>#DIV/0!</v>
      </c>
      <c r="O75" s="2" t="e">
        <f>N75/M75</f>
        <v>#DIV/0!</v>
      </c>
    </row>
    <row r="76" spans="1:15" x14ac:dyDescent="0.3">
      <c r="A76" t="s">
        <v>123</v>
      </c>
      <c r="B76" t="s">
        <v>125</v>
      </c>
      <c r="C76" t="s">
        <v>45</v>
      </c>
      <c r="D76" t="s">
        <v>65</v>
      </c>
      <c r="E76" s="1">
        <v>300000</v>
      </c>
      <c r="F76" s="1">
        <v>40600</v>
      </c>
      <c r="G76" t="s">
        <v>19</v>
      </c>
      <c r="H76" t="s">
        <v>19</v>
      </c>
      <c r="J76">
        <v>0</v>
      </c>
      <c r="K76" t="s">
        <v>32</v>
      </c>
      <c r="L76" t="s">
        <v>19</v>
      </c>
    </row>
    <row r="77" spans="1:15" x14ac:dyDescent="0.3">
      <c r="A77" t="s">
        <v>123</v>
      </c>
      <c r="B77" t="s">
        <v>126</v>
      </c>
      <c r="C77" t="s">
        <v>45</v>
      </c>
      <c r="D77" t="s">
        <v>65</v>
      </c>
      <c r="E77" s="1">
        <v>1130000</v>
      </c>
      <c r="F77" s="1">
        <v>135000</v>
      </c>
      <c r="G77" t="s">
        <v>19</v>
      </c>
      <c r="H77" t="s">
        <v>19</v>
      </c>
      <c r="J77">
        <v>0</v>
      </c>
      <c r="K77">
        <v>5.3600000000000002E-2</v>
      </c>
      <c r="L77" t="s">
        <v>19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1390</v>
      </c>
      <c r="F78" s="1">
        <v>2080</v>
      </c>
      <c r="G78" t="s">
        <v>19</v>
      </c>
      <c r="H78" t="s">
        <v>19</v>
      </c>
      <c r="J78">
        <v>0</v>
      </c>
      <c r="K78" t="s">
        <v>32</v>
      </c>
      <c r="L78" t="s">
        <v>19</v>
      </c>
      <c r="M78">
        <f>AVERAGE(K78:K80)</f>
        <v>0.19900000000000001</v>
      </c>
      <c r="N78">
        <f>STDEV(K78:K80)</f>
        <v>6.3639610306789149E-2</v>
      </c>
      <c r="O78" s="2">
        <f>N78/M78</f>
        <v>0.3197970367175334</v>
      </c>
    </row>
    <row r="79" spans="1:15" x14ac:dyDescent="0.3">
      <c r="A79" t="s">
        <v>127</v>
      </c>
      <c r="B79" t="s">
        <v>129</v>
      </c>
      <c r="C79" t="s">
        <v>45</v>
      </c>
      <c r="D79" t="s">
        <v>65</v>
      </c>
      <c r="E79" s="1">
        <v>2390000</v>
      </c>
      <c r="F79" s="1">
        <v>344000</v>
      </c>
      <c r="G79" t="s">
        <v>19</v>
      </c>
      <c r="H79" t="s">
        <v>19</v>
      </c>
      <c r="J79">
        <v>0</v>
      </c>
      <c r="K79">
        <v>0.154</v>
      </c>
      <c r="L79" t="s">
        <v>19</v>
      </c>
    </row>
    <row r="80" spans="1:15" x14ac:dyDescent="0.3">
      <c r="A80" t="s">
        <v>127</v>
      </c>
      <c r="B80" t="s">
        <v>130</v>
      </c>
      <c r="C80" t="s">
        <v>45</v>
      </c>
      <c r="D80" t="s">
        <v>65</v>
      </c>
      <c r="E80" s="1">
        <v>3490000</v>
      </c>
      <c r="F80" s="1">
        <v>391000</v>
      </c>
      <c r="G80" t="s">
        <v>19</v>
      </c>
      <c r="H80" t="s">
        <v>19</v>
      </c>
      <c r="J80">
        <v>0</v>
      </c>
      <c r="K80">
        <v>0.24399999999999999</v>
      </c>
      <c r="L80" t="s">
        <v>19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3930000</v>
      </c>
      <c r="F81" s="1">
        <v>445000</v>
      </c>
      <c r="G81" t="s">
        <v>19</v>
      </c>
      <c r="H81" t="s">
        <v>19</v>
      </c>
      <c r="J81">
        <v>0</v>
      </c>
      <c r="K81">
        <v>0.28100000000000003</v>
      </c>
      <c r="L81" t="s">
        <v>19</v>
      </c>
      <c r="M81">
        <f>AVERAGE(K81:K83)</f>
        <v>0.19600000000000001</v>
      </c>
      <c r="N81">
        <f>STDEV(K81:K83)</f>
        <v>0.1202081528017131</v>
      </c>
      <c r="O81" s="2">
        <f>N81/M81</f>
        <v>0.61330690204955662</v>
      </c>
    </row>
    <row r="82" spans="1:15" x14ac:dyDescent="0.3">
      <c r="A82" t="s">
        <v>131</v>
      </c>
      <c r="B82" t="s">
        <v>133</v>
      </c>
      <c r="C82" t="s">
        <v>45</v>
      </c>
      <c r="D82" t="s">
        <v>65</v>
      </c>
      <c r="E82" s="1">
        <v>1860000</v>
      </c>
      <c r="F82" s="1">
        <v>214000</v>
      </c>
      <c r="G82" t="s">
        <v>19</v>
      </c>
      <c r="H82" t="s">
        <v>19</v>
      </c>
      <c r="J82">
        <v>0</v>
      </c>
      <c r="K82">
        <v>0.111</v>
      </c>
      <c r="L82" t="s">
        <v>19</v>
      </c>
    </row>
    <row r="83" spans="1:15" x14ac:dyDescent="0.3">
      <c r="A83" t="s">
        <v>131</v>
      </c>
      <c r="B83" t="s">
        <v>134</v>
      </c>
      <c r="C83" t="s">
        <v>45</v>
      </c>
      <c r="D83" t="s">
        <v>65</v>
      </c>
      <c r="E83" s="1">
        <v>17500</v>
      </c>
      <c r="F83" s="1">
        <v>6430</v>
      </c>
      <c r="G83" t="s">
        <v>19</v>
      </c>
      <c r="H83" t="s">
        <v>19</v>
      </c>
      <c r="J83">
        <v>0</v>
      </c>
      <c r="K83" t="s">
        <v>32</v>
      </c>
      <c r="L83" t="s">
        <v>19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4310000</v>
      </c>
      <c r="F84" s="1">
        <v>472000</v>
      </c>
      <c r="G84" t="s">
        <v>19</v>
      </c>
      <c r="H84" t="s">
        <v>19</v>
      </c>
      <c r="J84">
        <v>0</v>
      </c>
      <c r="K84">
        <v>0.313</v>
      </c>
      <c r="L84" t="s">
        <v>19</v>
      </c>
      <c r="M84">
        <f>AVERAGE(K84:K86)</f>
        <v>0.28766666666666668</v>
      </c>
      <c r="N84">
        <f>STDEV(K84:K86)</f>
        <v>2.302896726588783E-2</v>
      </c>
      <c r="O84" s="2">
        <f>N84/M84</f>
        <v>8.0054347390108332E-2</v>
      </c>
    </row>
    <row r="85" spans="1:15" x14ac:dyDescent="0.3">
      <c r="A85" t="s">
        <v>135</v>
      </c>
      <c r="B85" t="s">
        <v>137</v>
      </c>
      <c r="C85" t="s">
        <v>45</v>
      </c>
      <c r="D85" t="s">
        <v>18</v>
      </c>
      <c r="E85" s="1">
        <v>3780000</v>
      </c>
      <c r="F85" s="1">
        <v>648000</v>
      </c>
      <c r="G85" t="s">
        <v>19</v>
      </c>
      <c r="H85" t="s">
        <v>19</v>
      </c>
      <c r="J85">
        <v>0</v>
      </c>
      <c r="K85">
        <v>0.26800000000000002</v>
      </c>
      <c r="L85" t="s">
        <v>19</v>
      </c>
    </row>
    <row r="86" spans="1:15" x14ac:dyDescent="0.3">
      <c r="A86" t="s">
        <v>135</v>
      </c>
      <c r="B86" t="s">
        <v>138</v>
      </c>
      <c r="C86" t="s">
        <v>45</v>
      </c>
      <c r="D86" t="s">
        <v>18</v>
      </c>
      <c r="E86" s="1">
        <v>3940000</v>
      </c>
      <c r="F86" s="1">
        <v>677000</v>
      </c>
      <c r="G86" t="s">
        <v>19</v>
      </c>
      <c r="H86" t="s">
        <v>19</v>
      </c>
      <c r="J86">
        <v>0</v>
      </c>
      <c r="K86">
        <v>0.28199999999999997</v>
      </c>
      <c r="L86" t="s">
        <v>19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4430000</v>
      </c>
      <c r="F87" s="1">
        <v>771000</v>
      </c>
      <c r="G87" t="s">
        <v>19</v>
      </c>
      <c r="H87" t="s">
        <v>19</v>
      </c>
      <c r="J87">
        <v>0</v>
      </c>
      <c r="K87">
        <v>0.32300000000000001</v>
      </c>
      <c r="L87" t="s">
        <v>19</v>
      </c>
      <c r="M87">
        <f>AVERAGE(K87:K89)</f>
        <v>0.217</v>
      </c>
      <c r="N87">
        <f>STDEV(K87:K89)</f>
        <v>0.1499066376115481</v>
      </c>
      <c r="O87" s="2">
        <f>N87/M87</f>
        <v>0.69081399820989908</v>
      </c>
    </row>
    <row r="88" spans="1:15" x14ac:dyDescent="0.3">
      <c r="A88" t="s">
        <v>139</v>
      </c>
      <c r="B88" t="s">
        <v>141</v>
      </c>
      <c r="C88" t="s">
        <v>45</v>
      </c>
      <c r="D88" t="s">
        <v>18</v>
      </c>
      <c r="E88" s="1">
        <v>210000</v>
      </c>
      <c r="F88" s="1">
        <v>39100</v>
      </c>
      <c r="G88" t="s">
        <v>19</v>
      </c>
      <c r="H88" t="s">
        <v>19</v>
      </c>
      <c r="J88">
        <v>0</v>
      </c>
      <c r="K88" t="s">
        <v>32</v>
      </c>
      <c r="L88" t="s">
        <v>19</v>
      </c>
    </row>
    <row r="89" spans="1:15" x14ac:dyDescent="0.3">
      <c r="A89" t="s">
        <v>139</v>
      </c>
      <c r="B89" t="s">
        <v>142</v>
      </c>
      <c r="C89" t="s">
        <v>45</v>
      </c>
      <c r="D89" t="s">
        <v>18</v>
      </c>
      <c r="E89" s="1">
        <v>1860000</v>
      </c>
      <c r="F89" s="1">
        <v>311000</v>
      </c>
      <c r="G89" t="s">
        <v>19</v>
      </c>
      <c r="H89" t="s">
        <v>19</v>
      </c>
      <c r="J89">
        <v>0</v>
      </c>
      <c r="K89">
        <v>0.111</v>
      </c>
      <c r="L89" t="s">
        <v>19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4580000</v>
      </c>
      <c r="F90" s="1">
        <v>733000</v>
      </c>
      <c r="G90" t="s">
        <v>19</v>
      </c>
      <c r="H90" t="s">
        <v>19</v>
      </c>
      <c r="J90">
        <v>0</v>
      </c>
      <c r="K90">
        <v>0.33600000000000002</v>
      </c>
      <c r="L90" t="s">
        <v>19</v>
      </c>
      <c r="M90">
        <f>AVERAGE(K90:K92)</f>
        <v>0.23176666666666668</v>
      </c>
      <c r="N90">
        <f>STDEV(K90:K92)</f>
        <v>0.18488445941542339</v>
      </c>
      <c r="O90" s="2">
        <f>N90/M90</f>
        <v>0.79771807600499089</v>
      </c>
    </row>
    <row r="91" spans="1:15" x14ac:dyDescent="0.3">
      <c r="A91" t="s">
        <v>143</v>
      </c>
      <c r="B91" t="s">
        <v>145</v>
      </c>
      <c r="C91" t="s">
        <v>45</v>
      </c>
      <c r="D91" t="s">
        <v>18</v>
      </c>
      <c r="E91" s="1">
        <v>4640000</v>
      </c>
      <c r="F91" s="1">
        <v>725000</v>
      </c>
      <c r="G91" t="s">
        <v>19</v>
      </c>
      <c r="H91" t="s">
        <v>19</v>
      </c>
      <c r="J91">
        <v>0</v>
      </c>
      <c r="K91">
        <v>0.34100000000000003</v>
      </c>
      <c r="L91" t="s">
        <v>19</v>
      </c>
    </row>
    <row r="92" spans="1:15" x14ac:dyDescent="0.3">
      <c r="A92" t="s">
        <v>143</v>
      </c>
      <c r="B92" t="s">
        <v>146</v>
      </c>
      <c r="C92" t="s">
        <v>45</v>
      </c>
      <c r="D92" t="s">
        <v>18</v>
      </c>
      <c r="E92" s="1">
        <v>680000</v>
      </c>
      <c r="F92" s="1">
        <v>119000</v>
      </c>
      <c r="G92" t="s">
        <v>19</v>
      </c>
      <c r="H92" t="s">
        <v>19</v>
      </c>
      <c r="J92">
        <v>0</v>
      </c>
      <c r="K92">
        <v>1.83E-2</v>
      </c>
      <c r="L92" t="s">
        <v>19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1330000</v>
      </c>
      <c r="F93" s="1">
        <v>213000</v>
      </c>
      <c r="G93" t="s">
        <v>19</v>
      </c>
      <c r="H93" t="s">
        <v>19</v>
      </c>
      <c r="J93">
        <v>0</v>
      </c>
      <c r="K93">
        <v>6.9000000000000006E-2</v>
      </c>
      <c r="L93" t="s">
        <v>19</v>
      </c>
      <c r="M93">
        <f>AVERAGE(K93:K95)</f>
        <v>0.25533333333333336</v>
      </c>
      <c r="N93">
        <f>STDEV(K93:K95)</f>
        <v>0.16171064693870135</v>
      </c>
      <c r="O93" s="2">
        <f>N93/M93</f>
        <v>0.6333315154257233</v>
      </c>
    </row>
    <row r="94" spans="1:15" x14ac:dyDescent="0.3">
      <c r="A94" t="s">
        <v>147</v>
      </c>
      <c r="B94" t="s">
        <v>149</v>
      </c>
      <c r="C94" t="s">
        <v>45</v>
      </c>
      <c r="D94" t="s">
        <v>18</v>
      </c>
      <c r="E94" s="1">
        <v>4620000</v>
      </c>
      <c r="F94" s="1">
        <v>715000</v>
      </c>
      <c r="G94" t="s">
        <v>19</v>
      </c>
      <c r="H94" t="s">
        <v>19</v>
      </c>
      <c r="J94">
        <v>0</v>
      </c>
      <c r="K94">
        <v>0.33800000000000002</v>
      </c>
      <c r="L94" t="s">
        <v>19</v>
      </c>
    </row>
    <row r="95" spans="1:15" x14ac:dyDescent="0.3">
      <c r="A95" t="s">
        <v>147</v>
      </c>
      <c r="B95" t="s">
        <v>150</v>
      </c>
      <c r="C95" t="s">
        <v>45</v>
      </c>
      <c r="D95" t="s">
        <v>18</v>
      </c>
      <c r="E95" s="1">
        <v>4860000</v>
      </c>
      <c r="F95" s="1">
        <v>761000</v>
      </c>
      <c r="G95" t="s">
        <v>19</v>
      </c>
      <c r="H95" t="s">
        <v>19</v>
      </c>
      <c r="J95">
        <v>0</v>
      </c>
      <c r="K95">
        <v>0.35899999999999999</v>
      </c>
      <c r="L95" t="s">
        <v>19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4730000</v>
      </c>
      <c r="F96" s="1">
        <v>745000</v>
      </c>
      <c r="G96" t="s">
        <v>19</v>
      </c>
      <c r="H96" t="s">
        <v>19</v>
      </c>
      <c r="J96">
        <v>0</v>
      </c>
      <c r="K96">
        <v>0.34799999999999998</v>
      </c>
      <c r="L96" t="s">
        <v>19</v>
      </c>
      <c r="M96">
        <f>AVERAGE(K96:K98)</f>
        <v>0.35449999999999998</v>
      </c>
      <c r="N96">
        <f>STDEV(K96:K98)</f>
        <v>9.1923881554251269E-3</v>
      </c>
      <c r="O96" s="2">
        <f>N96/M96</f>
        <v>2.5930573075952406E-2</v>
      </c>
    </row>
    <row r="97" spans="1:15" x14ac:dyDescent="0.3">
      <c r="A97" t="s">
        <v>151</v>
      </c>
      <c r="B97" t="s">
        <v>153</v>
      </c>
      <c r="C97" t="s">
        <v>45</v>
      </c>
      <c r="D97" t="s">
        <v>18</v>
      </c>
      <c r="E97" s="1">
        <v>416000</v>
      </c>
      <c r="F97" s="1">
        <v>73100</v>
      </c>
      <c r="G97" t="s">
        <v>19</v>
      </c>
      <c r="H97" t="s">
        <v>19</v>
      </c>
      <c r="J97">
        <v>0</v>
      </c>
      <c r="K97" t="s">
        <v>32</v>
      </c>
      <c r="L97" t="s">
        <v>19</v>
      </c>
    </row>
    <row r="98" spans="1:15" x14ac:dyDescent="0.3">
      <c r="A98" t="s">
        <v>151</v>
      </c>
      <c r="B98" t="s">
        <v>154</v>
      </c>
      <c r="C98" t="s">
        <v>45</v>
      </c>
      <c r="D98" t="s">
        <v>18</v>
      </c>
      <c r="E98" s="1">
        <v>4870000</v>
      </c>
      <c r="F98" s="1">
        <v>737000</v>
      </c>
      <c r="G98" t="s">
        <v>19</v>
      </c>
      <c r="H98" t="s">
        <v>19</v>
      </c>
      <c r="J98">
        <v>0</v>
      </c>
      <c r="K98">
        <v>0.36099999999999999</v>
      </c>
      <c r="L98" t="s">
        <v>19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5280000</v>
      </c>
      <c r="F99" s="1">
        <v>787000</v>
      </c>
      <c r="G99" t="s">
        <v>19</v>
      </c>
      <c r="H99" t="s">
        <v>19</v>
      </c>
      <c r="J99">
        <v>0</v>
      </c>
      <c r="K99">
        <v>0.39600000000000002</v>
      </c>
      <c r="L99" t="s">
        <v>19</v>
      </c>
      <c r="M99">
        <f>AVERAGE(K99:K101)</f>
        <v>0.39150000000000001</v>
      </c>
      <c r="N99">
        <f>STDEV(K99:K101)</f>
        <v>6.3639610306789329E-3</v>
      </c>
      <c r="O99" s="2">
        <f>N99/M99</f>
        <v>1.6255328303139038E-2</v>
      </c>
    </row>
    <row r="100" spans="1:15" x14ac:dyDescent="0.3">
      <c r="A100" t="s">
        <v>155</v>
      </c>
      <c r="B100" t="s">
        <v>157</v>
      </c>
      <c r="C100" t="s">
        <v>45</v>
      </c>
      <c r="D100" t="s">
        <v>18</v>
      </c>
      <c r="E100" s="1">
        <v>71400</v>
      </c>
      <c r="F100" s="1">
        <v>16100</v>
      </c>
      <c r="G100" t="s">
        <v>19</v>
      </c>
      <c r="H100" t="s">
        <v>19</v>
      </c>
      <c r="J100">
        <v>0</v>
      </c>
      <c r="K100" t="s">
        <v>32</v>
      </c>
      <c r="L100" t="s">
        <v>19</v>
      </c>
    </row>
    <row r="101" spans="1:15" x14ac:dyDescent="0.3">
      <c r="A101" t="s">
        <v>155</v>
      </c>
      <c r="B101" t="s">
        <v>158</v>
      </c>
      <c r="C101" t="s">
        <v>45</v>
      </c>
      <c r="D101" t="s">
        <v>18</v>
      </c>
      <c r="E101" s="1">
        <v>5170000</v>
      </c>
      <c r="F101" s="1">
        <v>704000</v>
      </c>
      <c r="G101" t="s">
        <v>19</v>
      </c>
      <c r="H101" t="s">
        <v>19</v>
      </c>
      <c r="J101">
        <v>0</v>
      </c>
      <c r="K101">
        <v>0.38700000000000001</v>
      </c>
      <c r="L101" t="s">
        <v>19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5550000</v>
      </c>
      <c r="F102" s="1">
        <v>744000</v>
      </c>
      <c r="G102" t="s">
        <v>19</v>
      </c>
      <c r="H102" t="s">
        <v>19</v>
      </c>
      <c r="J102">
        <v>0</v>
      </c>
      <c r="K102">
        <v>0.41899999999999998</v>
      </c>
      <c r="L102" t="s">
        <v>19</v>
      </c>
      <c r="M102">
        <f>AVERAGE(K102:K104)</f>
        <v>0.41399999999999998</v>
      </c>
      <c r="N102">
        <f>STDEV(K102:K104)</f>
        <v>7.0710678118654814E-3</v>
      </c>
      <c r="O102" s="2">
        <f>N102/M102</f>
        <v>1.7079873941704061E-2</v>
      </c>
    </row>
    <row r="103" spans="1:15" x14ac:dyDescent="0.3">
      <c r="A103" t="s">
        <v>159</v>
      </c>
      <c r="B103" t="s">
        <v>161</v>
      </c>
      <c r="C103" t="s">
        <v>45</v>
      </c>
      <c r="D103" t="s">
        <v>18</v>
      </c>
      <c r="E103" s="1">
        <v>5430000</v>
      </c>
      <c r="F103" s="1">
        <v>749000</v>
      </c>
      <c r="G103" t="s">
        <v>19</v>
      </c>
      <c r="H103" t="s">
        <v>19</v>
      </c>
      <c r="J103">
        <v>0</v>
      </c>
      <c r="K103">
        <v>0.40899999999999997</v>
      </c>
      <c r="L103" t="s">
        <v>19</v>
      </c>
    </row>
    <row r="104" spans="1:15" x14ac:dyDescent="0.3">
      <c r="A104" t="s">
        <v>159</v>
      </c>
      <c r="B104" t="s">
        <v>162</v>
      </c>
      <c r="C104" t="s">
        <v>45</v>
      </c>
      <c r="D104" t="s">
        <v>18</v>
      </c>
      <c r="E104" s="1">
        <v>229000</v>
      </c>
      <c r="F104" s="1">
        <v>37900</v>
      </c>
      <c r="G104" t="s">
        <v>19</v>
      </c>
      <c r="H104" t="s">
        <v>19</v>
      </c>
      <c r="J104">
        <v>0</v>
      </c>
      <c r="K104" t="s">
        <v>32</v>
      </c>
      <c r="L104" t="s">
        <v>19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2480000</v>
      </c>
      <c r="F105" s="1">
        <v>327000</v>
      </c>
      <c r="G105" t="s">
        <v>19</v>
      </c>
      <c r="H105" t="s">
        <v>19</v>
      </c>
      <c r="J105">
        <v>0</v>
      </c>
      <c r="K105">
        <v>0.161</v>
      </c>
      <c r="L105" t="s">
        <v>19</v>
      </c>
      <c r="M105">
        <f>AVERAGE(K105:K107)</f>
        <v>0.34133333333333332</v>
      </c>
      <c r="N105">
        <f>STDEV(K105:K107)</f>
        <v>0.15617404820690703</v>
      </c>
      <c r="O105" s="2">
        <f>N105/M105</f>
        <v>0.45754115685617297</v>
      </c>
    </row>
    <row r="106" spans="1:15" x14ac:dyDescent="0.3">
      <c r="A106" t="s">
        <v>163</v>
      </c>
      <c r="B106" t="s">
        <v>165</v>
      </c>
      <c r="C106" t="s">
        <v>45</v>
      </c>
      <c r="D106" t="s">
        <v>18</v>
      </c>
      <c r="E106" s="1">
        <v>5690000</v>
      </c>
      <c r="F106" s="1">
        <v>739000</v>
      </c>
      <c r="G106" t="s">
        <v>19</v>
      </c>
      <c r="H106" t="s">
        <v>19</v>
      </c>
      <c r="J106">
        <v>0</v>
      </c>
      <c r="K106">
        <v>0.43099999999999999</v>
      </c>
      <c r="L106" t="s">
        <v>19</v>
      </c>
    </row>
    <row r="107" spans="1:15" x14ac:dyDescent="0.3">
      <c r="A107" t="s">
        <v>163</v>
      </c>
      <c r="B107" t="s">
        <v>166</v>
      </c>
      <c r="C107" t="s">
        <v>45</v>
      </c>
      <c r="D107" t="s">
        <v>18</v>
      </c>
      <c r="E107" s="1">
        <v>5700000</v>
      </c>
      <c r="F107" s="1">
        <v>745000</v>
      </c>
      <c r="G107" t="s">
        <v>19</v>
      </c>
      <c r="H107" t="s">
        <v>19</v>
      </c>
      <c r="J107">
        <v>0</v>
      </c>
      <c r="K107">
        <v>0.432</v>
      </c>
      <c r="L107" t="s">
        <v>19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6450000</v>
      </c>
      <c r="F108" s="1">
        <v>854000</v>
      </c>
      <c r="G108" t="s">
        <v>19</v>
      </c>
      <c r="H108" t="s">
        <v>19</v>
      </c>
      <c r="J108">
        <v>0</v>
      </c>
      <c r="K108">
        <v>0.499</v>
      </c>
      <c r="L108" t="s">
        <v>19</v>
      </c>
      <c r="M108">
        <f>AVERAGE(K108:K110)</f>
        <v>0.47950000000000004</v>
      </c>
      <c r="N108">
        <f>STDEV(K108:K110)</f>
        <v>2.7577164466275339E-2</v>
      </c>
      <c r="O108" s="2">
        <f>N108/M108</f>
        <v>5.7512334653337514E-2</v>
      </c>
    </row>
    <row r="109" spans="1:15" x14ac:dyDescent="0.3">
      <c r="A109" t="s">
        <v>167</v>
      </c>
      <c r="B109" t="s">
        <v>169</v>
      </c>
      <c r="C109" t="s">
        <v>45</v>
      </c>
      <c r="D109" t="s">
        <v>18</v>
      </c>
      <c r="E109" s="1">
        <v>6010000</v>
      </c>
      <c r="F109" s="1">
        <v>788000</v>
      </c>
      <c r="G109" t="s">
        <v>19</v>
      </c>
      <c r="H109" t="s">
        <v>19</v>
      </c>
      <c r="J109">
        <v>0</v>
      </c>
      <c r="K109">
        <v>0.46</v>
      </c>
      <c r="L109" t="s">
        <v>19</v>
      </c>
    </row>
    <row r="110" spans="1:15" x14ac:dyDescent="0.3">
      <c r="A110" t="s">
        <v>167</v>
      </c>
      <c r="B110" t="s">
        <v>170</v>
      </c>
      <c r="C110" t="s">
        <v>45</v>
      </c>
      <c r="D110" t="s">
        <v>18</v>
      </c>
      <c r="E110" s="1">
        <v>123000</v>
      </c>
      <c r="F110" s="1">
        <v>21200</v>
      </c>
      <c r="G110" t="s">
        <v>19</v>
      </c>
      <c r="H110" t="s">
        <v>19</v>
      </c>
      <c r="J110">
        <v>0</v>
      </c>
      <c r="K110" t="s">
        <v>32</v>
      </c>
      <c r="L110" t="s">
        <v>19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4610000</v>
      </c>
      <c r="F111" s="1">
        <v>611000</v>
      </c>
      <c r="G111" t="s">
        <v>19</v>
      </c>
      <c r="H111" t="s">
        <v>19</v>
      </c>
      <c r="J111">
        <v>0</v>
      </c>
      <c r="K111">
        <v>0.33800000000000002</v>
      </c>
      <c r="L111" t="s">
        <v>19</v>
      </c>
      <c r="M111">
        <f>AVERAGE(K111:K113)</f>
        <v>0.29799999999999999</v>
      </c>
      <c r="N111">
        <f>STDEV(K111:K113)</f>
        <v>0.17055497647386311</v>
      </c>
      <c r="O111" s="2">
        <f>N111/M111</f>
        <v>0.57233213581833264</v>
      </c>
    </row>
    <row r="112" spans="1:15" x14ac:dyDescent="0.3">
      <c r="A112" t="s">
        <v>171</v>
      </c>
      <c r="B112" t="s">
        <v>173</v>
      </c>
      <c r="C112" t="s">
        <v>45</v>
      </c>
      <c r="D112" t="s">
        <v>18</v>
      </c>
      <c r="E112" s="1">
        <v>1860000</v>
      </c>
      <c r="F112" s="1">
        <v>260000</v>
      </c>
      <c r="G112" t="s">
        <v>19</v>
      </c>
      <c r="H112" t="s">
        <v>19</v>
      </c>
      <c r="J112">
        <v>0</v>
      </c>
      <c r="K112">
        <v>0.111</v>
      </c>
      <c r="L112" t="s">
        <v>19</v>
      </c>
    </row>
    <row r="113" spans="1:15" x14ac:dyDescent="0.3">
      <c r="A113" t="s">
        <v>171</v>
      </c>
      <c r="B113" t="s">
        <v>174</v>
      </c>
      <c r="C113" t="s">
        <v>45</v>
      </c>
      <c r="D113" t="s">
        <v>18</v>
      </c>
      <c r="E113" s="1">
        <v>5840000</v>
      </c>
      <c r="F113" s="1">
        <v>775000</v>
      </c>
      <c r="G113" t="s">
        <v>19</v>
      </c>
      <c r="H113" t="s">
        <v>19</v>
      </c>
      <c r="J113">
        <v>0</v>
      </c>
      <c r="K113">
        <v>0.44500000000000001</v>
      </c>
      <c r="L113" t="s">
        <v>19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6250000</v>
      </c>
      <c r="F114" s="1">
        <v>825000</v>
      </c>
      <c r="G114" t="s">
        <v>19</v>
      </c>
      <c r="H114" t="s">
        <v>19</v>
      </c>
      <c r="J114">
        <v>0</v>
      </c>
      <c r="K114">
        <v>0.48099999999999998</v>
      </c>
      <c r="L114" t="s">
        <v>19</v>
      </c>
      <c r="M114">
        <f>AVERAGE(K114:K116)</f>
        <v>0.46733333333333332</v>
      </c>
      <c r="N114">
        <f>STDEV(K114:K116)</f>
        <v>1.1930353445448832E-2</v>
      </c>
      <c r="O114" s="2">
        <f>N114/M114</f>
        <v>2.5528573706381237E-2</v>
      </c>
    </row>
    <row r="115" spans="1:15" x14ac:dyDescent="0.3">
      <c r="A115" t="s">
        <v>175</v>
      </c>
      <c r="B115" t="s">
        <v>177</v>
      </c>
      <c r="C115" t="s">
        <v>45</v>
      </c>
      <c r="D115" t="s">
        <v>18</v>
      </c>
      <c r="E115" s="1">
        <v>6010000</v>
      </c>
      <c r="F115" s="1">
        <v>828000</v>
      </c>
      <c r="G115" t="s">
        <v>19</v>
      </c>
      <c r="H115" t="s">
        <v>19</v>
      </c>
      <c r="J115">
        <v>0</v>
      </c>
      <c r="K115">
        <v>0.45900000000000002</v>
      </c>
      <c r="L115" t="s">
        <v>19</v>
      </c>
    </row>
    <row r="116" spans="1:15" x14ac:dyDescent="0.3">
      <c r="A116" t="s">
        <v>175</v>
      </c>
      <c r="B116" t="s">
        <v>178</v>
      </c>
      <c r="C116" t="s">
        <v>45</v>
      </c>
      <c r="D116" t="s">
        <v>18</v>
      </c>
      <c r="E116" s="1">
        <v>6030000</v>
      </c>
      <c r="F116" s="1">
        <v>812000</v>
      </c>
      <c r="G116" t="s">
        <v>19</v>
      </c>
      <c r="H116" t="s">
        <v>19</v>
      </c>
      <c r="J116">
        <v>0</v>
      </c>
      <c r="K116">
        <v>0.46200000000000002</v>
      </c>
      <c r="L116" t="s">
        <v>19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6410000</v>
      </c>
      <c r="F117" s="1">
        <v>869000</v>
      </c>
      <c r="G117" t="s">
        <v>19</v>
      </c>
      <c r="H117" t="s">
        <v>19</v>
      </c>
      <c r="J117">
        <v>0</v>
      </c>
      <c r="K117">
        <v>0.495</v>
      </c>
      <c r="L117" t="s">
        <v>19</v>
      </c>
      <c r="M117">
        <f>AVERAGE(K117:K119)</f>
        <v>0.46966666666666668</v>
      </c>
      <c r="N117">
        <f>STDEV(K117:K119)</f>
        <v>2.2030282189144396E-2</v>
      </c>
      <c r="O117" s="2">
        <f>N117/M117</f>
        <v>4.6906207641897221E-2</v>
      </c>
    </row>
    <row r="118" spans="1:15" x14ac:dyDescent="0.3">
      <c r="A118" t="s">
        <v>179</v>
      </c>
      <c r="B118" t="s">
        <v>181</v>
      </c>
      <c r="C118" t="s">
        <v>45</v>
      </c>
      <c r="D118" t="s">
        <v>18</v>
      </c>
      <c r="E118" s="1">
        <v>6000000</v>
      </c>
      <c r="F118" s="1">
        <v>801000</v>
      </c>
      <c r="G118" t="s">
        <v>19</v>
      </c>
      <c r="H118" t="s">
        <v>19</v>
      </c>
      <c r="J118">
        <v>0</v>
      </c>
      <c r="K118">
        <v>0.45900000000000002</v>
      </c>
      <c r="L118" t="s">
        <v>19</v>
      </c>
    </row>
    <row r="119" spans="1:15" x14ac:dyDescent="0.3">
      <c r="A119" t="s">
        <v>179</v>
      </c>
      <c r="B119" t="s">
        <v>182</v>
      </c>
      <c r="C119" t="s">
        <v>45</v>
      </c>
      <c r="D119" t="s">
        <v>18</v>
      </c>
      <c r="E119" s="1">
        <v>5960000</v>
      </c>
      <c r="F119" s="1">
        <v>792000</v>
      </c>
      <c r="G119" t="s">
        <v>19</v>
      </c>
      <c r="H119" t="s">
        <v>19</v>
      </c>
      <c r="J119">
        <v>0</v>
      </c>
      <c r="K119">
        <v>0.45500000000000002</v>
      </c>
      <c r="L119" t="s">
        <v>19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7110000</v>
      </c>
      <c r="F120" s="1">
        <v>962000</v>
      </c>
      <c r="G120" t="s">
        <v>19</v>
      </c>
      <c r="H120" t="s">
        <v>19</v>
      </c>
      <c r="J120">
        <v>0</v>
      </c>
      <c r="K120">
        <v>0.55900000000000005</v>
      </c>
      <c r="L120" t="s">
        <v>19</v>
      </c>
      <c r="M120">
        <f>AVERAGE(K120:K122)</f>
        <v>0.33329999999999999</v>
      </c>
      <c r="N120">
        <f>STDEV(K120:K122)</f>
        <v>0.2587519468525793</v>
      </c>
      <c r="O120" s="2">
        <f>N120/M120</f>
        <v>0.77633347390512841</v>
      </c>
    </row>
    <row r="121" spans="1:15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5210000</v>
      </c>
      <c r="F121" s="1">
        <v>886000</v>
      </c>
      <c r="G121" t="s">
        <v>19</v>
      </c>
      <c r="H121" t="s">
        <v>19</v>
      </c>
      <c r="J121">
        <v>0</v>
      </c>
      <c r="K121">
        <v>0.39</v>
      </c>
      <c r="L121" t="s">
        <v>19</v>
      </c>
    </row>
    <row r="122" spans="1:15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1100000</v>
      </c>
      <c r="F122" s="1">
        <v>179000</v>
      </c>
      <c r="G122" t="s">
        <v>19</v>
      </c>
      <c r="H122" t="s">
        <v>19</v>
      </c>
      <c r="J122">
        <v>0</v>
      </c>
      <c r="K122">
        <v>5.0900000000000001E-2</v>
      </c>
      <c r="L122" t="s">
        <v>19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2070000</v>
      </c>
      <c r="F123" s="1">
        <v>334000</v>
      </c>
      <c r="G123" t="s">
        <v>19</v>
      </c>
      <c r="H123" t="s">
        <v>19</v>
      </c>
      <c r="J123">
        <v>0</v>
      </c>
      <c r="K123">
        <v>0.128</v>
      </c>
      <c r="L123" t="s">
        <v>19</v>
      </c>
      <c r="M123">
        <f>AVERAGE(K123:K125)</f>
        <v>0.29466666666666669</v>
      </c>
      <c r="N123">
        <f>STDEV(K123:K125)</f>
        <v>0.14442414387259958</v>
      </c>
      <c r="O123" s="2">
        <f>N123/M123</f>
        <v>0.49012718508800757</v>
      </c>
    </row>
    <row r="124" spans="1:15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5140000</v>
      </c>
      <c r="F124" s="1">
        <v>864000</v>
      </c>
      <c r="G124" t="s">
        <v>19</v>
      </c>
      <c r="H124" t="s">
        <v>19</v>
      </c>
      <c r="J124">
        <v>0</v>
      </c>
      <c r="K124">
        <v>0.38300000000000001</v>
      </c>
      <c r="L124" t="s">
        <v>19</v>
      </c>
    </row>
    <row r="125" spans="1:15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5020000</v>
      </c>
      <c r="F125" s="1">
        <v>869000</v>
      </c>
      <c r="G125" t="s">
        <v>19</v>
      </c>
      <c r="H125" t="s">
        <v>19</v>
      </c>
      <c r="J125">
        <v>0</v>
      </c>
      <c r="K125">
        <v>0.373</v>
      </c>
      <c r="L125" t="s">
        <v>19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6020000</v>
      </c>
      <c r="F126" s="1">
        <v>889000</v>
      </c>
      <c r="G126" t="s">
        <v>19</v>
      </c>
      <c r="H126" t="s">
        <v>19</v>
      </c>
      <c r="J126">
        <v>0</v>
      </c>
      <c r="K126">
        <v>0.46</v>
      </c>
      <c r="L126" t="s">
        <v>19</v>
      </c>
      <c r="M126">
        <f>AVERAGE(K126:K128)</f>
        <v>0.29549999999999998</v>
      </c>
      <c r="N126">
        <f>STDEV(K126:K128)</f>
        <v>0.23263813101037423</v>
      </c>
      <c r="O126" s="2">
        <f>N126/M126</f>
        <v>0.78726947888451515</v>
      </c>
    </row>
    <row r="127" spans="1:15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57800</v>
      </c>
      <c r="F127" s="1">
        <v>12700</v>
      </c>
      <c r="G127" t="s">
        <v>19</v>
      </c>
      <c r="H127" t="s">
        <v>19</v>
      </c>
      <c r="J127">
        <v>0</v>
      </c>
      <c r="K127" t="s">
        <v>32</v>
      </c>
      <c r="L127" t="s">
        <v>19</v>
      </c>
    </row>
    <row r="128" spans="1:15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2100000</v>
      </c>
      <c r="F128" s="1">
        <v>321000</v>
      </c>
      <c r="G128" t="s">
        <v>19</v>
      </c>
      <c r="H128" t="s">
        <v>19</v>
      </c>
      <c r="J128">
        <v>0</v>
      </c>
      <c r="K128">
        <v>0.13100000000000001</v>
      </c>
      <c r="L128" t="s">
        <v>19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5590000</v>
      </c>
      <c r="F129" s="1">
        <v>931000</v>
      </c>
      <c r="G129" t="s">
        <v>19</v>
      </c>
      <c r="H129" t="s">
        <v>19</v>
      </c>
      <c r="J129">
        <v>0</v>
      </c>
      <c r="K129">
        <v>0.42299999999999999</v>
      </c>
      <c r="L129" t="s">
        <v>19</v>
      </c>
      <c r="M129">
        <f>AVERAGE(K129:K131)</f>
        <v>0.42433333333333328</v>
      </c>
      <c r="N129">
        <f>STDEV(K129:K131)</f>
        <v>3.9017090272511788E-2</v>
      </c>
      <c r="O129" s="2">
        <f>N129/M129</f>
        <v>9.194915225258081E-2</v>
      </c>
    </row>
    <row r="130" spans="1:15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5170000</v>
      </c>
      <c r="F130" s="1">
        <v>861000</v>
      </c>
      <c r="G130" t="s">
        <v>19</v>
      </c>
      <c r="H130" t="s">
        <v>19</v>
      </c>
      <c r="J130">
        <v>0</v>
      </c>
      <c r="K130">
        <v>0.38600000000000001</v>
      </c>
      <c r="L130" t="s">
        <v>19</v>
      </c>
    </row>
    <row r="131" spans="1:15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6060000</v>
      </c>
      <c r="F131" s="1">
        <v>889000</v>
      </c>
      <c r="G131" t="s">
        <v>19</v>
      </c>
      <c r="H131" t="s">
        <v>19</v>
      </c>
      <c r="J131">
        <v>0</v>
      </c>
      <c r="K131">
        <v>0.46400000000000002</v>
      </c>
      <c r="L131" t="s">
        <v>19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1400000</v>
      </c>
      <c r="F132" s="1">
        <v>233000</v>
      </c>
      <c r="G132" t="s">
        <v>19</v>
      </c>
      <c r="H132" t="s">
        <v>19</v>
      </c>
      <c r="J132">
        <v>0</v>
      </c>
      <c r="K132">
        <v>7.4899999999999994E-2</v>
      </c>
      <c r="L132" t="s">
        <v>19</v>
      </c>
      <c r="M132">
        <f>AVERAGE(K132:K134)</f>
        <v>0.35463333333333336</v>
      </c>
      <c r="N132">
        <f>STDEV(K132:K134)</f>
        <v>0.24706335894529832</v>
      </c>
      <c r="O132" s="2">
        <f>N132/M132</f>
        <v>0.69667269182808056</v>
      </c>
    </row>
    <row r="133" spans="1:15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5850000</v>
      </c>
      <c r="F133" s="1">
        <v>932000</v>
      </c>
      <c r="G133" t="s">
        <v>19</v>
      </c>
      <c r="H133" t="s">
        <v>19</v>
      </c>
      <c r="J133">
        <v>0</v>
      </c>
      <c r="K133">
        <v>0.44600000000000001</v>
      </c>
      <c r="L133" t="s">
        <v>19</v>
      </c>
    </row>
    <row r="134" spans="1:15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6940000</v>
      </c>
      <c r="F134" s="1">
        <v>903000</v>
      </c>
      <c r="G134" t="s">
        <v>19</v>
      </c>
      <c r="H134" t="s">
        <v>19</v>
      </c>
      <c r="J134">
        <v>0</v>
      </c>
      <c r="K134">
        <v>0.54300000000000004</v>
      </c>
      <c r="L134" t="s">
        <v>19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1020000</v>
      </c>
      <c r="F135" s="1">
        <v>165000</v>
      </c>
      <c r="G135" t="s">
        <v>19</v>
      </c>
      <c r="H135" t="s">
        <v>19</v>
      </c>
      <c r="J135">
        <v>0</v>
      </c>
      <c r="K135">
        <v>4.4699999999999997E-2</v>
      </c>
      <c r="L135" t="s">
        <v>19</v>
      </c>
      <c r="M135">
        <f>AVERAGE(K135:K137)</f>
        <v>0.26734999999999998</v>
      </c>
      <c r="N135">
        <f>STDEV(K135:K137)</f>
        <v>0.31487464966236967</v>
      </c>
      <c r="O135" s="2">
        <f>N135/M135</f>
        <v>1.1777619213105281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360000</v>
      </c>
      <c r="F136" s="1">
        <v>70000</v>
      </c>
      <c r="G136" t="s">
        <v>19</v>
      </c>
      <c r="H136" t="s">
        <v>19</v>
      </c>
      <c r="J136">
        <v>0</v>
      </c>
      <c r="K136" t="s">
        <v>32</v>
      </c>
      <c r="L136" t="s">
        <v>19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6350000</v>
      </c>
      <c r="F137" s="1">
        <v>947000</v>
      </c>
      <c r="G137" t="s">
        <v>19</v>
      </c>
      <c r="H137" t="s">
        <v>19</v>
      </c>
      <c r="J137">
        <v>0</v>
      </c>
      <c r="K137">
        <v>0.49</v>
      </c>
      <c r="L137" t="s">
        <v>19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1520000</v>
      </c>
      <c r="F138" s="1">
        <v>237000</v>
      </c>
      <c r="G138" t="s">
        <v>19</v>
      </c>
      <c r="H138" t="s">
        <v>19</v>
      </c>
      <c r="J138">
        <v>0</v>
      </c>
      <c r="K138">
        <v>8.3900000000000002E-2</v>
      </c>
      <c r="L138" t="s">
        <v>19</v>
      </c>
      <c r="M138">
        <f>AVERAGE(K138:K140)</f>
        <v>0.3493</v>
      </c>
      <c r="N138">
        <f>STDEV(K138:K140)</f>
        <v>0.23805854321993994</v>
      </c>
      <c r="O138" s="2">
        <f>N138/M138</f>
        <v>0.68153032699667893</v>
      </c>
    </row>
    <row r="139" spans="1:15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6950000</v>
      </c>
      <c r="F139" s="1">
        <v>891000</v>
      </c>
      <c r="G139" t="s">
        <v>19</v>
      </c>
      <c r="H139" t="s">
        <v>19</v>
      </c>
      <c r="J139">
        <v>0</v>
      </c>
      <c r="K139">
        <v>0.54400000000000004</v>
      </c>
      <c r="L139" t="s">
        <v>19</v>
      </c>
    </row>
    <row r="140" spans="1:15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5560000</v>
      </c>
      <c r="F140" s="1">
        <v>887000</v>
      </c>
      <c r="G140" t="s">
        <v>19</v>
      </c>
      <c r="H140" t="s">
        <v>19</v>
      </c>
      <c r="J140">
        <v>0</v>
      </c>
      <c r="K140">
        <v>0.42</v>
      </c>
      <c r="L140" t="s">
        <v>19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6380000</v>
      </c>
      <c r="F141" s="1">
        <v>963000</v>
      </c>
      <c r="G141" t="s">
        <v>19</v>
      </c>
      <c r="H141" t="s">
        <v>19</v>
      </c>
      <c r="J141">
        <v>0</v>
      </c>
      <c r="K141">
        <v>0.49299999999999999</v>
      </c>
      <c r="L141" t="s">
        <v>19</v>
      </c>
      <c r="M141">
        <f>AVERAGE(K141:K143)</f>
        <v>0.4263333333333334</v>
      </c>
      <c r="N141">
        <f>STDEV(K141:K143)</f>
        <v>8.4719143842069466E-2</v>
      </c>
      <c r="O141" s="2">
        <f>N141/M141</f>
        <v>0.19871574005176573</v>
      </c>
    </row>
    <row r="142" spans="1:15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4530000</v>
      </c>
      <c r="F142" s="1">
        <v>648000</v>
      </c>
      <c r="G142" t="s">
        <v>19</v>
      </c>
      <c r="H142" t="s">
        <v>19</v>
      </c>
      <c r="J142">
        <v>0</v>
      </c>
      <c r="K142">
        <v>0.33100000000000002</v>
      </c>
      <c r="L142" t="s">
        <v>19</v>
      </c>
    </row>
    <row r="143" spans="1:15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5960000</v>
      </c>
      <c r="F143" s="1">
        <v>907000</v>
      </c>
      <c r="G143" t="s">
        <v>19</v>
      </c>
      <c r="H143" t="s">
        <v>19</v>
      </c>
      <c r="J143">
        <v>0</v>
      </c>
      <c r="K143">
        <v>0.45500000000000002</v>
      </c>
      <c r="L143" t="s">
        <v>19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6480000</v>
      </c>
      <c r="F144" s="1">
        <v>1030000</v>
      </c>
      <c r="G144" t="s">
        <v>19</v>
      </c>
      <c r="H144" t="s">
        <v>19</v>
      </c>
      <c r="J144">
        <v>0</v>
      </c>
      <c r="K144">
        <v>0.502</v>
      </c>
      <c r="L144" t="s">
        <v>19</v>
      </c>
      <c r="M144">
        <f>AVERAGE(K144:K146)</f>
        <v>0.31003333333333333</v>
      </c>
      <c r="N144">
        <f>STDEV(K144:K146)</f>
        <v>0.26312355146077926</v>
      </c>
      <c r="O144" s="2">
        <f>N144/M144</f>
        <v>0.84869439241193179</v>
      </c>
    </row>
    <row r="145" spans="1:15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5540000</v>
      </c>
      <c r="F145" s="1">
        <v>915000</v>
      </c>
      <c r="G145" t="s">
        <v>19</v>
      </c>
      <c r="H145" t="s">
        <v>19</v>
      </c>
      <c r="J145">
        <v>0</v>
      </c>
      <c r="K145">
        <v>0.41799999999999998</v>
      </c>
      <c r="L145" t="s">
        <v>19</v>
      </c>
    </row>
    <row r="146" spans="1:15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575000</v>
      </c>
      <c r="F146" s="1">
        <v>98000</v>
      </c>
      <c r="G146" t="s">
        <v>19</v>
      </c>
      <c r="H146" t="s">
        <v>19</v>
      </c>
      <c r="J146">
        <v>0</v>
      </c>
      <c r="K146">
        <v>1.01E-2</v>
      </c>
      <c r="L146" t="s">
        <v>19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6870000</v>
      </c>
      <c r="F147" s="1">
        <v>961000</v>
      </c>
      <c r="G147" t="s">
        <v>19</v>
      </c>
      <c r="H147" t="s">
        <v>19</v>
      </c>
      <c r="J147">
        <v>0</v>
      </c>
      <c r="K147">
        <v>0.53700000000000003</v>
      </c>
      <c r="L147" t="s">
        <v>19</v>
      </c>
      <c r="M147">
        <f>AVERAGE(K147:K149)</f>
        <v>0.40500000000000003</v>
      </c>
      <c r="N147">
        <f>STDEV(K147:K149)</f>
        <v>0.19018937930389274</v>
      </c>
      <c r="O147" s="2">
        <f>N147/M147</f>
        <v>0.46960340568862402</v>
      </c>
    </row>
    <row r="148" spans="1:15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6360000</v>
      </c>
      <c r="F148" s="1">
        <v>969000</v>
      </c>
      <c r="G148" t="s">
        <v>19</v>
      </c>
      <c r="H148" t="s">
        <v>19</v>
      </c>
      <c r="J148">
        <v>0</v>
      </c>
      <c r="K148">
        <v>0.49099999999999999</v>
      </c>
      <c r="L148" t="s">
        <v>19</v>
      </c>
    </row>
    <row r="149" spans="1:15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2800000</v>
      </c>
      <c r="F149" s="1">
        <v>424000</v>
      </c>
      <c r="G149" t="s">
        <v>19</v>
      </c>
      <c r="H149" t="s">
        <v>19</v>
      </c>
      <c r="J149">
        <v>0</v>
      </c>
      <c r="K149">
        <v>0.187</v>
      </c>
      <c r="L149" t="s">
        <v>19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7920000</v>
      </c>
      <c r="F150" s="1">
        <v>994000</v>
      </c>
      <c r="G150" t="s">
        <v>19</v>
      </c>
      <c r="H150" t="s">
        <v>19</v>
      </c>
      <c r="J150">
        <v>0</v>
      </c>
      <c r="K150">
        <v>0.63400000000000001</v>
      </c>
      <c r="L150" t="s">
        <v>19</v>
      </c>
      <c r="M150">
        <f>AVERAGE(K150:K152)</f>
        <v>0.60699999999999987</v>
      </c>
      <c r="N150">
        <f>STDEV(K150:K152)</f>
        <v>2.3643180835073798E-2</v>
      </c>
      <c r="O150" s="2">
        <f>N150/M150</f>
        <v>3.8950874522362115E-2</v>
      </c>
    </row>
    <row r="151" spans="1:15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7530000</v>
      </c>
      <c r="F151" s="1">
        <v>977000</v>
      </c>
      <c r="G151" t="s">
        <v>19</v>
      </c>
      <c r="H151" t="s">
        <v>19</v>
      </c>
      <c r="J151">
        <v>0</v>
      </c>
      <c r="K151">
        <v>0.59699999999999998</v>
      </c>
      <c r="L151" t="s">
        <v>19</v>
      </c>
    </row>
    <row r="152" spans="1:15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7450000</v>
      </c>
      <c r="F152" s="1">
        <v>992000</v>
      </c>
      <c r="G152" t="s">
        <v>19</v>
      </c>
      <c r="H152" t="s">
        <v>19</v>
      </c>
      <c r="J152">
        <v>0</v>
      </c>
      <c r="K152">
        <v>0.59</v>
      </c>
      <c r="L152" t="s">
        <v>19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6560000</v>
      </c>
      <c r="F153" s="1">
        <v>720000</v>
      </c>
      <c r="G153" t="s">
        <v>19</v>
      </c>
      <c r="H153" t="s">
        <v>19</v>
      </c>
      <c r="J153">
        <v>0</v>
      </c>
      <c r="K153">
        <v>0.40100000000000002</v>
      </c>
      <c r="L153" t="s">
        <v>19</v>
      </c>
      <c r="M153">
        <f>AVERAGE(K153:K155)</f>
        <v>0.32166666666666671</v>
      </c>
      <c r="N153">
        <f>STDEV(K153:K155)</f>
        <v>0.14527330564605911</v>
      </c>
      <c r="O153" s="2">
        <f>N153/M153</f>
        <v>0.45162685693075366</v>
      </c>
    </row>
    <row r="154" spans="1:15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2390000</v>
      </c>
      <c r="F154" s="1">
        <v>381000</v>
      </c>
      <c r="G154" t="s">
        <v>19</v>
      </c>
      <c r="H154" t="s">
        <v>19</v>
      </c>
      <c r="J154">
        <v>0</v>
      </c>
      <c r="K154">
        <v>0.154</v>
      </c>
      <c r="L154" t="s">
        <v>19</v>
      </c>
    </row>
    <row r="155" spans="1:15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5450000</v>
      </c>
      <c r="F155" s="1">
        <v>747000</v>
      </c>
      <c r="G155" t="s">
        <v>19</v>
      </c>
      <c r="H155" t="s">
        <v>19</v>
      </c>
      <c r="J155">
        <v>0</v>
      </c>
      <c r="K155">
        <v>0.41</v>
      </c>
      <c r="L155" t="s">
        <v>19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4100000</v>
      </c>
      <c r="F156" s="1">
        <v>616000</v>
      </c>
      <c r="G156" t="s">
        <v>19</v>
      </c>
      <c r="H156" t="s">
        <v>19</v>
      </c>
      <c r="J156">
        <v>0</v>
      </c>
      <c r="K156">
        <v>0.29499999999999998</v>
      </c>
      <c r="L156" t="s">
        <v>19</v>
      </c>
      <c r="M156">
        <f>AVERAGE(K156:K158)</f>
        <v>0.33566666666666672</v>
      </c>
      <c r="N156">
        <f>STDEV(K156:K158)</f>
        <v>0.15700106156753624</v>
      </c>
      <c r="O156" s="2">
        <f>N156/M156</f>
        <v>0.46772908113466599</v>
      </c>
    </row>
    <row r="157" spans="1:15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6560000</v>
      </c>
      <c r="F157" s="1">
        <v>982000</v>
      </c>
      <c r="G157" t="s">
        <v>19</v>
      </c>
      <c r="H157" t="s">
        <v>19</v>
      </c>
      <c r="J157">
        <v>0</v>
      </c>
      <c r="K157">
        <v>0.50900000000000001</v>
      </c>
      <c r="L157" t="s">
        <v>19</v>
      </c>
    </row>
    <row r="158" spans="1:15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3000000</v>
      </c>
      <c r="F158" s="1">
        <v>424000</v>
      </c>
      <c r="G158" t="s">
        <v>19</v>
      </c>
      <c r="H158" t="s">
        <v>19</v>
      </c>
      <c r="J158">
        <v>0</v>
      </c>
      <c r="K158">
        <v>0.20300000000000001</v>
      </c>
      <c r="L158" t="s">
        <v>19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4140000</v>
      </c>
      <c r="F159" s="1">
        <v>543000</v>
      </c>
      <c r="G159" t="s">
        <v>19</v>
      </c>
      <c r="H159" t="s">
        <v>19</v>
      </c>
      <c r="J159">
        <v>0</v>
      </c>
      <c r="K159">
        <v>0.29799999999999999</v>
      </c>
      <c r="L159" t="s">
        <v>19</v>
      </c>
      <c r="M159">
        <f>AVERAGE(K159:K161)</f>
        <v>0.43433333333333329</v>
      </c>
      <c r="N159">
        <f>STDEV(K159:K161)</f>
        <v>0.11935800489842906</v>
      </c>
      <c r="O159" s="2">
        <f>N159/M159</f>
        <v>0.27480737889124113</v>
      </c>
    </row>
    <row r="160" spans="1:15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6290000</v>
      </c>
      <c r="F160" s="1">
        <v>982000</v>
      </c>
      <c r="G160" t="s">
        <v>19</v>
      </c>
      <c r="H160" t="s">
        <v>19</v>
      </c>
      <c r="J160">
        <v>0</v>
      </c>
      <c r="K160">
        <v>0.48499999999999999</v>
      </c>
      <c r="L160" t="s">
        <v>19</v>
      </c>
    </row>
    <row r="161" spans="1:15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6690000</v>
      </c>
      <c r="F161" s="1">
        <v>984000</v>
      </c>
      <c r="G161" t="s">
        <v>19</v>
      </c>
      <c r="H161" t="s">
        <v>19</v>
      </c>
      <c r="J161">
        <v>0</v>
      </c>
      <c r="K161">
        <v>0.52</v>
      </c>
      <c r="L161" t="s">
        <v>19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7750000</v>
      </c>
      <c r="F162" s="1">
        <v>999000</v>
      </c>
      <c r="G162" t="s">
        <v>19</v>
      </c>
      <c r="H162" t="s">
        <v>19</v>
      </c>
      <c r="J162">
        <v>0</v>
      </c>
      <c r="K162">
        <v>0.61799999999999999</v>
      </c>
      <c r="L162" t="s">
        <v>19</v>
      </c>
      <c r="M162">
        <f>AVERAGE(K162:K164)</f>
        <v>0.4363333333333333</v>
      </c>
      <c r="N162">
        <f>STDEV(K162:K164)</f>
        <v>0.20250514396758756</v>
      </c>
      <c r="O162" s="2">
        <f>N162/M162</f>
        <v>0.464106517878352</v>
      </c>
    </row>
    <row r="163" spans="1:15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3170000</v>
      </c>
      <c r="F163" s="1">
        <v>494000</v>
      </c>
      <c r="G163" t="s">
        <v>19</v>
      </c>
      <c r="H163" t="s">
        <v>19</v>
      </c>
      <c r="J163">
        <v>0</v>
      </c>
      <c r="K163">
        <v>0.218</v>
      </c>
      <c r="L163" t="s">
        <v>19</v>
      </c>
    </row>
    <row r="164" spans="1:15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6160000</v>
      </c>
      <c r="F164" s="1">
        <v>949000</v>
      </c>
      <c r="G164" t="s">
        <v>19</v>
      </c>
      <c r="H164" t="s">
        <v>19</v>
      </c>
      <c r="J164">
        <v>0</v>
      </c>
      <c r="K164">
        <v>0.47299999999999998</v>
      </c>
      <c r="L164" t="s">
        <v>19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6880000</v>
      </c>
      <c r="F165" s="1">
        <v>1070000</v>
      </c>
      <c r="G165" t="s">
        <v>19</v>
      </c>
      <c r="H165" t="s">
        <v>19</v>
      </c>
      <c r="J165">
        <v>0</v>
      </c>
      <c r="K165">
        <v>0.53800000000000003</v>
      </c>
      <c r="L165" t="s">
        <v>19</v>
      </c>
      <c r="M165">
        <f>AVERAGE(K165:K167)</f>
        <v>0.53866666666666674</v>
      </c>
      <c r="N165">
        <f>STDEV(K165:K167)</f>
        <v>6.3002645447102726E-2</v>
      </c>
      <c r="O165" s="2">
        <f>N165/M165</f>
        <v>0.1169603566468491</v>
      </c>
    </row>
    <row r="166" spans="1:15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7580000</v>
      </c>
      <c r="F166" s="1">
        <v>968000</v>
      </c>
      <c r="G166" t="s">
        <v>19</v>
      </c>
      <c r="H166" t="s">
        <v>19</v>
      </c>
      <c r="J166">
        <v>0</v>
      </c>
      <c r="K166">
        <v>0.60199999999999998</v>
      </c>
      <c r="L166" t="s">
        <v>19</v>
      </c>
    </row>
    <row r="167" spans="1:15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6190000</v>
      </c>
      <c r="F167" s="1">
        <v>808000</v>
      </c>
      <c r="G167" t="s">
        <v>19</v>
      </c>
      <c r="H167" t="s">
        <v>19</v>
      </c>
      <c r="J167">
        <v>0</v>
      </c>
      <c r="K167">
        <v>0.47599999999999998</v>
      </c>
      <c r="L167" t="s">
        <v>19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6450000</v>
      </c>
      <c r="F168" s="1">
        <v>84000</v>
      </c>
      <c r="G168" t="s">
        <v>19</v>
      </c>
      <c r="H168" t="s">
        <v>19</v>
      </c>
      <c r="J168">
        <v>0</v>
      </c>
      <c r="K168">
        <v>0.48099999999999998</v>
      </c>
      <c r="L168" t="s">
        <v>19</v>
      </c>
      <c r="M168">
        <f>AVERAGE(K168:K170)</f>
        <v>0.46699999999999992</v>
      </c>
      <c r="N168">
        <f>STDEV(K168:K170)</f>
        <v>1.6370705543744885E-2</v>
      </c>
      <c r="O168" s="2">
        <f>N168/M168</f>
        <v>3.5055043990888414E-2</v>
      </c>
    </row>
    <row r="169" spans="1:15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5740000</v>
      </c>
      <c r="F169" s="1">
        <v>836000</v>
      </c>
      <c r="G169" t="s">
        <v>19</v>
      </c>
      <c r="H169" t="s">
        <v>19</v>
      </c>
      <c r="J169">
        <v>0</v>
      </c>
      <c r="K169">
        <v>0.44900000000000001</v>
      </c>
      <c r="L169" t="s">
        <v>19</v>
      </c>
    </row>
    <row r="170" spans="1:15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6000000</v>
      </c>
      <c r="F170" s="1">
        <v>834000</v>
      </c>
      <c r="G170" t="s">
        <v>19</v>
      </c>
      <c r="H170" t="s">
        <v>19</v>
      </c>
      <c r="J170">
        <v>0</v>
      </c>
      <c r="K170">
        <v>0.47099999999999997</v>
      </c>
      <c r="L170" t="s">
        <v>19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7050000</v>
      </c>
      <c r="F171" s="1">
        <v>901000</v>
      </c>
      <c r="G171" t="s">
        <v>19</v>
      </c>
      <c r="H171" t="s">
        <v>19</v>
      </c>
      <c r="J171">
        <v>0</v>
      </c>
      <c r="K171">
        <v>0.55300000000000005</v>
      </c>
      <c r="L171" t="s">
        <v>19</v>
      </c>
      <c r="M171">
        <f>AVERAGE(K171:K173)</f>
        <v>0.55566666666666664</v>
      </c>
      <c r="N171">
        <f>STDEV(K171:K173)</f>
        <v>3.6073998022583126E-2</v>
      </c>
      <c r="O171" s="2">
        <f>N171/M171</f>
        <v>6.4920212398170002E-2</v>
      </c>
    </row>
    <row r="172" spans="1:15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7200000</v>
      </c>
      <c r="F172" s="1">
        <v>1050000</v>
      </c>
      <c r="G172" t="s">
        <v>19</v>
      </c>
      <c r="H172" t="s">
        <v>19</v>
      </c>
      <c r="J172">
        <v>0</v>
      </c>
      <c r="K172">
        <v>0.59299999999999997</v>
      </c>
      <c r="L172" t="s">
        <v>19</v>
      </c>
    </row>
    <row r="173" spans="1:15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6450000</v>
      </c>
      <c r="F173" s="1">
        <v>874000</v>
      </c>
      <c r="G173" t="s">
        <v>19</v>
      </c>
      <c r="H173" t="s">
        <v>19</v>
      </c>
      <c r="J173">
        <v>0</v>
      </c>
      <c r="K173">
        <v>0.52100000000000002</v>
      </c>
      <c r="L173" t="s">
        <v>19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6230000</v>
      </c>
      <c r="F174" s="1">
        <v>810000</v>
      </c>
      <c r="G174" t="s">
        <v>19</v>
      </c>
      <c r="H174" t="s">
        <v>19</v>
      </c>
      <c r="J174">
        <v>0</v>
      </c>
      <c r="K174">
        <v>0.47899999999999998</v>
      </c>
      <c r="L174" t="s">
        <v>19</v>
      </c>
      <c r="M174">
        <f>AVERAGE(K174:K176)</f>
        <v>0.51133333333333331</v>
      </c>
      <c r="N174">
        <f>STDEV(K174:K176)</f>
        <v>2.9905406423142537E-2</v>
      </c>
      <c r="O174" s="2">
        <f>N174/M174</f>
        <v>5.8485149458557768E-2</v>
      </c>
    </row>
    <row r="175" spans="1:15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6650000</v>
      </c>
      <c r="F175" s="1">
        <v>847000</v>
      </c>
      <c r="G175" t="s">
        <v>19</v>
      </c>
      <c r="H175" t="s">
        <v>19</v>
      </c>
      <c r="J175">
        <v>0</v>
      </c>
      <c r="K175">
        <v>0.51700000000000002</v>
      </c>
      <c r="L175" t="s">
        <v>19</v>
      </c>
    </row>
    <row r="176" spans="1:15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6880000</v>
      </c>
      <c r="F176" s="1">
        <v>816000</v>
      </c>
      <c r="G176" t="s">
        <v>19</v>
      </c>
      <c r="H176" t="s">
        <v>19</v>
      </c>
      <c r="J176">
        <v>0</v>
      </c>
      <c r="K176">
        <v>0.53800000000000003</v>
      </c>
      <c r="L17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ACB9-66B3-43EA-AC01-D7ACCA23DD1C}">
  <dimension ref="A1:O176"/>
  <sheetViews>
    <sheetView tabSelected="1" topLeftCell="A10" workbookViewId="0">
      <selection activeCell="B14" sqref="B14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8.88671875" customWidth="1"/>
    <col min="11" max="11" width="8.44140625" customWidth="1"/>
    <col min="12" max="12" width="8.886718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642000</v>
      </c>
      <c r="F2" s="1">
        <v>84300</v>
      </c>
      <c r="G2">
        <v>5.0000000000000001E-3</v>
      </c>
      <c r="H2" t="s">
        <v>19</v>
      </c>
      <c r="I2">
        <v>0</v>
      </c>
      <c r="J2">
        <v>1</v>
      </c>
      <c r="K2">
        <v>1.32E-2</v>
      </c>
      <c r="L2">
        <v>263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284000</v>
      </c>
      <c r="F3" s="1">
        <v>38200</v>
      </c>
      <c r="G3">
        <v>0.01</v>
      </c>
      <c r="H3" t="s">
        <v>19</v>
      </c>
      <c r="I3">
        <v>1</v>
      </c>
      <c r="J3">
        <v>1</v>
      </c>
      <c r="K3" t="s">
        <v>32</v>
      </c>
      <c r="L3" t="s">
        <v>19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723000</v>
      </c>
      <c r="F4" s="1">
        <v>93900</v>
      </c>
      <c r="G4">
        <v>2.5000000000000001E-2</v>
      </c>
      <c r="H4" t="s">
        <v>19</v>
      </c>
      <c r="I4">
        <v>1</v>
      </c>
      <c r="J4">
        <v>1</v>
      </c>
      <c r="K4">
        <v>1.7500000000000002E-2</v>
      </c>
      <c r="L4">
        <v>70.099999999999994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1270000</v>
      </c>
      <c r="F5" s="1">
        <v>169000</v>
      </c>
      <c r="G5">
        <v>0.05</v>
      </c>
      <c r="H5" t="s">
        <v>19</v>
      </c>
      <c r="I5">
        <v>1</v>
      </c>
      <c r="J5">
        <v>1</v>
      </c>
      <c r="K5">
        <v>4.7399999999999998E-2</v>
      </c>
      <c r="L5">
        <v>94.8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2360000</v>
      </c>
      <c r="F6" s="1">
        <v>280000</v>
      </c>
      <c r="G6">
        <v>0.1</v>
      </c>
      <c r="H6" t="s">
        <v>19</v>
      </c>
      <c r="I6">
        <v>1</v>
      </c>
      <c r="J6">
        <v>1</v>
      </c>
      <c r="K6">
        <v>0.107</v>
      </c>
      <c r="L6">
        <v>107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5110000</v>
      </c>
      <c r="F7" s="1">
        <v>613000</v>
      </c>
      <c r="G7">
        <v>0.25</v>
      </c>
      <c r="H7" t="s">
        <v>19</v>
      </c>
      <c r="I7">
        <v>1</v>
      </c>
      <c r="J7">
        <v>1</v>
      </c>
      <c r="K7">
        <v>0.26300000000000001</v>
      </c>
      <c r="L7">
        <v>105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697000</v>
      </c>
      <c r="F8" s="1">
        <v>92400</v>
      </c>
      <c r="G8">
        <v>5.0000000000000001E-3</v>
      </c>
      <c r="H8" t="s">
        <v>19</v>
      </c>
      <c r="I8">
        <v>1</v>
      </c>
      <c r="J8">
        <v>1</v>
      </c>
      <c r="K8">
        <v>1.61E-2</v>
      </c>
      <c r="L8">
        <v>323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283000</v>
      </c>
      <c r="F9" s="1">
        <v>43500</v>
      </c>
      <c r="G9">
        <v>0.01</v>
      </c>
      <c r="H9" t="s">
        <v>19</v>
      </c>
      <c r="I9">
        <v>1</v>
      </c>
      <c r="J9">
        <v>1</v>
      </c>
      <c r="K9" t="s">
        <v>32</v>
      </c>
      <c r="L9" t="s">
        <v>19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671000</v>
      </c>
      <c r="F10" s="1">
        <v>94600</v>
      </c>
      <c r="G10">
        <v>2.5000000000000001E-2</v>
      </c>
      <c r="H10" t="s">
        <v>19</v>
      </c>
      <c r="I10">
        <v>1</v>
      </c>
      <c r="J10">
        <v>1</v>
      </c>
      <c r="K10">
        <v>1.47E-2</v>
      </c>
      <c r="L10">
        <v>58.9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1350000</v>
      </c>
      <c r="F11" s="1">
        <v>169000</v>
      </c>
      <c r="G11">
        <v>0.05</v>
      </c>
      <c r="H11" t="s">
        <v>19</v>
      </c>
      <c r="I11">
        <v>1</v>
      </c>
      <c r="J11">
        <v>1</v>
      </c>
      <c r="K11">
        <v>5.1499999999999997E-2</v>
      </c>
      <c r="L11">
        <v>103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2530000</v>
      </c>
      <c r="F12" s="1">
        <v>310000</v>
      </c>
      <c r="G12">
        <v>0.1</v>
      </c>
      <c r="H12" t="s">
        <v>19</v>
      </c>
      <c r="I12">
        <v>1</v>
      </c>
      <c r="J12">
        <v>1</v>
      </c>
      <c r="K12">
        <v>0.11600000000000001</v>
      </c>
      <c r="L12">
        <v>116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4890000</v>
      </c>
      <c r="F13" s="1">
        <v>592000</v>
      </c>
      <c r="G13">
        <v>0.25</v>
      </c>
      <c r="H13" t="s">
        <v>19</v>
      </c>
      <c r="I13">
        <v>1</v>
      </c>
      <c r="J13">
        <v>1</v>
      </c>
      <c r="K13">
        <v>0.25</v>
      </c>
      <c r="L13">
        <v>100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9600000</v>
      </c>
      <c r="F14" s="1">
        <v>1050000</v>
      </c>
      <c r="G14">
        <v>0.5</v>
      </c>
      <c r="H14" t="s">
        <v>19</v>
      </c>
      <c r="I14">
        <v>1</v>
      </c>
      <c r="J14">
        <v>0</v>
      </c>
      <c r="K14">
        <v>0.53300000000000003</v>
      </c>
      <c r="L14">
        <v>107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15900000</v>
      </c>
      <c r="F15" s="1">
        <v>1720000</v>
      </c>
      <c r="G15">
        <v>1</v>
      </c>
      <c r="H15" t="s">
        <v>19</v>
      </c>
      <c r="I15">
        <v>1</v>
      </c>
      <c r="J15">
        <v>1</v>
      </c>
      <c r="K15">
        <v>0.96</v>
      </c>
      <c r="L15">
        <v>96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27800000</v>
      </c>
      <c r="F16" s="1">
        <v>2870000</v>
      </c>
      <c r="G16">
        <v>2</v>
      </c>
      <c r="H16" t="s">
        <v>19</v>
      </c>
      <c r="I16">
        <v>1</v>
      </c>
      <c r="J16">
        <v>0</v>
      </c>
      <c r="K16">
        <v>2.0099999999999998</v>
      </c>
      <c r="L16">
        <v>101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1460</v>
      </c>
      <c r="F17" s="1">
        <v>868</v>
      </c>
      <c r="G17" t="s">
        <v>19</v>
      </c>
      <c r="H17" t="s">
        <v>19</v>
      </c>
      <c r="J17">
        <v>0</v>
      </c>
      <c r="K17" t="s">
        <v>32</v>
      </c>
      <c r="L17" t="s">
        <v>19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x14ac:dyDescent="0.3">
      <c r="A18" t="s">
        <v>43</v>
      </c>
      <c r="B18" t="s">
        <v>47</v>
      </c>
      <c r="C18" t="s">
        <v>45</v>
      </c>
      <c r="D18" t="s">
        <v>46</v>
      </c>
      <c r="E18" s="1">
        <v>4870</v>
      </c>
      <c r="F18" s="1">
        <v>1620</v>
      </c>
      <c r="G18" t="s">
        <v>19</v>
      </c>
      <c r="H18" t="s">
        <v>19</v>
      </c>
      <c r="J18">
        <v>0</v>
      </c>
      <c r="K18" t="s">
        <v>32</v>
      </c>
      <c r="L18" t="s">
        <v>19</v>
      </c>
    </row>
    <row r="19" spans="1:15" x14ac:dyDescent="0.3">
      <c r="A19" t="s">
        <v>43</v>
      </c>
      <c r="B19" t="s">
        <v>48</v>
      </c>
      <c r="C19" t="s">
        <v>45</v>
      </c>
      <c r="D19" t="s">
        <v>46</v>
      </c>
      <c r="E19" s="1">
        <v>2920</v>
      </c>
      <c r="F19" s="1">
        <v>1250</v>
      </c>
      <c r="G19" t="s">
        <v>19</v>
      </c>
      <c r="H19" t="s">
        <v>19</v>
      </c>
      <c r="J19">
        <v>0</v>
      </c>
      <c r="K19" t="s">
        <v>32</v>
      </c>
      <c r="L19" t="s">
        <v>19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791</v>
      </c>
      <c r="F20" s="1">
        <v>584</v>
      </c>
      <c r="G20" t="s">
        <v>19</v>
      </c>
      <c r="H20" t="s">
        <v>19</v>
      </c>
      <c r="J20">
        <v>0</v>
      </c>
      <c r="K20" t="s">
        <v>32</v>
      </c>
      <c r="L20" t="s">
        <v>19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x14ac:dyDescent="0.3">
      <c r="A21" t="s">
        <v>49</v>
      </c>
      <c r="B21" t="s">
        <v>51</v>
      </c>
      <c r="C21" t="s">
        <v>45</v>
      </c>
      <c r="D21" t="s">
        <v>46</v>
      </c>
      <c r="E21" s="1">
        <v>1320</v>
      </c>
      <c r="F21" s="1">
        <v>840</v>
      </c>
      <c r="G21" t="s">
        <v>19</v>
      </c>
      <c r="H21" t="s">
        <v>19</v>
      </c>
      <c r="J21">
        <v>0</v>
      </c>
      <c r="K21" t="s">
        <v>32</v>
      </c>
      <c r="L21" t="s">
        <v>19</v>
      </c>
    </row>
    <row r="22" spans="1:15" x14ac:dyDescent="0.3">
      <c r="A22" t="s">
        <v>49</v>
      </c>
      <c r="B22" t="s">
        <v>52</v>
      </c>
      <c r="C22" t="s">
        <v>45</v>
      </c>
      <c r="D22" t="s">
        <v>46</v>
      </c>
      <c r="E22" s="1">
        <v>5050</v>
      </c>
      <c r="F22" s="1">
        <v>2190</v>
      </c>
      <c r="G22" t="s">
        <v>19</v>
      </c>
      <c r="H22" t="s">
        <v>19</v>
      </c>
      <c r="J22">
        <v>0</v>
      </c>
      <c r="K22" t="s">
        <v>32</v>
      </c>
      <c r="L22" t="s">
        <v>19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1920</v>
      </c>
      <c r="F23" s="1">
        <v>1450</v>
      </c>
      <c r="G23" t="s">
        <v>19</v>
      </c>
      <c r="H23" t="s">
        <v>19</v>
      </c>
      <c r="J23">
        <v>0</v>
      </c>
      <c r="K23" t="s">
        <v>32</v>
      </c>
      <c r="L23" t="s">
        <v>19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x14ac:dyDescent="0.3">
      <c r="A24" t="s">
        <v>53</v>
      </c>
      <c r="B24" t="s">
        <v>55</v>
      </c>
      <c r="C24" t="s">
        <v>45</v>
      </c>
      <c r="D24" t="s">
        <v>46</v>
      </c>
      <c r="E24" s="1">
        <v>1220</v>
      </c>
      <c r="F24" s="1">
        <v>728</v>
      </c>
      <c r="G24" t="s">
        <v>19</v>
      </c>
      <c r="H24" t="s">
        <v>19</v>
      </c>
      <c r="J24">
        <v>0</v>
      </c>
      <c r="K24" t="s">
        <v>32</v>
      </c>
      <c r="L24" t="s">
        <v>19</v>
      </c>
    </row>
    <row r="25" spans="1:15" x14ac:dyDescent="0.3">
      <c r="A25" t="s">
        <v>53</v>
      </c>
      <c r="B25" t="s">
        <v>56</v>
      </c>
      <c r="C25" t="s">
        <v>45</v>
      </c>
      <c r="D25" t="s">
        <v>46</v>
      </c>
      <c r="E25" s="1">
        <v>2390</v>
      </c>
      <c r="F25" s="1">
        <v>979</v>
      </c>
      <c r="G25" t="s">
        <v>19</v>
      </c>
      <c r="H25" t="s">
        <v>19</v>
      </c>
      <c r="J25">
        <v>0</v>
      </c>
      <c r="K25" t="s">
        <v>32</v>
      </c>
      <c r="L25" t="s">
        <v>19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1560</v>
      </c>
      <c r="F26" s="1">
        <v>891</v>
      </c>
      <c r="G26" t="s">
        <v>19</v>
      </c>
      <c r="H26" t="s">
        <v>19</v>
      </c>
      <c r="J26">
        <v>0</v>
      </c>
      <c r="K26" t="s">
        <v>32</v>
      </c>
      <c r="L26" t="s">
        <v>19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x14ac:dyDescent="0.3">
      <c r="A27" t="s">
        <v>57</v>
      </c>
      <c r="B27" t="s">
        <v>59</v>
      </c>
      <c r="C27" t="s">
        <v>45</v>
      </c>
      <c r="D27" t="s">
        <v>46</v>
      </c>
      <c r="E27" s="1">
        <v>3230</v>
      </c>
      <c r="F27" s="1">
        <v>1000</v>
      </c>
      <c r="G27" t="s">
        <v>19</v>
      </c>
      <c r="H27" t="s">
        <v>19</v>
      </c>
      <c r="J27">
        <v>0</v>
      </c>
      <c r="K27" t="s">
        <v>32</v>
      </c>
      <c r="L27" t="s">
        <v>19</v>
      </c>
    </row>
    <row r="28" spans="1:15" x14ac:dyDescent="0.3">
      <c r="A28" t="s">
        <v>57</v>
      </c>
      <c r="B28" t="s">
        <v>60</v>
      </c>
      <c r="C28" t="s">
        <v>45</v>
      </c>
      <c r="D28" t="s">
        <v>46</v>
      </c>
      <c r="E28" s="1">
        <v>1360</v>
      </c>
      <c r="F28" s="1">
        <v>720</v>
      </c>
      <c r="G28" t="s">
        <v>19</v>
      </c>
      <c r="H28" t="s">
        <v>19</v>
      </c>
      <c r="J28">
        <v>0</v>
      </c>
      <c r="K28" t="s">
        <v>32</v>
      </c>
      <c r="L28" t="s">
        <v>19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3070</v>
      </c>
      <c r="F29" s="1">
        <v>1270</v>
      </c>
      <c r="G29" t="s">
        <v>19</v>
      </c>
      <c r="H29" t="s">
        <v>19</v>
      </c>
      <c r="J29">
        <v>0</v>
      </c>
      <c r="K29" t="s">
        <v>32</v>
      </c>
      <c r="L29" t="s">
        <v>19</v>
      </c>
      <c r="M29" t="e">
        <f>AVERAGE(K29:K31)</f>
        <v>#DIV/0!</v>
      </c>
      <c r="N29" t="e">
        <f>STDEV(K29:K31)</f>
        <v>#DIV/0!</v>
      </c>
      <c r="O29" s="2" t="e">
        <f>N29/M29</f>
        <v>#DIV/0!</v>
      </c>
    </row>
    <row r="30" spans="1:15" x14ac:dyDescent="0.3">
      <c r="A30" t="s">
        <v>61</v>
      </c>
      <c r="B30" t="s">
        <v>63</v>
      </c>
      <c r="C30" t="s">
        <v>45</v>
      </c>
      <c r="D30" t="s">
        <v>46</v>
      </c>
      <c r="E30" s="1">
        <v>1630</v>
      </c>
      <c r="F30" s="1">
        <v>1620</v>
      </c>
      <c r="G30" t="s">
        <v>19</v>
      </c>
      <c r="H30" t="s">
        <v>19</v>
      </c>
      <c r="J30">
        <v>0</v>
      </c>
      <c r="K30" t="s">
        <v>32</v>
      </c>
      <c r="L30" t="s">
        <v>19</v>
      </c>
    </row>
    <row r="31" spans="1:15" x14ac:dyDescent="0.3">
      <c r="A31" t="s">
        <v>61</v>
      </c>
      <c r="B31" t="s">
        <v>64</v>
      </c>
      <c r="C31" t="s">
        <v>45</v>
      </c>
      <c r="D31" t="s">
        <v>65</v>
      </c>
      <c r="E31" s="1">
        <v>1310</v>
      </c>
      <c r="F31" s="1">
        <v>650</v>
      </c>
      <c r="G31" t="s">
        <v>19</v>
      </c>
      <c r="H31" t="s">
        <v>19</v>
      </c>
      <c r="J31">
        <v>0</v>
      </c>
      <c r="K31" t="s">
        <v>32</v>
      </c>
      <c r="L31" t="s">
        <v>19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6670</v>
      </c>
      <c r="F32" s="1">
        <v>3640</v>
      </c>
      <c r="G32" t="s">
        <v>19</v>
      </c>
      <c r="H32" t="s">
        <v>19</v>
      </c>
      <c r="J32">
        <v>0</v>
      </c>
      <c r="K32" t="s">
        <v>32</v>
      </c>
      <c r="L32" t="s">
        <v>19</v>
      </c>
      <c r="M32" t="e">
        <f>AVERAGE(K32:K34)</f>
        <v>#DIV/0!</v>
      </c>
      <c r="N32" t="e">
        <f>STDEV(K32:K34)</f>
        <v>#DIV/0!</v>
      </c>
      <c r="O32" s="2" t="e">
        <f>N32/M32</f>
        <v>#DIV/0!</v>
      </c>
    </row>
    <row r="33" spans="1:15" x14ac:dyDescent="0.3">
      <c r="A33" t="s">
        <v>66</v>
      </c>
      <c r="B33" t="s">
        <v>68</v>
      </c>
      <c r="C33" t="s">
        <v>45</v>
      </c>
      <c r="D33" t="s">
        <v>65</v>
      </c>
      <c r="E33" s="1">
        <v>5110</v>
      </c>
      <c r="F33" s="1">
        <v>2250</v>
      </c>
      <c r="G33" t="s">
        <v>19</v>
      </c>
      <c r="H33" t="s">
        <v>19</v>
      </c>
      <c r="J33">
        <v>0</v>
      </c>
      <c r="K33" t="s">
        <v>32</v>
      </c>
      <c r="L33" t="s">
        <v>19</v>
      </c>
    </row>
    <row r="34" spans="1:15" x14ac:dyDescent="0.3">
      <c r="A34" t="s">
        <v>66</v>
      </c>
      <c r="B34" t="s">
        <v>69</v>
      </c>
      <c r="C34" t="s">
        <v>45</v>
      </c>
      <c r="D34" t="s">
        <v>65</v>
      </c>
      <c r="E34" s="1">
        <v>16500</v>
      </c>
      <c r="F34" s="1">
        <v>4610</v>
      </c>
      <c r="G34" t="s">
        <v>19</v>
      </c>
      <c r="H34" t="s">
        <v>19</v>
      </c>
      <c r="J34">
        <v>0</v>
      </c>
      <c r="K34" t="s">
        <v>32</v>
      </c>
      <c r="L34" t="s">
        <v>19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5350</v>
      </c>
      <c r="F35" s="1">
        <v>2670</v>
      </c>
      <c r="G35" t="s">
        <v>19</v>
      </c>
      <c r="H35" t="s">
        <v>19</v>
      </c>
      <c r="J35">
        <v>0</v>
      </c>
      <c r="K35" t="s">
        <v>32</v>
      </c>
      <c r="L35" t="s">
        <v>19</v>
      </c>
      <c r="M35" t="e">
        <f>AVERAGE(K35:K37)</f>
        <v>#DIV/0!</v>
      </c>
      <c r="N35" t="e">
        <f>STDEV(K35:K37)</f>
        <v>#DIV/0!</v>
      </c>
      <c r="O35" s="2" t="e">
        <f>N35/M35</f>
        <v>#DIV/0!</v>
      </c>
    </row>
    <row r="36" spans="1:15" x14ac:dyDescent="0.3">
      <c r="A36" t="s">
        <v>70</v>
      </c>
      <c r="B36" t="s">
        <v>72</v>
      </c>
      <c r="C36" t="s">
        <v>45</v>
      </c>
      <c r="D36" t="s">
        <v>65</v>
      </c>
      <c r="E36" s="1">
        <v>8310</v>
      </c>
      <c r="F36" s="1">
        <v>3810</v>
      </c>
      <c r="G36" t="s">
        <v>19</v>
      </c>
      <c r="H36" t="s">
        <v>19</v>
      </c>
      <c r="J36">
        <v>0</v>
      </c>
      <c r="K36" t="s">
        <v>32</v>
      </c>
      <c r="L36" t="s">
        <v>19</v>
      </c>
    </row>
    <row r="37" spans="1:15" x14ac:dyDescent="0.3">
      <c r="A37" t="s">
        <v>70</v>
      </c>
      <c r="B37" t="s">
        <v>73</v>
      </c>
      <c r="C37" t="s">
        <v>45</v>
      </c>
      <c r="D37" t="s">
        <v>65</v>
      </c>
      <c r="E37" s="1">
        <v>2860</v>
      </c>
      <c r="F37" s="1">
        <v>974</v>
      </c>
      <c r="G37" t="s">
        <v>19</v>
      </c>
      <c r="H37" t="s">
        <v>19</v>
      </c>
      <c r="J37">
        <v>0</v>
      </c>
      <c r="K37" t="s">
        <v>32</v>
      </c>
      <c r="L37" t="s">
        <v>19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1980</v>
      </c>
      <c r="F38" s="1">
        <v>1010</v>
      </c>
      <c r="G38" t="s">
        <v>19</v>
      </c>
      <c r="H38" t="s">
        <v>19</v>
      </c>
      <c r="J38">
        <v>0</v>
      </c>
      <c r="K38" t="s">
        <v>32</v>
      </c>
      <c r="L38" t="s">
        <v>19</v>
      </c>
      <c r="M38" t="e">
        <f>AVERAGE(K38:K40)</f>
        <v>#DIV/0!</v>
      </c>
      <c r="N38" t="e">
        <f>STDEV(K38:K40)</f>
        <v>#DIV/0!</v>
      </c>
      <c r="O38" s="2" t="e">
        <f>N38/M38</f>
        <v>#DIV/0!</v>
      </c>
    </row>
    <row r="39" spans="1:15" x14ac:dyDescent="0.3">
      <c r="A39" t="s">
        <v>74</v>
      </c>
      <c r="B39" t="s">
        <v>76</v>
      </c>
      <c r="C39" t="s">
        <v>45</v>
      </c>
      <c r="D39" t="s">
        <v>65</v>
      </c>
      <c r="E39" s="1">
        <v>6880</v>
      </c>
      <c r="F39" s="1">
        <v>2330</v>
      </c>
      <c r="G39" t="s">
        <v>19</v>
      </c>
      <c r="H39" t="s">
        <v>19</v>
      </c>
      <c r="J39">
        <v>0</v>
      </c>
      <c r="K39" t="s">
        <v>32</v>
      </c>
      <c r="L39" t="s">
        <v>19</v>
      </c>
    </row>
    <row r="40" spans="1:15" x14ac:dyDescent="0.3">
      <c r="A40" t="s">
        <v>74</v>
      </c>
      <c r="B40" t="s">
        <v>77</v>
      </c>
      <c r="C40" t="s">
        <v>45</v>
      </c>
      <c r="D40" t="s">
        <v>65</v>
      </c>
      <c r="E40" s="1">
        <v>40000</v>
      </c>
      <c r="F40" s="1">
        <v>12500</v>
      </c>
      <c r="G40" t="s">
        <v>19</v>
      </c>
      <c r="H40" t="s">
        <v>19</v>
      </c>
      <c r="J40">
        <v>0</v>
      </c>
      <c r="K40" t="s">
        <v>32</v>
      </c>
      <c r="L40" t="s">
        <v>19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9310</v>
      </c>
      <c r="F41" s="1">
        <v>2110</v>
      </c>
      <c r="G41" t="s">
        <v>19</v>
      </c>
      <c r="H41" t="s">
        <v>19</v>
      </c>
      <c r="J41">
        <v>0</v>
      </c>
      <c r="K41" t="s">
        <v>32</v>
      </c>
      <c r="L41" t="s">
        <v>19</v>
      </c>
      <c r="M41" t="e">
        <f>AVERAGE(K41:K43)</f>
        <v>#DIV/0!</v>
      </c>
      <c r="N41" t="e">
        <f>STDEV(K41:K43)</f>
        <v>#DIV/0!</v>
      </c>
      <c r="O41" s="2" t="e">
        <f>N41/M41</f>
        <v>#DIV/0!</v>
      </c>
    </row>
    <row r="42" spans="1:15" x14ac:dyDescent="0.3">
      <c r="A42" t="s">
        <v>78</v>
      </c>
      <c r="B42" t="s">
        <v>80</v>
      </c>
      <c r="C42" t="s">
        <v>45</v>
      </c>
      <c r="D42" t="s">
        <v>65</v>
      </c>
      <c r="E42" s="1">
        <v>14700</v>
      </c>
      <c r="F42" s="1">
        <v>5200</v>
      </c>
      <c r="G42" t="s">
        <v>19</v>
      </c>
      <c r="H42" t="s">
        <v>19</v>
      </c>
      <c r="J42">
        <v>0</v>
      </c>
      <c r="K42" t="s">
        <v>32</v>
      </c>
      <c r="L42" t="s">
        <v>19</v>
      </c>
    </row>
    <row r="43" spans="1:15" x14ac:dyDescent="0.3">
      <c r="A43" t="s">
        <v>78</v>
      </c>
      <c r="B43" t="s">
        <v>81</v>
      </c>
      <c r="C43" t="s">
        <v>45</v>
      </c>
      <c r="D43" t="s">
        <v>65</v>
      </c>
      <c r="E43" s="1">
        <v>12900</v>
      </c>
      <c r="F43" s="1">
        <v>5800</v>
      </c>
      <c r="G43" t="s">
        <v>19</v>
      </c>
      <c r="H43" t="s">
        <v>19</v>
      </c>
      <c r="J43">
        <v>0</v>
      </c>
      <c r="K43" t="s">
        <v>32</v>
      </c>
      <c r="L43" t="s">
        <v>19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25000</v>
      </c>
      <c r="F44" s="1">
        <v>6780</v>
      </c>
      <c r="G44" t="s">
        <v>19</v>
      </c>
      <c r="H44" t="s">
        <v>19</v>
      </c>
      <c r="J44">
        <v>0</v>
      </c>
      <c r="K44" t="s">
        <v>32</v>
      </c>
      <c r="L44" t="s">
        <v>19</v>
      </c>
      <c r="M44" t="e">
        <f>AVERAGE(K44:K46)</f>
        <v>#DIV/0!</v>
      </c>
      <c r="N44" t="e">
        <f>STDEV(K44:K46)</f>
        <v>#DIV/0!</v>
      </c>
      <c r="O44" s="2" t="e">
        <f>N44/M44</f>
        <v>#DIV/0!</v>
      </c>
    </row>
    <row r="45" spans="1:15" x14ac:dyDescent="0.3">
      <c r="A45" t="s">
        <v>82</v>
      </c>
      <c r="B45" t="s">
        <v>84</v>
      </c>
      <c r="C45" t="s">
        <v>45</v>
      </c>
      <c r="D45" t="s">
        <v>65</v>
      </c>
      <c r="E45" s="1">
        <v>5360</v>
      </c>
      <c r="F45" s="1">
        <v>1510</v>
      </c>
      <c r="G45" t="s">
        <v>19</v>
      </c>
      <c r="H45" t="s">
        <v>19</v>
      </c>
      <c r="J45">
        <v>0</v>
      </c>
      <c r="K45" t="s">
        <v>32</v>
      </c>
      <c r="L45" t="s">
        <v>19</v>
      </c>
    </row>
    <row r="46" spans="1:15" x14ac:dyDescent="0.3">
      <c r="A46" t="s">
        <v>82</v>
      </c>
      <c r="B46" t="s">
        <v>85</v>
      </c>
      <c r="C46" t="s">
        <v>45</v>
      </c>
      <c r="D46" t="s">
        <v>65</v>
      </c>
      <c r="E46" s="1">
        <v>11400</v>
      </c>
      <c r="F46" s="1">
        <v>3480</v>
      </c>
      <c r="G46" t="s">
        <v>19</v>
      </c>
      <c r="H46" t="s">
        <v>19</v>
      </c>
      <c r="J46">
        <v>0</v>
      </c>
      <c r="K46" t="s">
        <v>32</v>
      </c>
      <c r="L46" t="s">
        <v>19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45500</v>
      </c>
      <c r="F47" s="1">
        <v>11200</v>
      </c>
      <c r="G47" t="s">
        <v>19</v>
      </c>
      <c r="H47" t="s">
        <v>19</v>
      </c>
      <c r="J47">
        <v>0</v>
      </c>
      <c r="K47" t="s">
        <v>32</v>
      </c>
      <c r="L47" t="s">
        <v>19</v>
      </c>
      <c r="M47" t="e">
        <f>AVERAGE(K47:K49)</f>
        <v>#DIV/0!</v>
      </c>
      <c r="N47" t="e">
        <f>STDEV(K47:K49)</f>
        <v>#DIV/0!</v>
      </c>
      <c r="O47" s="2" t="e">
        <f>N47/M47</f>
        <v>#DIV/0!</v>
      </c>
    </row>
    <row r="48" spans="1:15" x14ac:dyDescent="0.3">
      <c r="A48" t="s">
        <v>86</v>
      </c>
      <c r="B48" t="s">
        <v>88</v>
      </c>
      <c r="C48" t="s">
        <v>45</v>
      </c>
      <c r="D48" t="s">
        <v>65</v>
      </c>
      <c r="E48" s="1">
        <v>16300</v>
      </c>
      <c r="F48" s="1">
        <v>4910</v>
      </c>
      <c r="G48" t="s">
        <v>19</v>
      </c>
      <c r="H48" t="s">
        <v>19</v>
      </c>
      <c r="J48">
        <v>0</v>
      </c>
      <c r="K48" t="s">
        <v>32</v>
      </c>
      <c r="L48" t="s">
        <v>19</v>
      </c>
    </row>
    <row r="49" spans="1:15" x14ac:dyDescent="0.3">
      <c r="A49" t="s">
        <v>86</v>
      </c>
      <c r="B49" t="s">
        <v>89</v>
      </c>
      <c r="C49" t="s">
        <v>45</v>
      </c>
      <c r="D49" t="s">
        <v>65</v>
      </c>
      <c r="E49" s="1">
        <v>2330</v>
      </c>
      <c r="F49" s="1">
        <v>1500</v>
      </c>
      <c r="G49" t="s">
        <v>19</v>
      </c>
      <c r="H49" t="s">
        <v>19</v>
      </c>
      <c r="J49">
        <v>0</v>
      </c>
      <c r="K49" t="s">
        <v>32</v>
      </c>
      <c r="L49" t="s">
        <v>19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12600</v>
      </c>
      <c r="F50" s="1">
        <v>4550</v>
      </c>
      <c r="G50" t="s">
        <v>19</v>
      </c>
      <c r="H50" t="s">
        <v>19</v>
      </c>
      <c r="J50">
        <v>0</v>
      </c>
      <c r="K50" t="s">
        <v>32</v>
      </c>
      <c r="L50" t="s">
        <v>19</v>
      </c>
      <c r="M50" t="e">
        <f>AVERAGE(K50:K52)</f>
        <v>#DIV/0!</v>
      </c>
      <c r="N50" t="e">
        <f>STDEV(K50:K52)</f>
        <v>#DIV/0!</v>
      </c>
      <c r="O50" s="2" t="e">
        <f>N50/M50</f>
        <v>#DIV/0!</v>
      </c>
    </row>
    <row r="51" spans="1:15" x14ac:dyDescent="0.3">
      <c r="A51" t="s">
        <v>90</v>
      </c>
      <c r="B51" t="s">
        <v>92</v>
      </c>
      <c r="C51" t="s">
        <v>45</v>
      </c>
      <c r="D51" t="s">
        <v>65</v>
      </c>
      <c r="E51" s="1">
        <v>5910</v>
      </c>
      <c r="F51" s="1">
        <v>2780</v>
      </c>
      <c r="G51" t="s">
        <v>19</v>
      </c>
      <c r="H51" t="s">
        <v>19</v>
      </c>
      <c r="J51">
        <v>0</v>
      </c>
      <c r="K51" t="s">
        <v>32</v>
      </c>
      <c r="L51" t="s">
        <v>19</v>
      </c>
    </row>
    <row r="52" spans="1:15" x14ac:dyDescent="0.3">
      <c r="A52" t="s">
        <v>90</v>
      </c>
      <c r="B52" t="s">
        <v>93</v>
      </c>
      <c r="C52" t="s">
        <v>45</v>
      </c>
      <c r="D52" t="s">
        <v>65</v>
      </c>
      <c r="E52" s="1">
        <v>22700</v>
      </c>
      <c r="F52" s="1">
        <v>7190</v>
      </c>
      <c r="G52" t="s">
        <v>19</v>
      </c>
      <c r="H52" t="s">
        <v>19</v>
      </c>
      <c r="J52">
        <v>0</v>
      </c>
      <c r="K52" t="s">
        <v>32</v>
      </c>
      <c r="L52" t="s">
        <v>19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8200</v>
      </c>
      <c r="F53" s="1">
        <v>4070</v>
      </c>
      <c r="G53" t="s">
        <v>19</v>
      </c>
      <c r="H53" t="s">
        <v>19</v>
      </c>
      <c r="J53">
        <v>0</v>
      </c>
      <c r="K53" t="s">
        <v>32</v>
      </c>
      <c r="L53" t="s">
        <v>19</v>
      </c>
      <c r="M53" t="e">
        <f>AVERAGE(K53:K55)</f>
        <v>#DIV/0!</v>
      </c>
      <c r="N53" t="e">
        <f>STDEV(K53:K55)</f>
        <v>#DIV/0!</v>
      </c>
      <c r="O53" s="2" t="e">
        <f>N53/M53</f>
        <v>#DIV/0!</v>
      </c>
    </row>
    <row r="54" spans="1:15" x14ac:dyDescent="0.3">
      <c r="A54" t="s">
        <v>94</v>
      </c>
      <c r="B54" t="s">
        <v>96</v>
      </c>
      <c r="C54" t="s">
        <v>45</v>
      </c>
      <c r="D54" t="s">
        <v>65</v>
      </c>
      <c r="E54" s="1">
        <v>4230</v>
      </c>
      <c r="F54" s="1">
        <v>1780</v>
      </c>
      <c r="G54" t="s">
        <v>19</v>
      </c>
      <c r="H54" t="s">
        <v>19</v>
      </c>
      <c r="J54">
        <v>0</v>
      </c>
      <c r="K54" t="s">
        <v>32</v>
      </c>
      <c r="L54" t="s">
        <v>19</v>
      </c>
    </row>
    <row r="55" spans="1:15" x14ac:dyDescent="0.3">
      <c r="A55" t="s">
        <v>94</v>
      </c>
      <c r="B55" t="s">
        <v>97</v>
      </c>
      <c r="C55" t="s">
        <v>45</v>
      </c>
      <c r="D55" t="s">
        <v>65</v>
      </c>
      <c r="E55" s="1">
        <v>25500</v>
      </c>
      <c r="F55" s="1">
        <v>5840</v>
      </c>
      <c r="G55" t="s">
        <v>19</v>
      </c>
      <c r="H55" t="s">
        <v>19</v>
      </c>
      <c r="J55">
        <v>0</v>
      </c>
      <c r="K55" t="s">
        <v>32</v>
      </c>
      <c r="L55" t="s">
        <v>19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7840</v>
      </c>
      <c r="F56" s="1">
        <v>3060</v>
      </c>
      <c r="G56" t="s">
        <v>19</v>
      </c>
      <c r="H56" t="s">
        <v>19</v>
      </c>
      <c r="J56">
        <v>0</v>
      </c>
      <c r="K56" t="s">
        <v>32</v>
      </c>
      <c r="L56" t="s">
        <v>19</v>
      </c>
      <c r="M56" t="e">
        <f>AVERAGE(K56:K58)</f>
        <v>#DIV/0!</v>
      </c>
      <c r="N56" t="e">
        <f>STDEV(K56:K58)</f>
        <v>#DIV/0!</v>
      </c>
      <c r="O56" s="2" t="e">
        <f>N56/M56</f>
        <v>#DIV/0!</v>
      </c>
    </row>
    <row r="57" spans="1:15" x14ac:dyDescent="0.3">
      <c r="A57" t="s">
        <v>98</v>
      </c>
      <c r="B57" t="s">
        <v>100</v>
      </c>
      <c r="C57" t="s">
        <v>45</v>
      </c>
      <c r="D57" t="s">
        <v>65</v>
      </c>
      <c r="E57" s="1">
        <v>10100</v>
      </c>
      <c r="F57" s="1">
        <v>3980</v>
      </c>
      <c r="G57" t="s">
        <v>19</v>
      </c>
      <c r="H57" t="s">
        <v>19</v>
      </c>
      <c r="J57">
        <v>0</v>
      </c>
      <c r="K57" t="s">
        <v>32</v>
      </c>
      <c r="L57" t="s">
        <v>19</v>
      </c>
    </row>
    <row r="58" spans="1:15" x14ac:dyDescent="0.3">
      <c r="A58" t="s">
        <v>98</v>
      </c>
      <c r="B58" t="s">
        <v>101</v>
      </c>
      <c r="C58" t="s">
        <v>45</v>
      </c>
      <c r="D58" t="s">
        <v>65</v>
      </c>
      <c r="E58" s="1">
        <v>16400</v>
      </c>
      <c r="F58" s="1">
        <v>3660</v>
      </c>
      <c r="G58" t="s">
        <v>19</v>
      </c>
      <c r="H58" t="s">
        <v>19</v>
      </c>
      <c r="J58">
        <v>0</v>
      </c>
      <c r="K58" t="s">
        <v>32</v>
      </c>
      <c r="L58" t="s">
        <v>19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28600</v>
      </c>
      <c r="F59" s="1">
        <v>9930</v>
      </c>
      <c r="G59" t="s">
        <v>19</v>
      </c>
      <c r="H59" t="s">
        <v>19</v>
      </c>
      <c r="J59">
        <v>0</v>
      </c>
      <c r="K59" t="s">
        <v>32</v>
      </c>
      <c r="L59" t="s">
        <v>19</v>
      </c>
      <c r="M59" t="e">
        <f>AVERAGE(K59:K62)</f>
        <v>#DIV/0!</v>
      </c>
      <c r="N59" t="e">
        <f>STDEV(K59:L62)</f>
        <v>#DIV/0!</v>
      </c>
      <c r="O59" s="2" t="e">
        <f>N59/M59</f>
        <v>#DIV/0!</v>
      </c>
    </row>
    <row r="60" spans="1:15" x14ac:dyDescent="0.3">
      <c r="A60" t="s">
        <v>102</v>
      </c>
      <c r="B60" t="s">
        <v>104</v>
      </c>
      <c r="C60" t="s">
        <v>45</v>
      </c>
      <c r="D60" t="s">
        <v>65</v>
      </c>
      <c r="E60" s="1">
        <v>37700</v>
      </c>
      <c r="F60" s="1">
        <v>8710</v>
      </c>
      <c r="G60" t="s">
        <v>19</v>
      </c>
      <c r="H60" t="s">
        <v>19</v>
      </c>
      <c r="J60">
        <v>0</v>
      </c>
      <c r="K60" t="s">
        <v>32</v>
      </c>
      <c r="L60" t="s">
        <v>19</v>
      </c>
    </row>
    <row r="61" spans="1:15" x14ac:dyDescent="0.3">
      <c r="A61" t="s">
        <v>102</v>
      </c>
      <c r="B61" t="s">
        <v>105</v>
      </c>
      <c r="C61" t="s">
        <v>45</v>
      </c>
      <c r="D61" t="s">
        <v>65</v>
      </c>
      <c r="E61" s="1">
        <v>21200</v>
      </c>
      <c r="F61" s="1">
        <v>9180</v>
      </c>
      <c r="G61" t="s">
        <v>19</v>
      </c>
      <c r="H61" t="s">
        <v>19</v>
      </c>
      <c r="J61">
        <v>0</v>
      </c>
      <c r="K61" t="s">
        <v>32</v>
      </c>
      <c r="L61" t="s">
        <v>19</v>
      </c>
    </row>
    <row r="62" spans="1:15" x14ac:dyDescent="0.3">
      <c r="A62" t="s">
        <v>102</v>
      </c>
      <c r="B62" t="s">
        <v>106</v>
      </c>
      <c r="C62" t="s">
        <v>45</v>
      </c>
      <c r="D62" t="s">
        <v>65</v>
      </c>
      <c r="E62" s="1">
        <v>1690</v>
      </c>
      <c r="F62" s="1">
        <v>1120</v>
      </c>
      <c r="G62" t="s">
        <v>19</v>
      </c>
      <c r="H62" t="s">
        <v>19</v>
      </c>
      <c r="J62">
        <v>0</v>
      </c>
      <c r="K62" t="s">
        <v>32</v>
      </c>
      <c r="L62" t="s">
        <v>19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1940</v>
      </c>
      <c r="F63" s="1">
        <v>1380</v>
      </c>
      <c r="G63" t="s">
        <v>19</v>
      </c>
      <c r="H63" t="s">
        <v>19</v>
      </c>
      <c r="J63">
        <v>0</v>
      </c>
      <c r="K63" t="s">
        <v>32</v>
      </c>
      <c r="L63" t="s">
        <v>19</v>
      </c>
      <c r="M63" t="e">
        <f>AVERAGE(K63:K65)</f>
        <v>#DIV/0!</v>
      </c>
      <c r="N63" t="e">
        <f>STDEV(K63:K65)</f>
        <v>#DIV/0!</v>
      </c>
      <c r="O63" s="2" t="e">
        <f>N63/M63</f>
        <v>#DIV/0!</v>
      </c>
    </row>
    <row r="64" spans="1:15" x14ac:dyDescent="0.3">
      <c r="A64" t="s">
        <v>107</v>
      </c>
      <c r="B64" t="s">
        <v>109</v>
      </c>
      <c r="C64" t="s">
        <v>45</v>
      </c>
      <c r="D64" t="s">
        <v>65</v>
      </c>
      <c r="E64" s="1">
        <v>39100</v>
      </c>
      <c r="F64" s="1">
        <v>11100</v>
      </c>
      <c r="G64" t="s">
        <v>19</v>
      </c>
      <c r="H64" t="s">
        <v>19</v>
      </c>
      <c r="J64">
        <v>0</v>
      </c>
      <c r="K64" t="s">
        <v>32</v>
      </c>
      <c r="L64" t="s">
        <v>19</v>
      </c>
    </row>
    <row r="65" spans="1:15" x14ac:dyDescent="0.3">
      <c r="A65" t="s">
        <v>107</v>
      </c>
      <c r="B65" t="s">
        <v>110</v>
      </c>
      <c r="C65" t="s">
        <v>45</v>
      </c>
      <c r="D65" t="s">
        <v>65</v>
      </c>
      <c r="E65" s="1">
        <v>15300</v>
      </c>
      <c r="F65" s="1">
        <v>7960</v>
      </c>
      <c r="G65" t="s">
        <v>19</v>
      </c>
      <c r="H65" t="s">
        <v>19</v>
      </c>
      <c r="J65">
        <v>0</v>
      </c>
      <c r="K65" t="s">
        <v>32</v>
      </c>
      <c r="L65" t="s">
        <v>19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2070</v>
      </c>
      <c r="F66" s="1">
        <v>1820</v>
      </c>
      <c r="G66" t="s">
        <v>19</v>
      </c>
      <c r="H66" t="s">
        <v>19</v>
      </c>
      <c r="J66">
        <v>0</v>
      </c>
      <c r="K66" t="s">
        <v>32</v>
      </c>
      <c r="L66" t="s">
        <v>19</v>
      </c>
      <c r="M66" t="e">
        <f>AVERAGE(K66:K68)</f>
        <v>#DIV/0!</v>
      </c>
      <c r="N66" t="e">
        <f>STDEV(K66:K68)</f>
        <v>#DIV/0!</v>
      </c>
      <c r="O66" s="2" t="e">
        <f>N66/M66</f>
        <v>#DIV/0!</v>
      </c>
    </row>
    <row r="67" spans="1:15" x14ac:dyDescent="0.3">
      <c r="A67" t="s">
        <v>111</v>
      </c>
      <c r="B67" t="s">
        <v>113</v>
      </c>
      <c r="C67" t="s">
        <v>45</v>
      </c>
      <c r="D67" t="s">
        <v>65</v>
      </c>
      <c r="E67" s="1">
        <v>39500</v>
      </c>
      <c r="F67" s="1">
        <v>12000</v>
      </c>
      <c r="G67" t="s">
        <v>19</v>
      </c>
      <c r="H67" t="s">
        <v>19</v>
      </c>
      <c r="J67">
        <v>0</v>
      </c>
      <c r="K67" t="s">
        <v>32</v>
      </c>
      <c r="L67" t="s">
        <v>19</v>
      </c>
    </row>
    <row r="68" spans="1:15" x14ac:dyDescent="0.3">
      <c r="A68" t="s">
        <v>111</v>
      </c>
      <c r="B68" t="s">
        <v>114</v>
      </c>
      <c r="C68" t="s">
        <v>45</v>
      </c>
      <c r="D68" t="s">
        <v>65</v>
      </c>
      <c r="E68" s="1">
        <v>10500</v>
      </c>
      <c r="F68" s="1">
        <v>3260</v>
      </c>
      <c r="G68" t="s">
        <v>19</v>
      </c>
      <c r="H68" t="s">
        <v>19</v>
      </c>
      <c r="J68">
        <v>0</v>
      </c>
      <c r="K68" t="s">
        <v>32</v>
      </c>
      <c r="L68" t="s">
        <v>19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124000</v>
      </c>
      <c r="F69" s="1">
        <v>30700</v>
      </c>
      <c r="G69" t="s">
        <v>19</v>
      </c>
      <c r="H69" t="s">
        <v>19</v>
      </c>
      <c r="J69">
        <v>0</v>
      </c>
      <c r="K69" t="s">
        <v>32</v>
      </c>
      <c r="L69" t="s">
        <v>19</v>
      </c>
      <c r="M69" t="e">
        <f>AVERAGE(K69:K71)</f>
        <v>#DIV/0!</v>
      </c>
      <c r="N69" t="e">
        <f>STDEV(K69:K71)</f>
        <v>#DIV/0!</v>
      </c>
      <c r="O69" s="2" t="e">
        <f>N69/M69</f>
        <v>#DIV/0!</v>
      </c>
    </row>
    <row r="70" spans="1:15" x14ac:dyDescent="0.3">
      <c r="A70" t="s">
        <v>115</v>
      </c>
      <c r="B70" t="s">
        <v>117</v>
      </c>
      <c r="C70" t="s">
        <v>45</v>
      </c>
      <c r="D70" t="s">
        <v>65</v>
      </c>
      <c r="E70" s="1">
        <v>54500</v>
      </c>
      <c r="F70" s="1">
        <v>13500</v>
      </c>
      <c r="G70" t="s">
        <v>19</v>
      </c>
      <c r="H70" t="s">
        <v>19</v>
      </c>
      <c r="J70">
        <v>0</v>
      </c>
      <c r="K70" t="s">
        <v>32</v>
      </c>
      <c r="L70" t="s">
        <v>19</v>
      </c>
    </row>
    <row r="71" spans="1:15" x14ac:dyDescent="0.3">
      <c r="A71" t="s">
        <v>115</v>
      </c>
      <c r="B71" t="s">
        <v>118</v>
      </c>
      <c r="C71" t="s">
        <v>45</v>
      </c>
      <c r="D71" t="s">
        <v>65</v>
      </c>
      <c r="E71" s="1">
        <v>135000</v>
      </c>
      <c r="F71" s="1">
        <v>25800</v>
      </c>
      <c r="G71" t="s">
        <v>19</v>
      </c>
      <c r="H71" t="s">
        <v>19</v>
      </c>
      <c r="J71">
        <v>0</v>
      </c>
      <c r="K71" t="s">
        <v>32</v>
      </c>
      <c r="L71" t="s">
        <v>19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19300</v>
      </c>
      <c r="F72" s="1">
        <v>6350</v>
      </c>
      <c r="G72" t="s">
        <v>19</v>
      </c>
      <c r="H72" t="s">
        <v>19</v>
      </c>
      <c r="J72">
        <v>0</v>
      </c>
      <c r="K72" t="s">
        <v>32</v>
      </c>
      <c r="L72" t="s">
        <v>19</v>
      </c>
      <c r="M72" t="e">
        <f>AVERAGE(K72:K74)</f>
        <v>#DIV/0!</v>
      </c>
      <c r="N72" t="e">
        <f>STDEV(K72:K74)</f>
        <v>#DIV/0!</v>
      </c>
      <c r="O72" s="2" t="e">
        <f>N72/M72</f>
        <v>#DIV/0!</v>
      </c>
    </row>
    <row r="73" spans="1:15" x14ac:dyDescent="0.3">
      <c r="A73" t="s">
        <v>119</v>
      </c>
      <c r="B73" t="s">
        <v>121</v>
      </c>
      <c r="C73" t="s">
        <v>45</v>
      </c>
      <c r="D73" t="s">
        <v>65</v>
      </c>
      <c r="E73" s="1">
        <v>7940</v>
      </c>
      <c r="F73" s="1">
        <v>3350</v>
      </c>
      <c r="G73" t="s">
        <v>19</v>
      </c>
      <c r="H73" t="s">
        <v>19</v>
      </c>
      <c r="J73">
        <v>0</v>
      </c>
      <c r="K73" t="s">
        <v>32</v>
      </c>
      <c r="L73" t="s">
        <v>19</v>
      </c>
    </row>
    <row r="74" spans="1:15" x14ac:dyDescent="0.3">
      <c r="A74" t="s">
        <v>119</v>
      </c>
      <c r="B74" t="s">
        <v>122</v>
      </c>
      <c r="C74" t="s">
        <v>45</v>
      </c>
      <c r="D74" t="s">
        <v>65</v>
      </c>
      <c r="E74" s="1">
        <v>6720</v>
      </c>
      <c r="F74" s="1">
        <v>3170</v>
      </c>
      <c r="G74" t="s">
        <v>19</v>
      </c>
      <c r="H74" t="s">
        <v>19</v>
      </c>
      <c r="J74">
        <v>0</v>
      </c>
      <c r="K74" t="s">
        <v>32</v>
      </c>
      <c r="L74" t="s">
        <v>19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3070</v>
      </c>
      <c r="F75" s="1">
        <v>890</v>
      </c>
      <c r="G75" t="s">
        <v>19</v>
      </c>
      <c r="H75" t="s">
        <v>19</v>
      </c>
      <c r="J75">
        <v>0</v>
      </c>
      <c r="K75" t="s">
        <v>32</v>
      </c>
      <c r="L75" t="s">
        <v>19</v>
      </c>
      <c r="M75" t="e">
        <f>AVERAGE(K75:K77)</f>
        <v>#DIV/0!</v>
      </c>
      <c r="N75" t="e">
        <f>STDEV(K75:K77)</f>
        <v>#DIV/0!</v>
      </c>
      <c r="O75" s="2" t="e">
        <f>N75/M75</f>
        <v>#DIV/0!</v>
      </c>
    </row>
    <row r="76" spans="1:15" x14ac:dyDescent="0.3">
      <c r="A76" t="s">
        <v>123</v>
      </c>
      <c r="B76" t="s">
        <v>125</v>
      </c>
      <c r="C76" t="s">
        <v>45</v>
      </c>
      <c r="D76" t="s">
        <v>65</v>
      </c>
      <c r="E76" s="1">
        <v>8090</v>
      </c>
      <c r="F76" s="1">
        <v>3790</v>
      </c>
      <c r="G76" t="s">
        <v>19</v>
      </c>
      <c r="H76" t="s">
        <v>19</v>
      </c>
      <c r="J76">
        <v>0</v>
      </c>
      <c r="K76" t="s">
        <v>32</v>
      </c>
      <c r="L76" t="s">
        <v>19</v>
      </c>
    </row>
    <row r="77" spans="1:15" x14ac:dyDescent="0.3">
      <c r="A77" t="s">
        <v>123</v>
      </c>
      <c r="B77" t="s">
        <v>126</v>
      </c>
      <c r="C77" t="s">
        <v>45</v>
      </c>
      <c r="D77" t="s">
        <v>65</v>
      </c>
      <c r="E77" s="1">
        <v>79400</v>
      </c>
      <c r="F77" s="1">
        <v>8100</v>
      </c>
      <c r="G77" t="s">
        <v>19</v>
      </c>
      <c r="H77" t="s">
        <v>19</v>
      </c>
      <c r="J77">
        <v>1</v>
      </c>
      <c r="K77" t="s">
        <v>32</v>
      </c>
      <c r="L77" t="s">
        <v>19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1350</v>
      </c>
      <c r="F78" s="1">
        <v>1240</v>
      </c>
      <c r="G78" t="s">
        <v>19</v>
      </c>
      <c r="H78" t="s">
        <v>19</v>
      </c>
      <c r="J78">
        <v>0</v>
      </c>
      <c r="K78" t="s">
        <v>32</v>
      </c>
      <c r="L78" t="s">
        <v>19</v>
      </c>
      <c r="M78" t="e">
        <f>AVERAGE(K78:K80)</f>
        <v>#DIV/0!</v>
      </c>
      <c r="N78" t="e">
        <f>STDEV(K78:K80)</f>
        <v>#DIV/0!</v>
      </c>
      <c r="O78" s="2" t="e">
        <f>N78/M78</f>
        <v>#DIV/0!</v>
      </c>
    </row>
    <row r="79" spans="1:15" x14ac:dyDescent="0.3">
      <c r="A79" t="s">
        <v>127</v>
      </c>
      <c r="B79" t="s">
        <v>129</v>
      </c>
      <c r="C79" t="s">
        <v>45</v>
      </c>
      <c r="D79" t="s">
        <v>65</v>
      </c>
      <c r="E79" s="1">
        <v>212000</v>
      </c>
      <c r="F79" s="1">
        <v>23000</v>
      </c>
      <c r="G79" t="s">
        <v>19</v>
      </c>
      <c r="H79" t="s">
        <v>19</v>
      </c>
      <c r="J79">
        <v>1</v>
      </c>
      <c r="K79" t="s">
        <v>32</v>
      </c>
      <c r="L79" t="s">
        <v>19</v>
      </c>
    </row>
    <row r="80" spans="1:15" x14ac:dyDescent="0.3">
      <c r="A80" t="s">
        <v>127</v>
      </c>
      <c r="B80" t="s">
        <v>130</v>
      </c>
      <c r="C80" t="s">
        <v>45</v>
      </c>
      <c r="D80" t="s">
        <v>65</v>
      </c>
      <c r="E80" s="1">
        <v>242000</v>
      </c>
      <c r="F80" s="1">
        <v>23700</v>
      </c>
      <c r="G80" t="s">
        <v>19</v>
      </c>
      <c r="H80" t="s">
        <v>19</v>
      </c>
      <c r="J80">
        <v>1</v>
      </c>
      <c r="K80" t="s">
        <v>32</v>
      </c>
      <c r="L80" t="s">
        <v>19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172000</v>
      </c>
      <c r="F81" s="1">
        <v>16200</v>
      </c>
      <c r="G81" t="s">
        <v>19</v>
      </c>
      <c r="H81" t="s">
        <v>19</v>
      </c>
      <c r="J81">
        <v>1</v>
      </c>
      <c r="K81" t="s">
        <v>32</v>
      </c>
      <c r="L81" t="s">
        <v>19</v>
      </c>
      <c r="M81" t="e">
        <f>AVERAGE(K81:K83)</f>
        <v>#DIV/0!</v>
      </c>
      <c r="N81" t="e">
        <f>STDEV(K81:K83)</f>
        <v>#DIV/0!</v>
      </c>
      <c r="O81" s="2" t="e">
        <f>N81/M81</f>
        <v>#DIV/0!</v>
      </c>
    </row>
    <row r="82" spans="1:15" x14ac:dyDescent="0.3">
      <c r="A82" t="s">
        <v>131</v>
      </c>
      <c r="B82" t="s">
        <v>133</v>
      </c>
      <c r="C82" t="s">
        <v>45</v>
      </c>
      <c r="D82" t="s">
        <v>65</v>
      </c>
      <c r="E82" s="1">
        <v>72900</v>
      </c>
      <c r="F82" s="1">
        <v>7420</v>
      </c>
      <c r="G82" t="s">
        <v>19</v>
      </c>
      <c r="H82" t="s">
        <v>19</v>
      </c>
      <c r="J82">
        <v>1</v>
      </c>
      <c r="K82" t="s">
        <v>32</v>
      </c>
      <c r="L82" t="s">
        <v>19</v>
      </c>
    </row>
    <row r="83" spans="1:15" x14ac:dyDescent="0.3">
      <c r="A83" t="s">
        <v>131</v>
      </c>
      <c r="B83" t="s">
        <v>134</v>
      </c>
      <c r="C83" t="s">
        <v>45</v>
      </c>
      <c r="D83" t="s">
        <v>65</v>
      </c>
      <c r="E83" s="1">
        <v>20700</v>
      </c>
      <c r="F83" s="1">
        <v>2120</v>
      </c>
      <c r="G83" t="s">
        <v>19</v>
      </c>
      <c r="H83" t="s">
        <v>19</v>
      </c>
      <c r="J83">
        <v>1</v>
      </c>
      <c r="K83" t="s">
        <v>32</v>
      </c>
      <c r="L83" t="s">
        <v>19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168000</v>
      </c>
      <c r="F84" s="1">
        <v>16600</v>
      </c>
      <c r="G84" t="s">
        <v>19</v>
      </c>
      <c r="H84" t="s">
        <v>19</v>
      </c>
      <c r="J84">
        <v>1</v>
      </c>
      <c r="K84" t="s">
        <v>32</v>
      </c>
      <c r="L84" t="s">
        <v>19</v>
      </c>
      <c r="M84" t="e">
        <f>AVERAGE(K84:K86)</f>
        <v>#DIV/0!</v>
      </c>
      <c r="N84" t="e">
        <f>STDEV(K84:K86)</f>
        <v>#DIV/0!</v>
      </c>
      <c r="O84" s="2" t="e">
        <f>N84/M84</f>
        <v>#DIV/0!</v>
      </c>
    </row>
    <row r="85" spans="1:15" x14ac:dyDescent="0.3">
      <c r="A85" t="s">
        <v>135</v>
      </c>
      <c r="B85" t="s">
        <v>137</v>
      </c>
      <c r="C85" t="s">
        <v>45</v>
      </c>
      <c r="D85" t="s">
        <v>18</v>
      </c>
      <c r="E85" s="1">
        <v>86900</v>
      </c>
      <c r="F85" s="1">
        <v>12100</v>
      </c>
      <c r="G85" t="s">
        <v>19</v>
      </c>
      <c r="H85" t="s">
        <v>19</v>
      </c>
      <c r="J85">
        <v>1</v>
      </c>
      <c r="K85" t="s">
        <v>32</v>
      </c>
      <c r="L85" t="s">
        <v>19</v>
      </c>
    </row>
    <row r="86" spans="1:15" x14ac:dyDescent="0.3">
      <c r="A86" t="s">
        <v>135</v>
      </c>
      <c r="B86" t="s">
        <v>138</v>
      </c>
      <c r="C86" t="s">
        <v>45</v>
      </c>
      <c r="D86" t="s">
        <v>18</v>
      </c>
      <c r="E86" s="1">
        <v>117000</v>
      </c>
      <c r="F86" s="1">
        <v>17600</v>
      </c>
      <c r="G86" t="s">
        <v>19</v>
      </c>
      <c r="H86" t="s">
        <v>19</v>
      </c>
      <c r="J86">
        <v>1</v>
      </c>
      <c r="K86" t="s">
        <v>32</v>
      </c>
      <c r="L86" t="s">
        <v>19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317000</v>
      </c>
      <c r="F87" s="1">
        <v>46100</v>
      </c>
      <c r="G87" t="s">
        <v>19</v>
      </c>
      <c r="H87" t="s">
        <v>19</v>
      </c>
      <c r="J87">
        <v>1</v>
      </c>
      <c r="K87" t="s">
        <v>32</v>
      </c>
      <c r="L87" t="s">
        <v>19</v>
      </c>
      <c r="M87" t="e">
        <f>AVERAGE(K87:K89)</f>
        <v>#DIV/0!</v>
      </c>
      <c r="N87" t="e">
        <f>STDEV(K87:K89)</f>
        <v>#DIV/0!</v>
      </c>
      <c r="O87" s="2" t="e">
        <f>N87/M87</f>
        <v>#DIV/0!</v>
      </c>
    </row>
    <row r="88" spans="1:15" x14ac:dyDescent="0.3">
      <c r="A88" t="s">
        <v>139</v>
      </c>
      <c r="B88" t="s">
        <v>141</v>
      </c>
      <c r="C88" t="s">
        <v>45</v>
      </c>
      <c r="D88" t="s">
        <v>18</v>
      </c>
      <c r="E88" s="1">
        <v>25500</v>
      </c>
      <c r="F88" s="1">
        <v>3370</v>
      </c>
      <c r="G88" t="s">
        <v>19</v>
      </c>
      <c r="H88" t="s">
        <v>19</v>
      </c>
      <c r="J88">
        <v>1</v>
      </c>
      <c r="K88" t="s">
        <v>32</v>
      </c>
      <c r="L88" t="s">
        <v>19</v>
      </c>
    </row>
    <row r="89" spans="1:15" x14ac:dyDescent="0.3">
      <c r="A89" t="s">
        <v>139</v>
      </c>
      <c r="B89" t="s">
        <v>142</v>
      </c>
      <c r="C89" t="s">
        <v>45</v>
      </c>
      <c r="D89" t="s">
        <v>18</v>
      </c>
      <c r="E89" s="1">
        <v>283000</v>
      </c>
      <c r="F89" s="1">
        <v>42900</v>
      </c>
      <c r="G89" t="s">
        <v>19</v>
      </c>
      <c r="H89" t="s">
        <v>19</v>
      </c>
      <c r="J89">
        <v>1</v>
      </c>
      <c r="K89" t="s">
        <v>32</v>
      </c>
      <c r="L89" t="s">
        <v>19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356000</v>
      </c>
      <c r="F90" s="1">
        <v>51300</v>
      </c>
      <c r="G90" t="s">
        <v>19</v>
      </c>
      <c r="H90" t="s">
        <v>19</v>
      </c>
      <c r="J90">
        <v>1</v>
      </c>
      <c r="K90" t="s">
        <v>32</v>
      </c>
      <c r="L90" t="s">
        <v>19</v>
      </c>
      <c r="M90" t="e">
        <f>AVERAGE(K90:K92)</f>
        <v>#DIV/0!</v>
      </c>
      <c r="N90" t="e">
        <f>STDEV(K90:K92)</f>
        <v>#DIV/0!</v>
      </c>
      <c r="O90" s="2" t="e">
        <f>N90/M90</f>
        <v>#DIV/0!</v>
      </c>
    </row>
    <row r="91" spans="1:15" x14ac:dyDescent="0.3">
      <c r="A91" t="s">
        <v>143</v>
      </c>
      <c r="B91" t="s">
        <v>145</v>
      </c>
      <c r="C91" t="s">
        <v>45</v>
      </c>
      <c r="D91" t="s">
        <v>18</v>
      </c>
      <c r="E91" s="1">
        <v>278000</v>
      </c>
      <c r="F91" s="1">
        <v>48200</v>
      </c>
      <c r="G91" t="s">
        <v>19</v>
      </c>
      <c r="H91" t="s">
        <v>19</v>
      </c>
      <c r="J91">
        <v>0</v>
      </c>
      <c r="K91" t="s">
        <v>32</v>
      </c>
      <c r="L91" t="s">
        <v>19</v>
      </c>
    </row>
    <row r="92" spans="1:15" x14ac:dyDescent="0.3">
      <c r="A92" t="s">
        <v>143</v>
      </c>
      <c r="B92" t="s">
        <v>146</v>
      </c>
      <c r="C92" t="s">
        <v>45</v>
      </c>
      <c r="D92" t="s">
        <v>18</v>
      </c>
      <c r="E92" s="1">
        <v>59600</v>
      </c>
      <c r="F92" s="1">
        <v>7820</v>
      </c>
      <c r="G92" t="s">
        <v>19</v>
      </c>
      <c r="H92" t="s">
        <v>19</v>
      </c>
      <c r="J92">
        <v>1</v>
      </c>
      <c r="K92" t="s">
        <v>32</v>
      </c>
      <c r="L92" t="s">
        <v>19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65700</v>
      </c>
      <c r="F93" s="1">
        <v>10500</v>
      </c>
      <c r="G93" t="s">
        <v>19</v>
      </c>
      <c r="H93" t="s">
        <v>19</v>
      </c>
      <c r="J93">
        <v>1</v>
      </c>
      <c r="K93" t="s">
        <v>32</v>
      </c>
      <c r="L93" t="s">
        <v>19</v>
      </c>
      <c r="M93" t="e">
        <f>AVERAGE(K93:K95)</f>
        <v>#DIV/0!</v>
      </c>
      <c r="N93" t="e">
        <f>STDEV(K93:K95)</f>
        <v>#DIV/0!</v>
      </c>
      <c r="O93" s="2" t="e">
        <f>N93/M93</f>
        <v>#DIV/0!</v>
      </c>
    </row>
    <row r="94" spans="1:15" x14ac:dyDescent="0.3">
      <c r="A94" t="s">
        <v>147</v>
      </c>
      <c r="B94" t="s">
        <v>149</v>
      </c>
      <c r="C94" t="s">
        <v>45</v>
      </c>
      <c r="D94" t="s">
        <v>18</v>
      </c>
      <c r="E94" s="1">
        <v>171000</v>
      </c>
      <c r="F94" s="1">
        <v>23700</v>
      </c>
      <c r="G94" t="s">
        <v>19</v>
      </c>
      <c r="H94" t="s">
        <v>19</v>
      </c>
      <c r="J94">
        <v>1</v>
      </c>
      <c r="K94" t="s">
        <v>32</v>
      </c>
      <c r="L94" t="s">
        <v>19</v>
      </c>
    </row>
    <row r="95" spans="1:15" x14ac:dyDescent="0.3">
      <c r="A95" t="s">
        <v>147</v>
      </c>
      <c r="B95" t="s">
        <v>150</v>
      </c>
      <c r="C95" t="s">
        <v>45</v>
      </c>
      <c r="D95" t="s">
        <v>18</v>
      </c>
      <c r="E95" s="1">
        <v>220000</v>
      </c>
      <c r="F95" s="1">
        <v>31200</v>
      </c>
      <c r="G95" t="s">
        <v>19</v>
      </c>
      <c r="H95" t="s">
        <v>19</v>
      </c>
      <c r="J95">
        <v>1</v>
      </c>
      <c r="K95" t="s">
        <v>32</v>
      </c>
      <c r="L95" t="s">
        <v>19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232000</v>
      </c>
      <c r="F96" s="1">
        <v>31700</v>
      </c>
      <c r="G96" t="s">
        <v>19</v>
      </c>
      <c r="H96" t="s">
        <v>19</v>
      </c>
      <c r="J96">
        <v>1</v>
      </c>
      <c r="K96" t="s">
        <v>32</v>
      </c>
      <c r="L96" t="s">
        <v>19</v>
      </c>
      <c r="M96" t="e">
        <f>AVERAGE(K96:K98)</f>
        <v>#DIV/0!</v>
      </c>
      <c r="N96" t="e">
        <f>STDEV(K96:K98)</f>
        <v>#DIV/0!</v>
      </c>
      <c r="O96" s="2" t="e">
        <f>N96/M96</f>
        <v>#DIV/0!</v>
      </c>
    </row>
    <row r="97" spans="1:15" x14ac:dyDescent="0.3">
      <c r="A97" t="s">
        <v>151</v>
      </c>
      <c r="B97" t="s">
        <v>153</v>
      </c>
      <c r="C97" t="s">
        <v>45</v>
      </c>
      <c r="D97" t="s">
        <v>18</v>
      </c>
      <c r="E97" s="1">
        <v>39800</v>
      </c>
      <c r="F97" s="1">
        <v>5630</v>
      </c>
      <c r="G97" t="s">
        <v>19</v>
      </c>
      <c r="H97" t="s">
        <v>19</v>
      </c>
      <c r="J97">
        <v>1</v>
      </c>
      <c r="K97" t="s">
        <v>32</v>
      </c>
      <c r="L97" t="s">
        <v>19</v>
      </c>
    </row>
    <row r="98" spans="1:15" x14ac:dyDescent="0.3">
      <c r="A98" t="s">
        <v>151</v>
      </c>
      <c r="B98" t="s">
        <v>154</v>
      </c>
      <c r="C98" t="s">
        <v>45</v>
      </c>
      <c r="D98" t="s">
        <v>18</v>
      </c>
      <c r="E98" s="1">
        <v>236000</v>
      </c>
      <c r="F98" s="1">
        <v>32100</v>
      </c>
      <c r="G98" t="s">
        <v>19</v>
      </c>
      <c r="H98" t="s">
        <v>19</v>
      </c>
      <c r="J98">
        <v>1</v>
      </c>
      <c r="K98" t="s">
        <v>32</v>
      </c>
      <c r="L98" t="s">
        <v>19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456000</v>
      </c>
      <c r="F99" s="1">
        <v>65000</v>
      </c>
      <c r="G99" t="s">
        <v>19</v>
      </c>
      <c r="H99" t="s">
        <v>19</v>
      </c>
      <c r="J99">
        <v>1</v>
      </c>
      <c r="K99">
        <v>3.0899999999999999E-3</v>
      </c>
      <c r="L99" t="s">
        <v>19</v>
      </c>
      <c r="M99">
        <f>AVERAGE(K99:K101)</f>
        <v>3.0899999999999999E-3</v>
      </c>
      <c r="N99" t="e">
        <f>STDEV(K99:K101)</f>
        <v>#DIV/0!</v>
      </c>
      <c r="O99" s="2" t="e">
        <f>N99/M99</f>
        <v>#DIV/0!</v>
      </c>
    </row>
    <row r="100" spans="1:15" x14ac:dyDescent="0.3">
      <c r="A100" t="s">
        <v>155</v>
      </c>
      <c r="B100" t="s">
        <v>157</v>
      </c>
      <c r="C100" t="s">
        <v>45</v>
      </c>
      <c r="D100" t="s">
        <v>18</v>
      </c>
      <c r="E100" s="1">
        <v>22200</v>
      </c>
      <c r="F100" s="1">
        <v>2790</v>
      </c>
      <c r="G100" t="s">
        <v>19</v>
      </c>
      <c r="H100" t="s">
        <v>19</v>
      </c>
      <c r="J100">
        <v>1</v>
      </c>
      <c r="K100" t="s">
        <v>32</v>
      </c>
      <c r="L100" t="s">
        <v>19</v>
      </c>
    </row>
    <row r="101" spans="1:15" x14ac:dyDescent="0.3">
      <c r="A101" t="s">
        <v>155</v>
      </c>
      <c r="B101" t="s">
        <v>158</v>
      </c>
      <c r="C101" t="s">
        <v>45</v>
      </c>
      <c r="D101" t="s">
        <v>18</v>
      </c>
      <c r="E101" s="1">
        <v>307000</v>
      </c>
      <c r="F101" s="1">
        <v>35600</v>
      </c>
      <c r="G101" t="s">
        <v>19</v>
      </c>
      <c r="H101" t="s">
        <v>19</v>
      </c>
      <c r="J101">
        <v>1</v>
      </c>
      <c r="K101" t="s">
        <v>32</v>
      </c>
      <c r="L101" t="s">
        <v>19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308000</v>
      </c>
      <c r="F102" s="1">
        <v>40900</v>
      </c>
      <c r="G102" t="s">
        <v>19</v>
      </c>
      <c r="H102" t="s">
        <v>19</v>
      </c>
      <c r="J102">
        <v>1</v>
      </c>
      <c r="K102" t="s">
        <v>32</v>
      </c>
      <c r="L102" t="s">
        <v>19</v>
      </c>
      <c r="M102" t="e">
        <f>AVERAGE(K102:K104)</f>
        <v>#DIV/0!</v>
      </c>
      <c r="N102" t="e">
        <f>STDEV(K102:K104)</f>
        <v>#DIV/0!</v>
      </c>
      <c r="O102" s="2" t="e">
        <f>N102/M102</f>
        <v>#DIV/0!</v>
      </c>
    </row>
    <row r="103" spans="1:15" x14ac:dyDescent="0.3">
      <c r="A103" t="s">
        <v>159</v>
      </c>
      <c r="B103" t="s">
        <v>161</v>
      </c>
      <c r="C103" t="s">
        <v>45</v>
      </c>
      <c r="D103" t="s">
        <v>18</v>
      </c>
      <c r="E103" s="1">
        <v>387000</v>
      </c>
      <c r="F103" s="1">
        <v>50400</v>
      </c>
      <c r="G103" t="s">
        <v>19</v>
      </c>
      <c r="H103" t="s">
        <v>19</v>
      </c>
      <c r="J103">
        <v>1</v>
      </c>
      <c r="K103" t="s">
        <v>32</v>
      </c>
      <c r="L103" t="s">
        <v>19</v>
      </c>
    </row>
    <row r="104" spans="1:15" x14ac:dyDescent="0.3">
      <c r="A104" t="s">
        <v>159</v>
      </c>
      <c r="B104" t="s">
        <v>162</v>
      </c>
      <c r="C104" t="s">
        <v>45</v>
      </c>
      <c r="D104" t="s">
        <v>18</v>
      </c>
      <c r="E104" s="1">
        <v>39500</v>
      </c>
      <c r="F104" s="1">
        <v>5000</v>
      </c>
      <c r="G104" t="s">
        <v>19</v>
      </c>
      <c r="H104" t="s">
        <v>19</v>
      </c>
      <c r="J104">
        <v>1</v>
      </c>
      <c r="K104" t="s">
        <v>32</v>
      </c>
      <c r="L104" t="s">
        <v>19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209000</v>
      </c>
      <c r="F105" s="1">
        <v>23700</v>
      </c>
      <c r="G105" t="s">
        <v>19</v>
      </c>
      <c r="H105" t="s">
        <v>19</v>
      </c>
      <c r="J105">
        <v>1</v>
      </c>
      <c r="K105" t="s">
        <v>32</v>
      </c>
      <c r="L105" t="s">
        <v>19</v>
      </c>
      <c r="M105">
        <f>AVERAGE(K105:K107)</f>
        <v>1.2650000000000002E-2</v>
      </c>
      <c r="N105">
        <f>STDEV(K105:K107)</f>
        <v>2.1213203435596422E-4</v>
      </c>
      <c r="O105" s="2">
        <f>N105/M105</f>
        <v>1.6769330779127605E-2</v>
      </c>
    </row>
    <row r="106" spans="1:15" x14ac:dyDescent="0.3">
      <c r="A106" t="s">
        <v>163</v>
      </c>
      <c r="B106" t="s">
        <v>165</v>
      </c>
      <c r="C106" t="s">
        <v>45</v>
      </c>
      <c r="D106" t="s">
        <v>18</v>
      </c>
      <c r="E106" s="1">
        <v>636000</v>
      </c>
      <c r="F106" s="1">
        <v>76100</v>
      </c>
      <c r="G106" t="s">
        <v>19</v>
      </c>
      <c r="H106" t="s">
        <v>19</v>
      </c>
      <c r="J106">
        <v>1</v>
      </c>
      <c r="K106">
        <v>1.2800000000000001E-2</v>
      </c>
      <c r="L106" t="s">
        <v>19</v>
      </c>
    </row>
    <row r="107" spans="1:15" x14ac:dyDescent="0.3">
      <c r="A107" t="s">
        <v>163</v>
      </c>
      <c r="B107" t="s">
        <v>166</v>
      </c>
      <c r="C107" t="s">
        <v>45</v>
      </c>
      <c r="D107" t="s">
        <v>18</v>
      </c>
      <c r="E107" s="1">
        <v>629000</v>
      </c>
      <c r="F107" s="1">
        <v>77800</v>
      </c>
      <c r="G107" t="s">
        <v>19</v>
      </c>
      <c r="H107" t="s">
        <v>19</v>
      </c>
      <c r="J107">
        <v>1</v>
      </c>
      <c r="K107">
        <v>1.2500000000000001E-2</v>
      </c>
      <c r="L107" t="s">
        <v>19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616000</v>
      </c>
      <c r="F108" s="1">
        <v>72400</v>
      </c>
      <c r="G108" t="s">
        <v>19</v>
      </c>
      <c r="H108" t="s">
        <v>19</v>
      </c>
      <c r="J108">
        <v>1</v>
      </c>
      <c r="K108">
        <v>1.18E-2</v>
      </c>
      <c r="L108" t="s">
        <v>19</v>
      </c>
      <c r="M108">
        <f>AVERAGE(K108:K110)</f>
        <v>1.09E-2</v>
      </c>
      <c r="N108">
        <f>STDEV(K108:K110)</f>
        <v>1.2727922061357851E-3</v>
      </c>
      <c r="O108" s="2">
        <f>N108/M108</f>
        <v>0.11676992716842065</v>
      </c>
    </row>
    <row r="109" spans="1:15" x14ac:dyDescent="0.3">
      <c r="A109" t="s">
        <v>167</v>
      </c>
      <c r="B109" t="s">
        <v>169</v>
      </c>
      <c r="C109" t="s">
        <v>45</v>
      </c>
      <c r="D109" t="s">
        <v>18</v>
      </c>
      <c r="E109" s="1">
        <v>584000</v>
      </c>
      <c r="F109" s="1">
        <v>69400</v>
      </c>
      <c r="G109" t="s">
        <v>19</v>
      </c>
      <c r="H109" t="s">
        <v>19</v>
      </c>
      <c r="J109">
        <v>1</v>
      </c>
      <c r="K109">
        <v>0.01</v>
      </c>
      <c r="L109" t="s">
        <v>19</v>
      </c>
    </row>
    <row r="110" spans="1:15" x14ac:dyDescent="0.3">
      <c r="A110" t="s">
        <v>167</v>
      </c>
      <c r="B110" t="s">
        <v>170</v>
      </c>
      <c r="C110" t="s">
        <v>45</v>
      </c>
      <c r="D110" t="s">
        <v>18</v>
      </c>
      <c r="E110" s="1">
        <v>5200</v>
      </c>
      <c r="F110" s="1">
        <v>2120</v>
      </c>
      <c r="G110" t="s">
        <v>19</v>
      </c>
      <c r="H110" t="s">
        <v>19</v>
      </c>
      <c r="J110">
        <v>0</v>
      </c>
      <c r="K110" t="s">
        <v>32</v>
      </c>
      <c r="L110" t="s">
        <v>19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275000</v>
      </c>
      <c r="F111" s="1">
        <v>31700</v>
      </c>
      <c r="G111" t="s">
        <v>19</v>
      </c>
      <c r="H111" t="s">
        <v>19</v>
      </c>
      <c r="J111">
        <v>1</v>
      </c>
      <c r="K111" t="s">
        <v>32</v>
      </c>
      <c r="L111" t="s">
        <v>19</v>
      </c>
      <c r="M111">
        <f>AVERAGE(K111:K113)</f>
        <v>4.88E-5</v>
      </c>
      <c r="N111" t="e">
        <f>STDEV(K111:K113)</f>
        <v>#DIV/0!</v>
      </c>
      <c r="O111" s="2" t="e">
        <f>N111/M111</f>
        <v>#DIV/0!</v>
      </c>
    </row>
    <row r="112" spans="1:15" x14ac:dyDescent="0.3">
      <c r="A112" t="s">
        <v>171</v>
      </c>
      <c r="B112" t="s">
        <v>173</v>
      </c>
      <c r="C112" t="s">
        <v>45</v>
      </c>
      <c r="D112" t="s">
        <v>18</v>
      </c>
      <c r="E112" s="1">
        <v>96500</v>
      </c>
      <c r="F112" s="1">
        <v>10600</v>
      </c>
      <c r="G112" t="s">
        <v>19</v>
      </c>
      <c r="H112" t="s">
        <v>19</v>
      </c>
      <c r="J112">
        <v>1</v>
      </c>
      <c r="K112" t="s">
        <v>32</v>
      </c>
      <c r="L112" t="s">
        <v>19</v>
      </c>
    </row>
    <row r="113" spans="1:15" x14ac:dyDescent="0.3">
      <c r="A113" t="s">
        <v>171</v>
      </c>
      <c r="B113" t="s">
        <v>174</v>
      </c>
      <c r="C113" t="s">
        <v>45</v>
      </c>
      <c r="D113" t="s">
        <v>18</v>
      </c>
      <c r="E113" s="1">
        <v>399000</v>
      </c>
      <c r="F113" s="1">
        <v>49500</v>
      </c>
      <c r="G113" t="s">
        <v>19</v>
      </c>
      <c r="H113" t="s">
        <v>19</v>
      </c>
      <c r="J113">
        <v>1</v>
      </c>
      <c r="K113">
        <v>4.88E-5</v>
      </c>
      <c r="L113" t="s">
        <v>19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447000</v>
      </c>
      <c r="F114" s="1">
        <v>54900</v>
      </c>
      <c r="G114" t="s">
        <v>19</v>
      </c>
      <c r="H114" t="s">
        <v>19</v>
      </c>
      <c r="J114">
        <v>1</v>
      </c>
      <c r="K114">
        <v>2.6199999999999999E-3</v>
      </c>
      <c r="L114" t="s">
        <v>19</v>
      </c>
      <c r="M114">
        <f>AVERAGE(K114:K116)</f>
        <v>1.4106666666666666E-3</v>
      </c>
      <c r="N114">
        <f>STDEV(K114:K116)</f>
        <v>1.1942953291934678E-3</v>
      </c>
      <c r="O114" s="2">
        <f>N114/M114</f>
        <v>0.84661767192353576</v>
      </c>
    </row>
    <row r="115" spans="1:15" x14ac:dyDescent="0.3">
      <c r="A115" t="s">
        <v>175</v>
      </c>
      <c r="B115" t="s">
        <v>177</v>
      </c>
      <c r="C115" t="s">
        <v>45</v>
      </c>
      <c r="D115" t="s">
        <v>18</v>
      </c>
      <c r="E115" s="1">
        <v>424000</v>
      </c>
      <c r="F115" s="1">
        <v>49900</v>
      </c>
      <c r="G115" t="s">
        <v>19</v>
      </c>
      <c r="H115" t="s">
        <v>19</v>
      </c>
      <c r="J115">
        <v>1</v>
      </c>
      <c r="K115">
        <v>1.3799999999999999E-3</v>
      </c>
      <c r="L115" t="s">
        <v>19</v>
      </c>
    </row>
    <row r="116" spans="1:15" x14ac:dyDescent="0.3">
      <c r="A116" t="s">
        <v>175</v>
      </c>
      <c r="B116" t="s">
        <v>178</v>
      </c>
      <c r="C116" t="s">
        <v>45</v>
      </c>
      <c r="D116" t="s">
        <v>18</v>
      </c>
      <c r="E116" s="1">
        <v>403000</v>
      </c>
      <c r="F116" s="1">
        <v>47100</v>
      </c>
      <c r="G116" t="s">
        <v>19</v>
      </c>
      <c r="H116" t="s">
        <v>19</v>
      </c>
      <c r="J116">
        <v>1</v>
      </c>
      <c r="K116">
        <v>2.32E-4</v>
      </c>
      <c r="L116" t="s">
        <v>19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575000</v>
      </c>
      <c r="F117" s="1">
        <v>71700</v>
      </c>
      <c r="G117" t="s">
        <v>19</v>
      </c>
      <c r="H117" t="s">
        <v>19</v>
      </c>
      <c r="J117">
        <v>1</v>
      </c>
      <c r="K117">
        <v>9.5099999999999994E-3</v>
      </c>
      <c r="L117" t="s">
        <v>19</v>
      </c>
      <c r="M117">
        <f>AVERAGE(K117:K119)</f>
        <v>6.5300000000000002E-3</v>
      </c>
      <c r="N117">
        <f>STDEV(K117:K119)</f>
        <v>4.7016167432065332E-3</v>
      </c>
      <c r="O117" s="2">
        <f>N117/M117</f>
        <v>0.72000256404387952</v>
      </c>
    </row>
    <row r="118" spans="1:15" x14ac:dyDescent="0.3">
      <c r="A118" t="s">
        <v>179</v>
      </c>
      <c r="B118" t="s">
        <v>181</v>
      </c>
      <c r="C118" t="s">
        <v>45</v>
      </c>
      <c r="D118" t="s">
        <v>18</v>
      </c>
      <c r="E118" s="1">
        <v>565000</v>
      </c>
      <c r="F118" s="1">
        <v>72000</v>
      </c>
      <c r="G118" t="s">
        <v>19</v>
      </c>
      <c r="H118" t="s">
        <v>19</v>
      </c>
      <c r="J118">
        <v>1</v>
      </c>
      <c r="K118">
        <v>8.9700000000000005E-3</v>
      </c>
      <c r="L118" t="s">
        <v>19</v>
      </c>
    </row>
    <row r="119" spans="1:15" x14ac:dyDescent="0.3">
      <c r="A119" t="s">
        <v>179</v>
      </c>
      <c r="B119" t="s">
        <v>182</v>
      </c>
      <c r="C119" t="s">
        <v>45</v>
      </c>
      <c r="D119" t="s">
        <v>18</v>
      </c>
      <c r="E119" s="1">
        <v>419000</v>
      </c>
      <c r="F119" s="1">
        <v>55000</v>
      </c>
      <c r="G119" t="s">
        <v>19</v>
      </c>
      <c r="H119" t="s">
        <v>19</v>
      </c>
      <c r="J119">
        <v>1</v>
      </c>
      <c r="K119">
        <v>1.1100000000000001E-3</v>
      </c>
      <c r="L119" t="s">
        <v>19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971000</v>
      </c>
      <c r="F120" s="1">
        <v>138000</v>
      </c>
      <c r="G120" t="s">
        <v>19</v>
      </c>
      <c r="H120" t="s">
        <v>19</v>
      </c>
      <c r="J120">
        <v>0</v>
      </c>
      <c r="K120">
        <v>3.1E-2</v>
      </c>
      <c r="L120" t="s">
        <v>19</v>
      </c>
      <c r="M120">
        <f>AVERAGE(K120:K122)</f>
        <v>2.5950000000000001E-2</v>
      </c>
      <c r="N120">
        <f>STDEV(K120:K122)</f>
        <v>7.1417784899841007E-3</v>
      </c>
      <c r="O120" s="2">
        <f>N120/M120</f>
        <v>0.27521304393002316</v>
      </c>
    </row>
    <row r="121" spans="1:15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785000</v>
      </c>
      <c r="F121" s="1">
        <v>98700</v>
      </c>
      <c r="G121" t="s">
        <v>19</v>
      </c>
      <c r="H121" t="s">
        <v>19</v>
      </c>
      <c r="J121">
        <v>1</v>
      </c>
      <c r="K121">
        <v>2.0899999999999998E-2</v>
      </c>
      <c r="L121" t="s">
        <v>19</v>
      </c>
    </row>
    <row r="122" spans="1:15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162000</v>
      </c>
      <c r="F122" s="1">
        <v>19600</v>
      </c>
      <c r="G122" t="s">
        <v>19</v>
      </c>
      <c r="H122" t="s">
        <v>19</v>
      </c>
      <c r="J122">
        <v>1</v>
      </c>
      <c r="K122" t="s">
        <v>32</v>
      </c>
      <c r="L122" t="s">
        <v>19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169000</v>
      </c>
      <c r="F123" s="1">
        <v>21000</v>
      </c>
      <c r="G123" t="s">
        <v>19</v>
      </c>
      <c r="H123" t="s">
        <v>19</v>
      </c>
      <c r="J123">
        <v>0</v>
      </c>
      <c r="K123" t="s">
        <v>32</v>
      </c>
      <c r="L123" t="s">
        <v>19</v>
      </c>
      <c r="M123">
        <f>AVERAGE(K123:K125)</f>
        <v>3.405E-3</v>
      </c>
      <c r="N123">
        <f>STDEV(K123:K125)</f>
        <v>1.8031222920256963E-3</v>
      </c>
      <c r="O123" s="2">
        <f>N123/M123</f>
        <v>0.52955133392825149</v>
      </c>
    </row>
    <row r="124" spans="1:15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485000</v>
      </c>
      <c r="F124" s="1">
        <v>57700</v>
      </c>
      <c r="G124" t="s">
        <v>19</v>
      </c>
      <c r="H124" t="s">
        <v>19</v>
      </c>
      <c r="J124">
        <v>1</v>
      </c>
      <c r="K124">
        <v>4.6800000000000001E-3</v>
      </c>
      <c r="L124" t="s">
        <v>19</v>
      </c>
    </row>
    <row r="125" spans="1:15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438000</v>
      </c>
      <c r="F125" s="1">
        <v>52700</v>
      </c>
      <c r="G125" t="s">
        <v>19</v>
      </c>
      <c r="H125" t="s">
        <v>19</v>
      </c>
      <c r="J125">
        <v>1</v>
      </c>
      <c r="K125">
        <v>2.1299999999999999E-3</v>
      </c>
      <c r="L125" t="s">
        <v>19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274000</v>
      </c>
      <c r="F126" s="1">
        <v>36900</v>
      </c>
      <c r="G126" t="s">
        <v>19</v>
      </c>
      <c r="H126" t="s">
        <v>19</v>
      </c>
      <c r="J126">
        <v>0</v>
      </c>
      <c r="K126" t="s">
        <v>32</v>
      </c>
      <c r="L126" t="s">
        <v>19</v>
      </c>
      <c r="M126" t="e">
        <f>AVERAGE(K126:K128)</f>
        <v>#DIV/0!</v>
      </c>
      <c r="N126" t="e">
        <f>STDEV(K126:K128)</f>
        <v>#DIV/0!</v>
      </c>
      <c r="O126" s="2" t="e">
        <f>N126/M126</f>
        <v>#DIV/0!</v>
      </c>
    </row>
    <row r="127" spans="1:15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48300</v>
      </c>
      <c r="F127" s="1">
        <v>5460</v>
      </c>
      <c r="G127" t="s">
        <v>19</v>
      </c>
      <c r="H127" t="s">
        <v>19</v>
      </c>
      <c r="J127">
        <v>1</v>
      </c>
      <c r="K127" t="s">
        <v>32</v>
      </c>
      <c r="L127" t="s">
        <v>19</v>
      </c>
    </row>
    <row r="128" spans="1:15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250000</v>
      </c>
      <c r="F128" s="1">
        <v>31700</v>
      </c>
      <c r="G128" t="s">
        <v>19</v>
      </c>
      <c r="H128" t="s">
        <v>19</v>
      </c>
      <c r="J128">
        <v>1</v>
      </c>
      <c r="K128" t="s">
        <v>32</v>
      </c>
      <c r="L128" t="s">
        <v>19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502000</v>
      </c>
      <c r="F129" s="1">
        <v>60000</v>
      </c>
      <c r="G129" t="s">
        <v>19</v>
      </c>
      <c r="H129" t="s">
        <v>19</v>
      </c>
      <c r="J129">
        <v>1</v>
      </c>
      <c r="K129">
        <v>5.5999999999999999E-3</v>
      </c>
      <c r="L129" t="s">
        <v>19</v>
      </c>
      <c r="M129">
        <f>AVERAGE(K129:K131)</f>
        <v>4.5700000000000003E-3</v>
      </c>
      <c r="N129">
        <f>STDEV(K129:K131)</f>
        <v>2.3138496061758211E-3</v>
      </c>
      <c r="O129" s="2">
        <f>N129/M129</f>
        <v>0.50631282410849476</v>
      </c>
    </row>
    <row r="130" spans="1:15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434000</v>
      </c>
      <c r="F130" s="1">
        <v>47800</v>
      </c>
      <c r="G130" t="s">
        <v>19</v>
      </c>
      <c r="H130" t="s">
        <v>19</v>
      </c>
      <c r="J130">
        <v>1</v>
      </c>
      <c r="K130">
        <v>1.92E-3</v>
      </c>
      <c r="L130" t="s">
        <v>19</v>
      </c>
    </row>
    <row r="131" spans="1:15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513000</v>
      </c>
      <c r="F131" s="1">
        <v>57700</v>
      </c>
      <c r="G131" t="s">
        <v>19</v>
      </c>
      <c r="H131" t="s">
        <v>19</v>
      </c>
      <c r="J131">
        <v>1</v>
      </c>
      <c r="K131">
        <v>6.1900000000000002E-3</v>
      </c>
      <c r="L131" t="s">
        <v>19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172000</v>
      </c>
      <c r="F132" s="1">
        <v>27400</v>
      </c>
      <c r="G132" t="s">
        <v>19</v>
      </c>
      <c r="H132" t="s">
        <v>19</v>
      </c>
      <c r="J132">
        <v>0</v>
      </c>
      <c r="K132" t="s">
        <v>32</v>
      </c>
      <c r="L132" t="s">
        <v>19</v>
      </c>
      <c r="M132">
        <f>AVERAGE(K132:K134)</f>
        <v>2.9199999999999997E-2</v>
      </c>
      <c r="N132">
        <f>STDEV(K132:K134)</f>
        <v>6.2225396744416449E-3</v>
      </c>
      <c r="O132" s="2">
        <f>N132/M132</f>
        <v>0.21310067378224815</v>
      </c>
    </row>
    <row r="133" spans="1:15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1020000</v>
      </c>
      <c r="F133" s="1">
        <v>131000</v>
      </c>
      <c r="G133" t="s">
        <v>19</v>
      </c>
      <c r="H133" t="s">
        <v>19</v>
      </c>
      <c r="J133">
        <v>1</v>
      </c>
      <c r="K133">
        <v>3.3599999999999998E-2</v>
      </c>
      <c r="L133" t="s">
        <v>19</v>
      </c>
    </row>
    <row r="134" spans="1:15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856000</v>
      </c>
      <c r="F134" s="1">
        <v>101000</v>
      </c>
      <c r="G134" t="s">
        <v>19</v>
      </c>
      <c r="H134" t="s">
        <v>19</v>
      </c>
      <c r="J134">
        <v>1</v>
      </c>
      <c r="K134">
        <v>2.4799999999999999E-2</v>
      </c>
      <c r="L134" t="s">
        <v>19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198000</v>
      </c>
      <c r="F135" s="1">
        <v>27300</v>
      </c>
      <c r="G135" t="s">
        <v>19</v>
      </c>
      <c r="H135" t="s">
        <v>19</v>
      </c>
      <c r="J135">
        <v>1</v>
      </c>
      <c r="K135" t="s">
        <v>32</v>
      </c>
      <c r="L135" t="s">
        <v>19</v>
      </c>
      <c r="M135">
        <f>AVERAGE(K135:K137)</f>
        <v>1.54E-2</v>
      </c>
      <c r="N135" t="e">
        <f>STDEV(K135:K137)</f>
        <v>#DIV/0!</v>
      </c>
      <c r="O135" s="2" t="e">
        <f>N135/M135</f>
        <v>#DIV/0!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119000</v>
      </c>
      <c r="F136" s="1">
        <v>16600</v>
      </c>
      <c r="G136" t="s">
        <v>19</v>
      </c>
      <c r="H136" t="s">
        <v>19</v>
      </c>
      <c r="J136">
        <v>1</v>
      </c>
      <c r="K136" t="s">
        <v>32</v>
      </c>
      <c r="L136" t="s">
        <v>19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684000</v>
      </c>
      <c r="F137" s="1">
        <v>83100</v>
      </c>
      <c r="G137" t="s">
        <v>19</v>
      </c>
      <c r="H137" t="s">
        <v>19</v>
      </c>
      <c r="J137">
        <v>1</v>
      </c>
      <c r="K137">
        <v>1.54E-2</v>
      </c>
      <c r="L137" t="s">
        <v>19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247000</v>
      </c>
      <c r="F138" s="1">
        <v>31700</v>
      </c>
      <c r="G138" t="s">
        <v>19</v>
      </c>
      <c r="H138" t="s">
        <v>19</v>
      </c>
      <c r="J138">
        <v>1</v>
      </c>
      <c r="K138" t="s">
        <v>32</v>
      </c>
      <c r="L138" t="s">
        <v>19</v>
      </c>
      <c r="M138">
        <f>AVERAGE(K138:K140)</f>
        <v>2.5750000000000002E-2</v>
      </c>
      <c r="N138">
        <f>STDEV(K138:K140)</f>
        <v>4.9497474683058513E-4</v>
      </c>
      <c r="O138" s="2">
        <f>N138/M138</f>
        <v>1.9222320265265439E-2</v>
      </c>
    </row>
    <row r="139" spans="1:15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880000</v>
      </c>
      <c r="F139" s="1">
        <v>89700</v>
      </c>
      <c r="G139" t="s">
        <v>19</v>
      </c>
      <c r="H139" t="s">
        <v>19</v>
      </c>
      <c r="J139">
        <v>1</v>
      </c>
      <c r="K139">
        <v>2.6100000000000002E-2</v>
      </c>
      <c r="L139" t="s">
        <v>19</v>
      </c>
    </row>
    <row r="140" spans="1:15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869000</v>
      </c>
      <c r="F140" s="1">
        <v>103000</v>
      </c>
      <c r="G140" t="s">
        <v>19</v>
      </c>
      <c r="H140" t="s">
        <v>19</v>
      </c>
      <c r="J140">
        <v>1</v>
      </c>
      <c r="K140">
        <v>2.5399999999999999E-2</v>
      </c>
      <c r="L140" t="s">
        <v>19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910000</v>
      </c>
      <c r="F141" s="1">
        <v>109000</v>
      </c>
      <c r="G141" t="s">
        <v>19</v>
      </c>
      <c r="H141" t="s">
        <v>19</v>
      </c>
      <c r="J141">
        <v>1</v>
      </c>
      <c r="K141">
        <v>2.7699999999999999E-2</v>
      </c>
      <c r="L141" t="s">
        <v>19</v>
      </c>
      <c r="M141">
        <f>AVERAGE(K141:K143)</f>
        <v>2.5933333333333336E-2</v>
      </c>
      <c r="N141">
        <f>STDEV(K141:K143)</f>
        <v>1.9139836293274113E-3</v>
      </c>
      <c r="O141" s="2">
        <f>N141/M141</f>
        <v>7.3803995989488863E-2</v>
      </c>
    </row>
    <row r="142" spans="1:15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840000</v>
      </c>
      <c r="F142" s="1">
        <v>102000</v>
      </c>
      <c r="G142" t="s">
        <v>19</v>
      </c>
      <c r="H142" t="s">
        <v>19</v>
      </c>
      <c r="J142">
        <v>1</v>
      </c>
      <c r="K142">
        <v>2.3900000000000001E-2</v>
      </c>
      <c r="L142" t="s">
        <v>19</v>
      </c>
    </row>
    <row r="143" spans="1:15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882000</v>
      </c>
      <c r="F143" s="1">
        <v>109000</v>
      </c>
      <c r="G143" t="s">
        <v>19</v>
      </c>
      <c r="H143" t="s">
        <v>19</v>
      </c>
      <c r="J143">
        <v>1</v>
      </c>
      <c r="K143">
        <v>2.6200000000000001E-2</v>
      </c>
      <c r="L143" t="s">
        <v>19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1420000</v>
      </c>
      <c r="F144" s="1">
        <v>182000</v>
      </c>
      <c r="G144" t="s">
        <v>19</v>
      </c>
      <c r="H144" t="s">
        <v>19</v>
      </c>
      <c r="J144">
        <v>1</v>
      </c>
      <c r="K144">
        <v>5.5399999999999998E-2</v>
      </c>
      <c r="L144" t="s">
        <v>19</v>
      </c>
      <c r="M144">
        <f>AVERAGE(K144:K146)</f>
        <v>3.6499999999999998E-2</v>
      </c>
      <c r="N144">
        <f>STDEV(K144:K146)</f>
        <v>2.6728636328851495E-2</v>
      </c>
      <c r="O144" s="2">
        <f>N144/M144</f>
        <v>0.73229140626990397</v>
      </c>
    </row>
    <row r="145" spans="1:15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724000</v>
      </c>
      <c r="F145" s="1">
        <v>78300</v>
      </c>
      <c r="G145" t="s">
        <v>19</v>
      </c>
      <c r="H145" t="s">
        <v>19</v>
      </c>
      <c r="J145">
        <v>1</v>
      </c>
      <c r="K145">
        <v>1.7600000000000001E-2</v>
      </c>
      <c r="L145" t="s">
        <v>19</v>
      </c>
    </row>
    <row r="146" spans="1:15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100000</v>
      </c>
      <c r="F146" s="1">
        <v>15700</v>
      </c>
      <c r="G146" t="s">
        <v>19</v>
      </c>
      <c r="H146" t="s">
        <v>19</v>
      </c>
      <c r="J146">
        <v>1</v>
      </c>
      <c r="K146" t="s">
        <v>32</v>
      </c>
      <c r="L146" t="s">
        <v>19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908000</v>
      </c>
      <c r="F147" s="1">
        <v>119000</v>
      </c>
      <c r="G147" t="s">
        <v>19</v>
      </c>
      <c r="H147" t="s">
        <v>19</v>
      </c>
      <c r="J147">
        <v>1</v>
      </c>
      <c r="K147">
        <v>2.76E-2</v>
      </c>
      <c r="L147" t="s">
        <v>19</v>
      </c>
      <c r="M147">
        <f>AVERAGE(K147:K149)</f>
        <v>2.3550000000000001E-2</v>
      </c>
      <c r="N147">
        <f>STDEV(K147:K149)</f>
        <v>1.5769987317686723E-2</v>
      </c>
      <c r="O147" s="2">
        <f>N147/M147</f>
        <v>0.66963852729030671</v>
      </c>
    </row>
    <row r="148" spans="1:15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1080000</v>
      </c>
      <c r="F148" s="1">
        <v>131000</v>
      </c>
      <c r="G148" t="s">
        <v>19</v>
      </c>
      <c r="H148" t="s">
        <v>19</v>
      </c>
      <c r="J148">
        <v>1</v>
      </c>
      <c r="K148">
        <v>3.6900000000000002E-2</v>
      </c>
      <c r="L148" t="s">
        <v>19</v>
      </c>
    </row>
    <row r="149" spans="1:15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512000</v>
      </c>
      <c r="F149" s="1">
        <v>66700</v>
      </c>
      <c r="G149" t="s">
        <v>19</v>
      </c>
      <c r="H149" t="s">
        <v>19</v>
      </c>
      <c r="J149">
        <v>1</v>
      </c>
      <c r="K149">
        <v>6.1500000000000001E-3</v>
      </c>
      <c r="L149" t="s">
        <v>19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1720000</v>
      </c>
      <c r="F150" s="1">
        <v>199000</v>
      </c>
      <c r="G150" t="s">
        <v>19</v>
      </c>
      <c r="H150" t="s">
        <v>19</v>
      </c>
      <c r="J150">
        <v>1</v>
      </c>
      <c r="K150">
        <v>7.1900000000000006E-2</v>
      </c>
      <c r="L150" t="s">
        <v>19</v>
      </c>
      <c r="M150">
        <f>AVERAGE(K150:K152)</f>
        <v>6.6133333333333336E-2</v>
      </c>
      <c r="N150">
        <f>STDEV(K150:K152)</f>
        <v>5.9045180441195501E-3</v>
      </c>
      <c r="O150" s="2">
        <f>N150/M150</f>
        <v>8.928202687680771E-2</v>
      </c>
    </row>
    <row r="151" spans="1:15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1620000</v>
      </c>
      <c r="F151" s="1">
        <v>191000</v>
      </c>
      <c r="G151" t="s">
        <v>19</v>
      </c>
      <c r="H151" t="s">
        <v>19</v>
      </c>
      <c r="J151">
        <v>1</v>
      </c>
      <c r="K151">
        <v>6.6400000000000001E-2</v>
      </c>
      <c r="L151" t="s">
        <v>19</v>
      </c>
    </row>
    <row r="152" spans="1:15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1500000</v>
      </c>
      <c r="F152" s="1">
        <v>178000</v>
      </c>
      <c r="G152" t="s">
        <v>19</v>
      </c>
      <c r="H152" t="s">
        <v>19</v>
      </c>
      <c r="J152">
        <v>1</v>
      </c>
      <c r="K152">
        <v>6.0100000000000001E-2</v>
      </c>
      <c r="L152" t="s">
        <v>19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1570000</v>
      </c>
      <c r="F153" s="1">
        <v>188000</v>
      </c>
      <c r="G153" t="s">
        <v>19</v>
      </c>
      <c r="H153" t="s">
        <v>19</v>
      </c>
      <c r="J153">
        <v>1</v>
      </c>
      <c r="K153">
        <v>6.3899999999999998E-2</v>
      </c>
      <c r="L153" t="s">
        <v>19</v>
      </c>
      <c r="M153">
        <f>AVERAGE(K153:K155)</f>
        <v>3.6493333333333329E-2</v>
      </c>
      <c r="N153">
        <f>STDEV(K153:K155)</f>
        <v>2.8798613392546055E-2</v>
      </c>
      <c r="O153" s="2">
        <f>N153/M153</f>
        <v>0.78914724312786055</v>
      </c>
    </row>
    <row r="154" spans="1:15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519000</v>
      </c>
      <c r="F154" s="1">
        <v>68000</v>
      </c>
      <c r="G154" t="s">
        <v>19</v>
      </c>
      <c r="H154" t="s">
        <v>19</v>
      </c>
      <c r="J154">
        <v>1</v>
      </c>
      <c r="K154">
        <v>6.4799999999999996E-3</v>
      </c>
      <c r="L154" t="s">
        <v>19</v>
      </c>
    </row>
    <row r="155" spans="1:15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1120000</v>
      </c>
      <c r="F155" s="1">
        <v>125000</v>
      </c>
      <c r="G155" t="s">
        <v>19</v>
      </c>
      <c r="H155" t="s">
        <v>19</v>
      </c>
      <c r="J155">
        <v>1</v>
      </c>
      <c r="K155">
        <v>3.9100000000000003E-2</v>
      </c>
      <c r="L155" t="s">
        <v>19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1230000</v>
      </c>
      <c r="F156" s="1">
        <v>135000</v>
      </c>
      <c r="G156" t="s">
        <v>19</v>
      </c>
      <c r="H156" t="s">
        <v>19</v>
      </c>
      <c r="J156">
        <v>1</v>
      </c>
      <c r="K156">
        <v>4.53E-2</v>
      </c>
      <c r="L156" t="s">
        <v>19</v>
      </c>
      <c r="M156">
        <f>AVERAGE(K156:K158)</f>
        <v>5.6433333333333328E-2</v>
      </c>
      <c r="N156">
        <f>STDEV(K156:K158)</f>
        <v>4.211844409915131E-2</v>
      </c>
      <c r="O156" s="2">
        <f>N156/M156</f>
        <v>0.74633982455672732</v>
      </c>
    </row>
    <row r="157" spans="1:15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2280000</v>
      </c>
      <c r="F157" s="1">
        <v>270000</v>
      </c>
      <c r="G157" t="s">
        <v>19</v>
      </c>
      <c r="H157" t="s">
        <v>19</v>
      </c>
      <c r="J157">
        <v>1</v>
      </c>
      <c r="K157">
        <v>0.10299999999999999</v>
      </c>
      <c r="L157" t="s">
        <v>19</v>
      </c>
    </row>
    <row r="158" spans="1:15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788000</v>
      </c>
      <c r="F158" s="1">
        <v>96500</v>
      </c>
      <c r="G158" t="s">
        <v>19</v>
      </c>
      <c r="H158" t="s">
        <v>19</v>
      </c>
      <c r="J158">
        <v>1</v>
      </c>
      <c r="K158">
        <v>2.1000000000000001E-2</v>
      </c>
      <c r="L158" t="s">
        <v>19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846000</v>
      </c>
      <c r="F159" s="1">
        <v>98900</v>
      </c>
      <c r="G159" t="s">
        <v>19</v>
      </c>
      <c r="H159" t="s">
        <v>19</v>
      </c>
      <c r="J159">
        <v>1</v>
      </c>
      <c r="K159">
        <v>2.4199999999999999E-2</v>
      </c>
      <c r="L159" t="s">
        <v>19</v>
      </c>
      <c r="M159">
        <f>AVERAGE(K159:K161)</f>
        <v>5.4566666666666673E-2</v>
      </c>
      <c r="N159">
        <f>STDEV(K159:K161)</f>
        <v>2.6332932486400611E-2</v>
      </c>
      <c r="O159" s="2">
        <f>N159/M159</f>
        <v>0.48258275784484927</v>
      </c>
    </row>
    <row r="160" spans="1:15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1710000</v>
      </c>
      <c r="F160" s="1">
        <v>202000</v>
      </c>
      <c r="G160" t="s">
        <v>19</v>
      </c>
      <c r="H160" t="s">
        <v>19</v>
      </c>
      <c r="J160">
        <v>1</v>
      </c>
      <c r="K160">
        <v>7.1099999999999997E-2</v>
      </c>
      <c r="L160" t="s">
        <v>19</v>
      </c>
    </row>
    <row r="161" spans="1:15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1660000</v>
      </c>
      <c r="F161" s="1">
        <v>188000</v>
      </c>
      <c r="G161" t="s">
        <v>19</v>
      </c>
      <c r="H161" t="s">
        <v>19</v>
      </c>
      <c r="J161">
        <v>1</v>
      </c>
      <c r="K161">
        <v>6.8400000000000002E-2</v>
      </c>
      <c r="L161" t="s">
        <v>19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2140000</v>
      </c>
      <c r="F162" s="1">
        <v>266000</v>
      </c>
      <c r="G162" t="s">
        <v>19</v>
      </c>
      <c r="H162" t="s">
        <v>19</v>
      </c>
      <c r="J162">
        <v>1</v>
      </c>
      <c r="K162">
        <v>9.5100000000000004E-2</v>
      </c>
      <c r="L162" t="s">
        <v>19</v>
      </c>
      <c r="M162">
        <f>AVERAGE(K162:K164)</f>
        <v>7.1800000000000003E-2</v>
      </c>
      <c r="N162">
        <f>STDEV(K162:K164)</f>
        <v>3.8552431829911839E-2</v>
      </c>
      <c r="O162" s="2">
        <f>N162/M162</f>
        <v>0.53694194749180835</v>
      </c>
    </row>
    <row r="163" spans="1:15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903000</v>
      </c>
      <c r="F163" s="1">
        <v>108000</v>
      </c>
      <c r="G163" t="s">
        <v>19</v>
      </c>
      <c r="H163" t="s">
        <v>19</v>
      </c>
      <c r="J163">
        <v>1</v>
      </c>
      <c r="K163">
        <v>2.7300000000000001E-2</v>
      </c>
      <c r="L163" t="s">
        <v>19</v>
      </c>
    </row>
    <row r="164" spans="1:15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2100000</v>
      </c>
      <c r="F164" s="1">
        <v>238000</v>
      </c>
      <c r="G164" t="s">
        <v>19</v>
      </c>
      <c r="H164" t="s">
        <v>19</v>
      </c>
      <c r="J164">
        <v>1</v>
      </c>
      <c r="K164">
        <v>9.2999999999999999E-2</v>
      </c>
      <c r="L164" t="s">
        <v>19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1630000</v>
      </c>
      <c r="F165" s="1">
        <v>179000</v>
      </c>
      <c r="G165" t="s">
        <v>19</v>
      </c>
      <c r="H165" t="s">
        <v>19</v>
      </c>
      <c r="J165">
        <v>1</v>
      </c>
      <c r="K165">
        <v>6.6699999999999995E-2</v>
      </c>
      <c r="L165" t="s">
        <v>19</v>
      </c>
      <c r="M165">
        <f>AVERAGE(K165:K167)</f>
        <v>6.1066666666666665E-2</v>
      </c>
      <c r="N165">
        <f>STDEV(K165:K167)</f>
        <v>1.4025809542886731E-2</v>
      </c>
      <c r="O165" s="2">
        <f>N165/M165</f>
        <v>0.22968028727434603</v>
      </c>
    </row>
    <row r="166" spans="1:15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1710000</v>
      </c>
      <c r="F166" s="1">
        <v>214000</v>
      </c>
      <c r="G166" t="s">
        <v>19</v>
      </c>
      <c r="H166" t="s">
        <v>19</v>
      </c>
      <c r="J166">
        <v>1</v>
      </c>
      <c r="K166">
        <v>7.1400000000000005E-2</v>
      </c>
      <c r="L166" t="s">
        <v>19</v>
      </c>
    </row>
    <row r="167" spans="1:15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1230000</v>
      </c>
      <c r="F167" s="1">
        <v>154000</v>
      </c>
      <c r="G167" t="s">
        <v>19</v>
      </c>
      <c r="H167" t="s">
        <v>19</v>
      </c>
      <c r="J167">
        <v>1</v>
      </c>
      <c r="K167">
        <v>4.5100000000000001E-2</v>
      </c>
      <c r="L167" t="s">
        <v>19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410000</v>
      </c>
      <c r="F168" s="1">
        <v>469000</v>
      </c>
      <c r="G168" t="s">
        <v>19</v>
      </c>
      <c r="H168" t="s">
        <v>19</v>
      </c>
      <c r="J168">
        <v>1</v>
      </c>
      <c r="K168">
        <v>0.20599999999999999</v>
      </c>
      <c r="L168" t="s">
        <v>19</v>
      </c>
      <c r="M168">
        <f>AVERAGE(K168:K170)</f>
        <v>0.19566666666666666</v>
      </c>
      <c r="N168">
        <f>STDEV(K168:K170)</f>
        <v>1.5373136743466945E-2</v>
      </c>
      <c r="O168" s="2">
        <f>N168/M168</f>
        <v>7.8567990171040616E-2</v>
      </c>
    </row>
    <row r="169" spans="1:15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3630000</v>
      </c>
      <c r="F169" s="1">
        <v>458000</v>
      </c>
      <c r="G169" t="s">
        <v>19</v>
      </c>
      <c r="H169" t="s">
        <v>19</v>
      </c>
      <c r="J169">
        <v>1</v>
      </c>
      <c r="K169">
        <v>0.17799999999999999</v>
      </c>
      <c r="L169" t="s">
        <v>19</v>
      </c>
    </row>
    <row r="170" spans="1:15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4070000</v>
      </c>
      <c r="F170" s="1">
        <v>464000</v>
      </c>
      <c r="G170" t="s">
        <v>19</v>
      </c>
      <c r="H170" t="s">
        <v>19</v>
      </c>
      <c r="J170">
        <v>1</v>
      </c>
      <c r="K170">
        <v>0.20300000000000001</v>
      </c>
      <c r="L170" t="s">
        <v>19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3110000</v>
      </c>
      <c r="F171" s="1">
        <v>336000</v>
      </c>
      <c r="G171" t="s">
        <v>19</v>
      </c>
      <c r="H171" t="s">
        <v>19</v>
      </c>
      <c r="J171">
        <v>1</v>
      </c>
      <c r="K171">
        <v>0.14899999999999999</v>
      </c>
      <c r="L171" t="s">
        <v>19</v>
      </c>
      <c r="M171">
        <f>AVERAGE(K171:K173)</f>
        <v>0.16933333333333334</v>
      </c>
      <c r="N171">
        <f>STDEV(K171:K173)</f>
        <v>2.5540817005987322E-2</v>
      </c>
      <c r="O171" s="2">
        <f>N171/M171</f>
        <v>0.15083159649205111</v>
      </c>
    </row>
    <row r="172" spans="1:15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3430000</v>
      </c>
      <c r="F172" s="1">
        <v>423000</v>
      </c>
      <c r="G172" t="s">
        <v>19</v>
      </c>
      <c r="H172" t="s">
        <v>19</v>
      </c>
      <c r="J172">
        <v>1</v>
      </c>
      <c r="K172">
        <v>0.19800000000000001</v>
      </c>
      <c r="L172" t="s">
        <v>19</v>
      </c>
    </row>
    <row r="173" spans="1:15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3320000</v>
      </c>
      <c r="F173" s="1">
        <v>366000</v>
      </c>
      <c r="G173" t="s">
        <v>19</v>
      </c>
      <c r="H173" t="s">
        <v>19</v>
      </c>
      <c r="J173">
        <v>1</v>
      </c>
      <c r="K173">
        <v>0.161</v>
      </c>
      <c r="L173" t="s">
        <v>19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3190000</v>
      </c>
      <c r="F174" s="1">
        <v>385000</v>
      </c>
      <c r="G174" t="s">
        <v>19</v>
      </c>
      <c r="H174" t="s">
        <v>19</v>
      </c>
      <c r="J174">
        <v>1</v>
      </c>
      <c r="K174">
        <v>0.154</v>
      </c>
      <c r="L174" t="s">
        <v>19</v>
      </c>
      <c r="M174">
        <f>AVERAGE(K174:K176)</f>
        <v>0.15566666666666665</v>
      </c>
      <c r="N174">
        <f>STDEV(K174:K176)</f>
        <v>2.0816659994661348E-3</v>
      </c>
      <c r="O174" s="2">
        <f>N174/M174</f>
        <v>1.3372586720339197E-2</v>
      </c>
    </row>
    <row r="175" spans="1:15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3270000</v>
      </c>
      <c r="F175" s="1">
        <v>392000</v>
      </c>
      <c r="G175" t="s">
        <v>19</v>
      </c>
      <c r="H175" t="s">
        <v>19</v>
      </c>
      <c r="J175">
        <v>1</v>
      </c>
      <c r="K175">
        <v>0.158</v>
      </c>
      <c r="L175" t="s">
        <v>19</v>
      </c>
    </row>
    <row r="176" spans="1:15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3210000</v>
      </c>
      <c r="F176" s="1">
        <v>361000</v>
      </c>
      <c r="G176" t="s">
        <v>19</v>
      </c>
      <c r="H176" t="s">
        <v>19</v>
      </c>
      <c r="J176">
        <v>1</v>
      </c>
      <c r="K176">
        <v>0.155</v>
      </c>
      <c r="L17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B400-CCF9-451C-83E6-24D82A68E302}">
  <dimension ref="A1:O176"/>
  <sheetViews>
    <sheetView workbookViewId="0">
      <selection sqref="A1:XFD1048576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8.88671875" customWidth="1"/>
    <col min="11" max="11" width="8.44140625" customWidth="1"/>
    <col min="12" max="12" width="8.886718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66400</v>
      </c>
      <c r="F2" s="1">
        <v>12800</v>
      </c>
      <c r="G2">
        <v>5.0000000000000001E-3</v>
      </c>
      <c r="H2" t="s">
        <v>19</v>
      </c>
      <c r="I2">
        <v>1</v>
      </c>
      <c r="J2">
        <v>0</v>
      </c>
      <c r="K2">
        <v>1.95E-2</v>
      </c>
      <c r="L2">
        <v>390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29900</v>
      </c>
      <c r="F3" s="1">
        <v>5860</v>
      </c>
      <c r="G3">
        <v>0.01</v>
      </c>
      <c r="H3" t="s">
        <v>19</v>
      </c>
      <c r="I3">
        <v>1</v>
      </c>
      <c r="J3">
        <v>1</v>
      </c>
      <c r="K3">
        <v>5.0099999999999997E-3</v>
      </c>
      <c r="L3">
        <v>50.1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65000</v>
      </c>
      <c r="F4" s="1">
        <v>13100</v>
      </c>
      <c r="G4">
        <v>2.5000000000000001E-2</v>
      </c>
      <c r="H4" t="s">
        <v>19</v>
      </c>
      <c r="I4">
        <v>1</v>
      </c>
      <c r="J4">
        <v>0</v>
      </c>
      <c r="K4">
        <v>1.89E-2</v>
      </c>
      <c r="L4">
        <v>75.7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133000</v>
      </c>
      <c r="F5" s="1">
        <v>25200</v>
      </c>
      <c r="G5">
        <v>0.05</v>
      </c>
      <c r="H5" t="s">
        <v>19</v>
      </c>
      <c r="I5">
        <v>1</v>
      </c>
      <c r="J5">
        <v>0</v>
      </c>
      <c r="K5">
        <v>4.5999999999999999E-2</v>
      </c>
      <c r="L5">
        <v>92.1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267000</v>
      </c>
      <c r="F6" s="1">
        <v>51000</v>
      </c>
      <c r="G6">
        <v>0.1</v>
      </c>
      <c r="H6" t="s">
        <v>19</v>
      </c>
      <c r="I6">
        <v>1</v>
      </c>
      <c r="J6">
        <v>0</v>
      </c>
      <c r="K6">
        <v>9.9500000000000005E-2</v>
      </c>
      <c r="L6">
        <v>99.5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594000</v>
      </c>
      <c r="F7" s="1">
        <v>114000</v>
      </c>
      <c r="G7">
        <v>0.25</v>
      </c>
      <c r="H7" t="s">
        <v>19</v>
      </c>
      <c r="I7">
        <v>1</v>
      </c>
      <c r="J7">
        <v>0</v>
      </c>
      <c r="K7">
        <v>0.23300000000000001</v>
      </c>
      <c r="L7">
        <v>93.3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57200</v>
      </c>
      <c r="F8" s="1">
        <v>10900</v>
      </c>
      <c r="G8">
        <v>5.0000000000000001E-3</v>
      </c>
      <c r="H8" t="s">
        <v>19</v>
      </c>
      <c r="I8">
        <v>1</v>
      </c>
      <c r="J8">
        <v>1</v>
      </c>
      <c r="K8">
        <v>1.5800000000000002E-2</v>
      </c>
      <c r="L8">
        <v>317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30500</v>
      </c>
      <c r="F9" s="1">
        <v>5710</v>
      </c>
      <c r="G9">
        <v>0.01</v>
      </c>
      <c r="H9" t="s">
        <v>19</v>
      </c>
      <c r="I9">
        <v>1</v>
      </c>
      <c r="J9">
        <v>1</v>
      </c>
      <c r="K9">
        <v>5.2500000000000003E-3</v>
      </c>
      <c r="L9">
        <v>52.5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62800</v>
      </c>
      <c r="F10" s="1">
        <v>13100</v>
      </c>
      <c r="G10">
        <v>2.5000000000000001E-2</v>
      </c>
      <c r="H10" t="s">
        <v>19</v>
      </c>
      <c r="I10">
        <v>1</v>
      </c>
      <c r="J10">
        <v>1</v>
      </c>
      <c r="K10">
        <v>1.8100000000000002E-2</v>
      </c>
      <c r="L10">
        <v>72.2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168000</v>
      </c>
      <c r="F11" s="1">
        <v>30800</v>
      </c>
      <c r="G11">
        <v>0.05</v>
      </c>
      <c r="H11" t="s">
        <v>19</v>
      </c>
      <c r="I11">
        <v>1</v>
      </c>
      <c r="J11">
        <v>0</v>
      </c>
      <c r="K11">
        <v>0.06</v>
      </c>
      <c r="L11">
        <v>120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325000</v>
      </c>
      <c r="F12" s="1">
        <v>57400</v>
      </c>
      <c r="G12">
        <v>0.1</v>
      </c>
      <c r="H12" t="s">
        <v>19</v>
      </c>
      <c r="I12">
        <v>1</v>
      </c>
      <c r="J12">
        <v>0</v>
      </c>
      <c r="K12">
        <v>0.123</v>
      </c>
      <c r="L12">
        <v>123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569000</v>
      </c>
      <c r="F13" s="1">
        <v>110000</v>
      </c>
      <c r="G13">
        <v>0.25</v>
      </c>
      <c r="H13" t="s">
        <v>19</v>
      </c>
      <c r="I13">
        <v>1</v>
      </c>
      <c r="J13">
        <v>0</v>
      </c>
      <c r="K13">
        <v>0.223</v>
      </c>
      <c r="L13">
        <v>89.2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1220000</v>
      </c>
      <c r="F14" s="1">
        <v>192000</v>
      </c>
      <c r="G14">
        <v>0.5</v>
      </c>
      <c r="H14" t="s">
        <v>19</v>
      </c>
      <c r="I14">
        <v>1</v>
      </c>
      <c r="J14">
        <v>0</v>
      </c>
      <c r="K14">
        <v>0.5</v>
      </c>
      <c r="L14">
        <v>99.9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2350000</v>
      </c>
      <c r="F15" s="1">
        <v>327000</v>
      </c>
      <c r="G15">
        <v>1</v>
      </c>
      <c r="H15" t="s">
        <v>19</v>
      </c>
      <c r="I15">
        <v>1</v>
      </c>
      <c r="J15">
        <v>0</v>
      </c>
      <c r="K15">
        <v>1.02</v>
      </c>
      <c r="L15">
        <v>102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4130000</v>
      </c>
      <c r="F16" s="1">
        <v>571000</v>
      </c>
      <c r="G16">
        <v>2</v>
      </c>
      <c r="H16" t="s">
        <v>19</v>
      </c>
      <c r="I16">
        <v>1</v>
      </c>
      <c r="J16">
        <v>0</v>
      </c>
      <c r="K16">
        <v>2</v>
      </c>
      <c r="L16">
        <v>99.8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371</v>
      </c>
      <c r="F17" s="1">
        <v>221</v>
      </c>
      <c r="G17" t="s">
        <v>19</v>
      </c>
      <c r="H17" t="s">
        <v>19</v>
      </c>
      <c r="J17">
        <v>0</v>
      </c>
      <c r="K17" t="s">
        <v>32</v>
      </c>
      <c r="L17" t="s">
        <v>19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x14ac:dyDescent="0.3">
      <c r="A18" t="s">
        <v>43</v>
      </c>
      <c r="B18" t="s">
        <v>47</v>
      </c>
      <c r="C18" t="s">
        <v>45</v>
      </c>
      <c r="D18" t="s">
        <v>46</v>
      </c>
      <c r="E18" s="1">
        <v>489</v>
      </c>
      <c r="F18" s="1">
        <v>412</v>
      </c>
      <c r="G18" t="s">
        <v>19</v>
      </c>
      <c r="H18" t="s">
        <v>19</v>
      </c>
      <c r="J18">
        <v>0</v>
      </c>
      <c r="K18" t="s">
        <v>32</v>
      </c>
      <c r="L18" t="s">
        <v>19</v>
      </c>
    </row>
    <row r="19" spans="1:15" x14ac:dyDescent="0.3">
      <c r="A19" t="s">
        <v>43</v>
      </c>
      <c r="B19" t="s">
        <v>48</v>
      </c>
      <c r="C19" t="s">
        <v>45</v>
      </c>
      <c r="D19" t="s">
        <v>46</v>
      </c>
      <c r="E19" s="1">
        <v>1490</v>
      </c>
      <c r="F19" s="1">
        <v>563</v>
      </c>
      <c r="G19" t="s">
        <v>19</v>
      </c>
      <c r="H19" t="s">
        <v>19</v>
      </c>
      <c r="J19">
        <v>0</v>
      </c>
      <c r="K19" t="s">
        <v>32</v>
      </c>
      <c r="L19" t="s">
        <v>19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518</v>
      </c>
      <c r="F20" s="1">
        <v>348</v>
      </c>
      <c r="G20" t="s">
        <v>19</v>
      </c>
      <c r="H20" t="s">
        <v>19</v>
      </c>
      <c r="J20">
        <v>0</v>
      </c>
      <c r="K20" t="s">
        <v>32</v>
      </c>
      <c r="L20" t="s">
        <v>19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x14ac:dyDescent="0.3">
      <c r="A21" t="s">
        <v>49</v>
      </c>
      <c r="B21" t="s">
        <v>51</v>
      </c>
      <c r="C21" t="s">
        <v>45</v>
      </c>
      <c r="D21" t="s">
        <v>46</v>
      </c>
      <c r="E21" s="1">
        <v>925</v>
      </c>
      <c r="F21" s="1">
        <v>682</v>
      </c>
      <c r="G21" t="s">
        <v>19</v>
      </c>
      <c r="H21" t="s">
        <v>19</v>
      </c>
      <c r="J21">
        <v>0</v>
      </c>
      <c r="K21" t="s">
        <v>32</v>
      </c>
      <c r="L21" t="s">
        <v>19</v>
      </c>
    </row>
    <row r="22" spans="1:15" x14ac:dyDescent="0.3">
      <c r="A22" t="s">
        <v>49</v>
      </c>
      <c r="B22" t="s">
        <v>52</v>
      </c>
      <c r="C22" t="s">
        <v>45</v>
      </c>
      <c r="D22" t="s">
        <v>46</v>
      </c>
      <c r="E22" s="1">
        <v>1240</v>
      </c>
      <c r="F22" s="1">
        <v>619</v>
      </c>
      <c r="G22" t="s">
        <v>19</v>
      </c>
      <c r="H22" t="s">
        <v>19</v>
      </c>
      <c r="J22">
        <v>0</v>
      </c>
      <c r="K22" t="s">
        <v>32</v>
      </c>
      <c r="L22" t="s">
        <v>19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4130</v>
      </c>
      <c r="F23" s="1">
        <v>1020</v>
      </c>
      <c r="G23" t="s">
        <v>19</v>
      </c>
      <c r="H23" t="s">
        <v>19</v>
      </c>
      <c r="J23">
        <v>0</v>
      </c>
      <c r="K23" t="s">
        <v>32</v>
      </c>
      <c r="L23" t="s">
        <v>19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x14ac:dyDescent="0.3">
      <c r="A24" t="s">
        <v>53</v>
      </c>
      <c r="B24" t="s">
        <v>55</v>
      </c>
      <c r="C24" t="s">
        <v>45</v>
      </c>
      <c r="D24" t="s">
        <v>46</v>
      </c>
      <c r="E24" s="1">
        <v>4670</v>
      </c>
      <c r="F24" s="1">
        <v>1460</v>
      </c>
      <c r="G24" t="s">
        <v>19</v>
      </c>
      <c r="H24" t="s">
        <v>19</v>
      </c>
      <c r="J24">
        <v>0</v>
      </c>
      <c r="K24" t="s">
        <v>32</v>
      </c>
      <c r="L24" t="s">
        <v>19</v>
      </c>
    </row>
    <row r="25" spans="1:15" x14ac:dyDescent="0.3">
      <c r="A25" t="s">
        <v>53</v>
      </c>
      <c r="B25" t="s">
        <v>56</v>
      </c>
      <c r="C25" t="s">
        <v>45</v>
      </c>
      <c r="D25" t="s">
        <v>46</v>
      </c>
      <c r="E25" s="1">
        <v>691</v>
      </c>
      <c r="F25" s="1">
        <v>513</v>
      </c>
      <c r="G25" t="s">
        <v>19</v>
      </c>
      <c r="H25" t="s">
        <v>19</v>
      </c>
      <c r="J25">
        <v>0</v>
      </c>
      <c r="K25" t="s">
        <v>32</v>
      </c>
      <c r="L25" t="s">
        <v>19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4380</v>
      </c>
      <c r="F26" s="1">
        <v>1520</v>
      </c>
      <c r="G26" t="s">
        <v>19</v>
      </c>
      <c r="H26" t="s">
        <v>19</v>
      </c>
      <c r="J26">
        <v>0</v>
      </c>
      <c r="K26" t="s">
        <v>32</v>
      </c>
      <c r="L26" t="s">
        <v>19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x14ac:dyDescent="0.3">
      <c r="A27" t="s">
        <v>57</v>
      </c>
      <c r="B27" t="s">
        <v>59</v>
      </c>
      <c r="C27" t="s">
        <v>45</v>
      </c>
      <c r="D27" t="s">
        <v>46</v>
      </c>
      <c r="E27" s="1">
        <v>5740</v>
      </c>
      <c r="F27" s="1">
        <v>1300</v>
      </c>
      <c r="G27" t="s">
        <v>19</v>
      </c>
      <c r="H27" t="s">
        <v>19</v>
      </c>
      <c r="J27">
        <v>0</v>
      </c>
      <c r="K27" t="s">
        <v>32</v>
      </c>
      <c r="L27" t="s">
        <v>19</v>
      </c>
    </row>
    <row r="28" spans="1:15" x14ac:dyDescent="0.3">
      <c r="A28" t="s">
        <v>57</v>
      </c>
      <c r="B28" t="s">
        <v>60</v>
      </c>
      <c r="C28" t="s">
        <v>45</v>
      </c>
      <c r="D28" t="s">
        <v>46</v>
      </c>
      <c r="E28" s="1">
        <v>13500</v>
      </c>
      <c r="F28" s="1">
        <v>3600</v>
      </c>
      <c r="G28" t="s">
        <v>19</v>
      </c>
      <c r="H28" t="s">
        <v>19</v>
      </c>
      <c r="J28">
        <v>0</v>
      </c>
      <c r="K28" t="s">
        <v>32</v>
      </c>
      <c r="L28" t="s">
        <v>19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41600</v>
      </c>
      <c r="F29" s="1">
        <v>8730</v>
      </c>
      <c r="G29" t="s">
        <v>19</v>
      </c>
      <c r="H29" t="s">
        <v>19</v>
      </c>
      <c r="J29">
        <v>0</v>
      </c>
      <c r="K29">
        <v>9.6399999999999993E-3</v>
      </c>
      <c r="L29" t="s">
        <v>19</v>
      </c>
      <c r="M29">
        <f>AVERAGE(K29:K31)</f>
        <v>8.77E-3</v>
      </c>
      <c r="N29">
        <f>STDEV(K29:K31)</f>
        <v>1.2303657992645918E-3</v>
      </c>
      <c r="O29" s="2">
        <f>N29/M29</f>
        <v>0.14029256548056918</v>
      </c>
    </row>
    <row r="30" spans="1:15" x14ac:dyDescent="0.3">
      <c r="A30" t="s">
        <v>61</v>
      </c>
      <c r="B30" t="s">
        <v>63</v>
      </c>
      <c r="C30" t="s">
        <v>45</v>
      </c>
      <c r="D30" t="s">
        <v>46</v>
      </c>
      <c r="E30" s="1">
        <v>62400</v>
      </c>
      <c r="F30" s="1">
        <v>7590</v>
      </c>
      <c r="G30" t="s">
        <v>19</v>
      </c>
      <c r="H30" t="s">
        <v>19</v>
      </c>
      <c r="J30">
        <v>0</v>
      </c>
      <c r="K30">
        <v>7.9000000000000008E-3</v>
      </c>
      <c r="L30" t="s">
        <v>19</v>
      </c>
    </row>
    <row r="31" spans="1:15" x14ac:dyDescent="0.3">
      <c r="A31" t="s">
        <v>61</v>
      </c>
      <c r="B31" t="s">
        <v>64</v>
      </c>
      <c r="C31" t="s">
        <v>45</v>
      </c>
      <c r="D31" t="s">
        <v>65</v>
      </c>
      <c r="E31" s="1">
        <v>15600</v>
      </c>
      <c r="F31" s="1">
        <v>3960</v>
      </c>
      <c r="G31" t="s">
        <v>19</v>
      </c>
      <c r="H31" t="s">
        <v>19</v>
      </c>
      <c r="J31">
        <v>0</v>
      </c>
      <c r="K31" t="s">
        <v>32</v>
      </c>
      <c r="L31" t="s">
        <v>19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102000</v>
      </c>
      <c r="F32" s="1">
        <v>11000</v>
      </c>
      <c r="G32" t="s">
        <v>19</v>
      </c>
      <c r="H32" t="s">
        <v>19</v>
      </c>
      <c r="J32">
        <v>1</v>
      </c>
      <c r="K32">
        <v>3.3700000000000001E-2</v>
      </c>
      <c r="L32" t="s">
        <v>19</v>
      </c>
      <c r="M32">
        <f>AVERAGE(K32:K34)</f>
        <v>2.660333333333333E-2</v>
      </c>
      <c r="N32">
        <f>STDEV(K32:K34)</f>
        <v>1.5239259605812003E-2</v>
      </c>
      <c r="O32" s="2">
        <f>N32/M32</f>
        <v>0.57283271291111404</v>
      </c>
    </row>
    <row r="33" spans="1:15" x14ac:dyDescent="0.3">
      <c r="A33" t="s">
        <v>66</v>
      </c>
      <c r="B33" t="s">
        <v>68</v>
      </c>
      <c r="C33" t="s">
        <v>45</v>
      </c>
      <c r="D33" t="s">
        <v>65</v>
      </c>
      <c r="E33" s="1">
        <v>40200</v>
      </c>
      <c r="F33" s="1">
        <v>4760</v>
      </c>
      <c r="G33" t="s">
        <v>19</v>
      </c>
      <c r="H33" t="s">
        <v>19</v>
      </c>
      <c r="J33">
        <v>1</v>
      </c>
      <c r="K33">
        <v>9.11E-3</v>
      </c>
      <c r="L33" t="s">
        <v>19</v>
      </c>
    </row>
    <row r="34" spans="1:15" x14ac:dyDescent="0.3">
      <c r="A34" t="s">
        <v>66</v>
      </c>
      <c r="B34" t="s">
        <v>69</v>
      </c>
      <c r="C34" t="s">
        <v>45</v>
      </c>
      <c r="D34" t="s">
        <v>65</v>
      </c>
      <c r="E34" s="1">
        <v>110000</v>
      </c>
      <c r="F34" s="1">
        <v>13300</v>
      </c>
      <c r="G34" t="s">
        <v>19</v>
      </c>
      <c r="H34" t="s">
        <v>19</v>
      </c>
      <c r="J34">
        <v>1</v>
      </c>
      <c r="K34">
        <v>3.6999999999999998E-2</v>
      </c>
      <c r="L34" t="s">
        <v>19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160000</v>
      </c>
      <c r="F35" s="1">
        <v>19000</v>
      </c>
      <c r="G35" t="s">
        <v>19</v>
      </c>
      <c r="H35" t="s">
        <v>19</v>
      </c>
      <c r="J35">
        <v>1</v>
      </c>
      <c r="K35">
        <v>5.6899999999999999E-2</v>
      </c>
      <c r="L35" t="s">
        <v>19</v>
      </c>
      <c r="M35">
        <f>AVERAGE(K35:K37)</f>
        <v>5.8749999999999997E-2</v>
      </c>
      <c r="N35">
        <f>STDEV(K35:K37)</f>
        <v>2.6162950903902272E-3</v>
      </c>
      <c r="O35" s="2">
        <f>N35/M35</f>
        <v>4.4532682389620895E-2</v>
      </c>
    </row>
    <row r="36" spans="1:15" x14ac:dyDescent="0.3">
      <c r="A36" t="s">
        <v>70</v>
      </c>
      <c r="B36" t="s">
        <v>72</v>
      </c>
      <c r="C36" t="s">
        <v>45</v>
      </c>
      <c r="D36" t="s">
        <v>65</v>
      </c>
      <c r="E36" s="1">
        <v>170000</v>
      </c>
      <c r="F36" s="1">
        <v>21300</v>
      </c>
      <c r="G36" t="s">
        <v>19</v>
      </c>
      <c r="H36" t="s">
        <v>19</v>
      </c>
      <c r="J36">
        <v>1</v>
      </c>
      <c r="K36">
        <v>6.0600000000000001E-2</v>
      </c>
      <c r="L36" t="s">
        <v>19</v>
      </c>
    </row>
    <row r="37" spans="1:15" x14ac:dyDescent="0.3">
      <c r="A37" t="s">
        <v>70</v>
      </c>
      <c r="B37" t="s">
        <v>73</v>
      </c>
      <c r="C37" t="s">
        <v>45</v>
      </c>
      <c r="D37" t="s">
        <v>65</v>
      </c>
      <c r="E37" s="1">
        <v>-15.5</v>
      </c>
      <c r="F37" s="1">
        <v>560</v>
      </c>
      <c r="G37" t="s">
        <v>19</v>
      </c>
      <c r="H37" t="s">
        <v>19</v>
      </c>
      <c r="J37">
        <v>1</v>
      </c>
      <c r="K37" t="s">
        <v>32</v>
      </c>
      <c r="L37" t="s">
        <v>19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69300</v>
      </c>
      <c r="F38" s="1">
        <v>7220</v>
      </c>
      <c r="G38" t="s">
        <v>19</v>
      </c>
      <c r="H38" t="s">
        <v>19</v>
      </c>
      <c r="J38">
        <v>1</v>
      </c>
      <c r="K38">
        <v>2.06E-2</v>
      </c>
      <c r="L38" t="s">
        <v>19</v>
      </c>
      <c r="M38">
        <f>AVERAGE(K38:K40)</f>
        <v>5.1266666666666662E-2</v>
      </c>
      <c r="N38">
        <f>STDEV(K38:K40)</f>
        <v>3.5997546212670289E-2</v>
      </c>
      <c r="O38" s="2">
        <f>N38/M38</f>
        <v>0.70216279998706688</v>
      </c>
    </row>
    <row r="39" spans="1:15" x14ac:dyDescent="0.3">
      <c r="A39" t="s">
        <v>74</v>
      </c>
      <c r="B39" t="s">
        <v>76</v>
      </c>
      <c r="C39" t="s">
        <v>45</v>
      </c>
      <c r="D39" t="s">
        <v>65</v>
      </c>
      <c r="E39" s="1">
        <v>124000</v>
      </c>
      <c r="F39" s="1">
        <v>14600</v>
      </c>
      <c r="G39" t="s">
        <v>19</v>
      </c>
      <c r="H39" t="s">
        <v>19</v>
      </c>
      <c r="J39">
        <v>1</v>
      </c>
      <c r="K39">
        <v>4.2299999999999997E-2</v>
      </c>
      <c r="L39" t="s">
        <v>19</v>
      </c>
    </row>
    <row r="40" spans="1:15" x14ac:dyDescent="0.3">
      <c r="A40" t="s">
        <v>74</v>
      </c>
      <c r="B40" t="s">
        <v>77</v>
      </c>
      <c r="C40" t="s">
        <v>45</v>
      </c>
      <c r="D40" t="s">
        <v>65</v>
      </c>
      <c r="E40" s="1">
        <v>245000</v>
      </c>
      <c r="F40" s="1">
        <v>30900</v>
      </c>
      <c r="G40" t="s">
        <v>19</v>
      </c>
      <c r="H40" t="s">
        <v>19</v>
      </c>
      <c r="J40">
        <v>1</v>
      </c>
      <c r="K40">
        <v>9.0899999999999995E-2</v>
      </c>
      <c r="L40" t="s">
        <v>19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117000</v>
      </c>
      <c r="F41" s="1">
        <v>13300</v>
      </c>
      <c r="G41" t="s">
        <v>19</v>
      </c>
      <c r="H41" t="s">
        <v>19</v>
      </c>
      <c r="J41">
        <v>1</v>
      </c>
      <c r="K41">
        <v>3.9399999999999998E-2</v>
      </c>
      <c r="L41" t="s">
        <v>19</v>
      </c>
      <c r="M41">
        <f>AVERAGE(K41:K43)</f>
        <v>8.9800000000000005E-2</v>
      </c>
      <c r="N41">
        <f>STDEV(K41:K43)</f>
        <v>4.3659134210380257E-2</v>
      </c>
      <c r="O41" s="2">
        <f>N41/M41</f>
        <v>0.48618189543853291</v>
      </c>
    </row>
    <row r="42" spans="1:15" x14ac:dyDescent="0.3">
      <c r="A42" t="s">
        <v>78</v>
      </c>
      <c r="B42" t="s">
        <v>80</v>
      </c>
      <c r="C42" t="s">
        <v>45</v>
      </c>
      <c r="D42" t="s">
        <v>65</v>
      </c>
      <c r="E42" s="1">
        <v>307000</v>
      </c>
      <c r="F42" s="1">
        <v>37100</v>
      </c>
      <c r="G42" t="s">
        <v>19</v>
      </c>
      <c r="H42" t="s">
        <v>19</v>
      </c>
      <c r="J42">
        <v>1</v>
      </c>
      <c r="K42">
        <v>0.11600000000000001</v>
      </c>
      <c r="L42" t="s">
        <v>19</v>
      </c>
    </row>
    <row r="43" spans="1:15" x14ac:dyDescent="0.3">
      <c r="A43" t="s">
        <v>78</v>
      </c>
      <c r="B43" t="s">
        <v>81</v>
      </c>
      <c r="C43" t="s">
        <v>45</v>
      </c>
      <c r="D43" t="s">
        <v>65</v>
      </c>
      <c r="E43" s="1">
        <v>302000</v>
      </c>
      <c r="F43" s="1">
        <v>39500</v>
      </c>
      <c r="G43" t="s">
        <v>19</v>
      </c>
      <c r="H43" t="s">
        <v>19</v>
      </c>
      <c r="J43">
        <v>1</v>
      </c>
      <c r="K43">
        <v>0.114</v>
      </c>
      <c r="L43" t="s">
        <v>19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375000</v>
      </c>
      <c r="F44" s="1">
        <v>50600</v>
      </c>
      <c r="G44" t="s">
        <v>19</v>
      </c>
      <c r="H44" t="s">
        <v>19</v>
      </c>
      <c r="J44">
        <v>1</v>
      </c>
      <c r="K44">
        <v>0.14299999999999999</v>
      </c>
      <c r="L44" t="s">
        <v>19</v>
      </c>
      <c r="M44">
        <f>AVERAGE(K44:K46)</f>
        <v>0.14833333333333332</v>
      </c>
      <c r="N44">
        <f>STDEV(K44:K46)</f>
        <v>6.1101009266077925E-3</v>
      </c>
      <c r="O44" s="2">
        <f>N44/M44</f>
        <v>4.1191691640052541E-2</v>
      </c>
    </row>
    <row r="45" spans="1:15" x14ac:dyDescent="0.3">
      <c r="A45" t="s">
        <v>82</v>
      </c>
      <c r="B45" t="s">
        <v>84</v>
      </c>
      <c r="C45" t="s">
        <v>45</v>
      </c>
      <c r="D45" t="s">
        <v>65</v>
      </c>
      <c r="E45" s="1">
        <v>543000</v>
      </c>
      <c r="F45" s="1">
        <v>67600</v>
      </c>
      <c r="G45" t="s">
        <v>19</v>
      </c>
      <c r="H45" t="s">
        <v>19</v>
      </c>
      <c r="J45">
        <v>1</v>
      </c>
      <c r="K45">
        <v>0.14699999999999999</v>
      </c>
      <c r="L45" t="s">
        <v>19</v>
      </c>
    </row>
    <row r="46" spans="1:15" x14ac:dyDescent="0.3">
      <c r="A46" t="s">
        <v>82</v>
      </c>
      <c r="B46" t="s">
        <v>85</v>
      </c>
      <c r="C46" t="s">
        <v>45</v>
      </c>
      <c r="D46" t="s">
        <v>65</v>
      </c>
      <c r="E46" s="1">
        <v>403000</v>
      </c>
      <c r="F46" s="1">
        <v>48100</v>
      </c>
      <c r="G46" t="s">
        <v>19</v>
      </c>
      <c r="H46" t="s">
        <v>19</v>
      </c>
      <c r="J46">
        <v>1</v>
      </c>
      <c r="K46">
        <v>0.155</v>
      </c>
      <c r="L46" t="s">
        <v>19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432000</v>
      </c>
      <c r="F47" s="1">
        <v>53600</v>
      </c>
      <c r="G47" t="s">
        <v>19</v>
      </c>
      <c r="H47" t="s">
        <v>19</v>
      </c>
      <c r="J47">
        <v>1</v>
      </c>
      <c r="K47">
        <v>0.16700000000000001</v>
      </c>
      <c r="L47" t="s">
        <v>19</v>
      </c>
      <c r="M47">
        <f>AVERAGE(K47:K49)</f>
        <v>0.18266666666666667</v>
      </c>
      <c r="N47">
        <f>STDEV(K47:K49)</f>
        <v>1.5044378795195676E-2</v>
      </c>
      <c r="O47" s="2">
        <f>N47/M47</f>
        <v>8.2359737929903337E-2</v>
      </c>
    </row>
    <row r="48" spans="1:15" x14ac:dyDescent="0.3">
      <c r="A48" t="s">
        <v>86</v>
      </c>
      <c r="B48" t="s">
        <v>88</v>
      </c>
      <c r="C48" t="s">
        <v>45</v>
      </c>
      <c r="D48" t="s">
        <v>65</v>
      </c>
      <c r="E48" s="1">
        <v>475000</v>
      </c>
      <c r="F48" s="1">
        <v>63600</v>
      </c>
      <c r="G48" t="s">
        <v>19</v>
      </c>
      <c r="H48" t="s">
        <v>19</v>
      </c>
      <c r="J48">
        <v>1</v>
      </c>
      <c r="K48">
        <v>0.184</v>
      </c>
      <c r="L48" t="s">
        <v>19</v>
      </c>
    </row>
    <row r="49" spans="1:15" x14ac:dyDescent="0.3">
      <c r="A49" t="s">
        <v>86</v>
      </c>
      <c r="B49" t="s">
        <v>89</v>
      </c>
      <c r="C49" t="s">
        <v>45</v>
      </c>
      <c r="D49" t="s">
        <v>65</v>
      </c>
      <c r="E49" s="1">
        <v>669000</v>
      </c>
      <c r="F49" s="1">
        <v>92100</v>
      </c>
      <c r="G49" t="s">
        <v>19</v>
      </c>
      <c r="H49" t="s">
        <v>19</v>
      </c>
      <c r="J49">
        <v>1</v>
      </c>
      <c r="K49">
        <v>0.19700000000000001</v>
      </c>
      <c r="L49" t="s">
        <v>19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446000</v>
      </c>
      <c r="F50" s="1">
        <v>52100</v>
      </c>
      <c r="G50" t="s">
        <v>19</v>
      </c>
      <c r="H50" t="s">
        <v>19</v>
      </c>
      <c r="J50">
        <v>0</v>
      </c>
      <c r="K50">
        <v>0.17199999999999999</v>
      </c>
      <c r="L50" t="s">
        <v>19</v>
      </c>
      <c r="M50">
        <f>AVERAGE(K50:K52)</f>
        <v>0.15796666666666667</v>
      </c>
      <c r="N50">
        <f>STDEV(K50:K52)</f>
        <v>6.1267473697985381E-2</v>
      </c>
      <c r="O50" s="2">
        <f>N50/M50</f>
        <v>0.38785064590410662</v>
      </c>
    </row>
    <row r="51" spans="1:15" x14ac:dyDescent="0.3">
      <c r="A51" t="s">
        <v>90</v>
      </c>
      <c r="B51" t="s">
        <v>92</v>
      </c>
      <c r="C51" t="s">
        <v>45</v>
      </c>
      <c r="D51" t="s">
        <v>65</v>
      </c>
      <c r="E51" s="1">
        <v>245000</v>
      </c>
      <c r="F51" s="1">
        <v>36000</v>
      </c>
      <c r="G51" t="s">
        <v>19</v>
      </c>
      <c r="H51" t="s">
        <v>19</v>
      </c>
      <c r="J51">
        <v>1</v>
      </c>
      <c r="K51">
        <v>9.0899999999999995E-2</v>
      </c>
      <c r="L51" t="s">
        <v>19</v>
      </c>
    </row>
    <row r="52" spans="1:15" x14ac:dyDescent="0.3">
      <c r="A52" t="s">
        <v>90</v>
      </c>
      <c r="B52" t="s">
        <v>93</v>
      </c>
      <c r="C52" t="s">
        <v>45</v>
      </c>
      <c r="D52" t="s">
        <v>65</v>
      </c>
      <c r="E52" s="1">
        <v>541000</v>
      </c>
      <c r="F52" s="1">
        <v>66800</v>
      </c>
      <c r="G52" t="s">
        <v>19</v>
      </c>
      <c r="H52" t="s">
        <v>19</v>
      </c>
      <c r="J52">
        <v>1</v>
      </c>
      <c r="K52">
        <v>0.21099999999999999</v>
      </c>
      <c r="L52" t="s">
        <v>19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246000</v>
      </c>
      <c r="F53" s="1">
        <v>32000</v>
      </c>
      <c r="G53" t="s">
        <v>19</v>
      </c>
      <c r="H53" t="s">
        <v>19</v>
      </c>
      <c r="J53">
        <v>1</v>
      </c>
      <c r="K53">
        <v>9.11E-2</v>
      </c>
      <c r="L53" t="s">
        <v>19</v>
      </c>
      <c r="M53">
        <f>AVERAGE(K53:K55)</f>
        <v>0.18369999999999997</v>
      </c>
      <c r="N53">
        <f>STDEV(K53:K55)</f>
        <v>8.3156899894115913E-2</v>
      </c>
      <c r="O53" s="2">
        <f>N53/M53</f>
        <v>0.45267773486181778</v>
      </c>
    </row>
    <row r="54" spans="1:15" x14ac:dyDescent="0.3">
      <c r="A54" t="s">
        <v>94</v>
      </c>
      <c r="B54" t="s">
        <v>96</v>
      </c>
      <c r="C54" t="s">
        <v>45</v>
      </c>
      <c r="D54" t="s">
        <v>65</v>
      </c>
      <c r="E54" s="1">
        <v>457000</v>
      </c>
      <c r="F54" s="1">
        <v>63100</v>
      </c>
      <c r="G54" t="s">
        <v>19</v>
      </c>
      <c r="H54" t="s">
        <v>19</v>
      </c>
      <c r="J54">
        <v>1</v>
      </c>
      <c r="K54">
        <v>0.20799999999999999</v>
      </c>
      <c r="L54" t="s">
        <v>19</v>
      </c>
    </row>
    <row r="55" spans="1:15" x14ac:dyDescent="0.3">
      <c r="A55" t="s">
        <v>94</v>
      </c>
      <c r="B55" t="s">
        <v>97</v>
      </c>
      <c r="C55" t="s">
        <v>45</v>
      </c>
      <c r="D55" t="s">
        <v>65</v>
      </c>
      <c r="E55" s="1">
        <v>641000</v>
      </c>
      <c r="F55" s="1">
        <v>77400</v>
      </c>
      <c r="G55" t="s">
        <v>19</v>
      </c>
      <c r="H55" t="s">
        <v>19</v>
      </c>
      <c r="J55">
        <v>1</v>
      </c>
      <c r="K55">
        <v>0.252</v>
      </c>
      <c r="L55" t="s">
        <v>19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658000</v>
      </c>
      <c r="F56" s="1">
        <v>77800</v>
      </c>
      <c r="G56" t="s">
        <v>19</v>
      </c>
      <c r="H56" t="s">
        <v>19</v>
      </c>
      <c r="J56">
        <v>1</v>
      </c>
      <c r="K56">
        <v>0.25900000000000001</v>
      </c>
      <c r="L56" t="s">
        <v>19</v>
      </c>
      <c r="M56">
        <f>AVERAGE(K56:K58)</f>
        <v>0.25566666666666665</v>
      </c>
      <c r="N56">
        <f>STDEV(K56:K58)</f>
        <v>3.5118845842842497E-3</v>
      </c>
      <c r="O56" s="2">
        <f>N56/M56</f>
        <v>1.3736184814671121E-2</v>
      </c>
    </row>
    <row r="57" spans="1:15" x14ac:dyDescent="0.3">
      <c r="A57" t="s">
        <v>98</v>
      </c>
      <c r="B57" t="s">
        <v>100</v>
      </c>
      <c r="C57" t="s">
        <v>45</v>
      </c>
      <c r="D57" t="s">
        <v>65</v>
      </c>
      <c r="E57" s="1">
        <v>650000</v>
      </c>
      <c r="F57" s="1">
        <v>88800</v>
      </c>
      <c r="G57" t="s">
        <v>19</v>
      </c>
      <c r="H57" t="s">
        <v>19</v>
      </c>
      <c r="J57">
        <v>1</v>
      </c>
      <c r="K57">
        <v>0.25600000000000001</v>
      </c>
      <c r="L57" t="s">
        <v>19</v>
      </c>
    </row>
    <row r="58" spans="1:15" x14ac:dyDescent="0.3">
      <c r="A58" t="s">
        <v>98</v>
      </c>
      <c r="B58" t="s">
        <v>101</v>
      </c>
      <c r="C58" t="s">
        <v>45</v>
      </c>
      <c r="D58" t="s">
        <v>65</v>
      </c>
      <c r="E58" s="1">
        <v>640000</v>
      </c>
      <c r="F58" s="1">
        <v>73400</v>
      </c>
      <c r="G58" t="s">
        <v>19</v>
      </c>
      <c r="H58" t="s">
        <v>19</v>
      </c>
      <c r="J58">
        <v>1</v>
      </c>
      <c r="K58">
        <v>0.252</v>
      </c>
      <c r="L58" t="s">
        <v>19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746000</v>
      </c>
      <c r="F59" s="1">
        <v>89500</v>
      </c>
      <c r="G59" t="s">
        <v>19</v>
      </c>
      <c r="H59" t="s">
        <v>19</v>
      </c>
      <c r="J59">
        <v>1</v>
      </c>
      <c r="K59">
        <v>0.29599999999999999</v>
      </c>
      <c r="L59" t="s">
        <v>19</v>
      </c>
      <c r="M59">
        <f>AVERAGE(K59:K62)</f>
        <v>0.2171575</v>
      </c>
      <c r="N59">
        <f>STDEV(K59:L62)</f>
        <v>0.14252562070846533</v>
      </c>
      <c r="O59" s="2">
        <f>N59/M59</f>
        <v>0.65632373143209577</v>
      </c>
    </row>
    <row r="60" spans="1:15" x14ac:dyDescent="0.3">
      <c r="A60" t="s">
        <v>102</v>
      </c>
      <c r="B60" t="s">
        <v>104</v>
      </c>
      <c r="C60" t="s">
        <v>45</v>
      </c>
      <c r="D60" t="s">
        <v>65</v>
      </c>
      <c r="E60" s="1">
        <v>730000</v>
      </c>
      <c r="F60" s="1">
        <v>85800</v>
      </c>
      <c r="G60" t="s">
        <v>19</v>
      </c>
      <c r="H60" t="s">
        <v>19</v>
      </c>
      <c r="J60">
        <v>1</v>
      </c>
      <c r="K60">
        <v>0.28999999999999998</v>
      </c>
      <c r="L60" t="s">
        <v>19</v>
      </c>
    </row>
    <row r="61" spans="1:15" x14ac:dyDescent="0.3">
      <c r="A61" t="s">
        <v>102</v>
      </c>
      <c r="B61" t="s">
        <v>105</v>
      </c>
      <c r="C61" t="s">
        <v>45</v>
      </c>
      <c r="D61" t="s">
        <v>65</v>
      </c>
      <c r="E61" s="1">
        <v>706000</v>
      </c>
      <c r="F61" s="1">
        <v>86300</v>
      </c>
      <c r="G61" t="s">
        <v>19</v>
      </c>
      <c r="H61" t="s">
        <v>19</v>
      </c>
      <c r="J61">
        <v>1</v>
      </c>
      <c r="K61">
        <v>0.27900000000000003</v>
      </c>
      <c r="L61" t="s">
        <v>19</v>
      </c>
    </row>
    <row r="62" spans="1:15" x14ac:dyDescent="0.3">
      <c r="A62" t="s">
        <v>102</v>
      </c>
      <c r="B62" t="s">
        <v>106</v>
      </c>
      <c r="C62" t="s">
        <v>45</v>
      </c>
      <c r="D62" t="s">
        <v>65</v>
      </c>
      <c r="E62" s="1">
        <v>26400</v>
      </c>
      <c r="F62" s="1">
        <v>3250</v>
      </c>
      <c r="G62" t="s">
        <v>19</v>
      </c>
      <c r="H62" t="s">
        <v>19</v>
      </c>
      <c r="J62">
        <v>1</v>
      </c>
      <c r="K62">
        <v>3.63E-3</v>
      </c>
      <c r="L62" t="s">
        <v>19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59100</v>
      </c>
      <c r="F63" s="1">
        <v>7330</v>
      </c>
      <c r="G63" t="s">
        <v>19</v>
      </c>
      <c r="H63" t="s">
        <v>19</v>
      </c>
      <c r="J63">
        <v>1</v>
      </c>
      <c r="K63">
        <v>1.66E-2</v>
      </c>
      <c r="L63" t="s">
        <v>19</v>
      </c>
      <c r="M63">
        <f>AVERAGE(K63:K65)</f>
        <v>9.9866666666666673E-2</v>
      </c>
      <c r="N63">
        <f>STDEV(K63:K65)</f>
        <v>7.7538721509535696E-2</v>
      </c>
      <c r="O63" s="2">
        <f>N63/M63</f>
        <v>0.77642244502205293</v>
      </c>
    </row>
    <row r="64" spans="1:15" x14ac:dyDescent="0.3">
      <c r="A64" t="s">
        <v>107</v>
      </c>
      <c r="B64" t="s">
        <v>109</v>
      </c>
      <c r="C64" t="s">
        <v>45</v>
      </c>
      <c r="D64" t="s">
        <v>65</v>
      </c>
      <c r="E64" s="1">
        <v>439000</v>
      </c>
      <c r="F64" s="1">
        <v>53700</v>
      </c>
      <c r="G64" t="s">
        <v>19</v>
      </c>
      <c r="H64" t="s">
        <v>19</v>
      </c>
      <c r="J64">
        <v>1</v>
      </c>
      <c r="K64">
        <v>0.17</v>
      </c>
      <c r="L64" t="s">
        <v>19</v>
      </c>
    </row>
    <row r="65" spans="1:15" x14ac:dyDescent="0.3">
      <c r="A65" t="s">
        <v>107</v>
      </c>
      <c r="B65" t="s">
        <v>110</v>
      </c>
      <c r="C65" t="s">
        <v>45</v>
      </c>
      <c r="D65" t="s">
        <v>65</v>
      </c>
      <c r="E65" s="1">
        <v>299000</v>
      </c>
      <c r="F65" s="1">
        <v>38100</v>
      </c>
      <c r="G65" t="s">
        <v>19</v>
      </c>
      <c r="H65" t="s">
        <v>19</v>
      </c>
      <c r="J65">
        <v>1</v>
      </c>
      <c r="K65">
        <v>0.113</v>
      </c>
      <c r="L65" t="s">
        <v>19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67100</v>
      </c>
      <c r="F66" s="1">
        <v>8470</v>
      </c>
      <c r="G66" t="s">
        <v>19</v>
      </c>
      <c r="H66" t="s">
        <v>19</v>
      </c>
      <c r="J66">
        <v>1</v>
      </c>
      <c r="K66">
        <v>1.9699999999999999E-2</v>
      </c>
      <c r="L66" t="s">
        <v>19</v>
      </c>
      <c r="M66">
        <f>AVERAGE(K66:K68)</f>
        <v>0.13123333333333334</v>
      </c>
      <c r="N66">
        <f>STDEV(K66:K68)</f>
        <v>0.16926536365521841</v>
      </c>
      <c r="O66" s="2">
        <f>N66/M66</f>
        <v>1.2898046506620655</v>
      </c>
    </row>
    <row r="67" spans="1:15" x14ac:dyDescent="0.3">
      <c r="A67" t="s">
        <v>111</v>
      </c>
      <c r="B67" t="s">
        <v>113</v>
      </c>
      <c r="C67" t="s">
        <v>45</v>
      </c>
      <c r="D67" t="s">
        <v>65</v>
      </c>
      <c r="E67" s="1">
        <v>818000</v>
      </c>
      <c r="F67" s="1">
        <v>109000</v>
      </c>
      <c r="G67" t="s">
        <v>19</v>
      </c>
      <c r="H67" t="s">
        <v>19</v>
      </c>
      <c r="J67">
        <v>1</v>
      </c>
      <c r="K67">
        <v>0.32600000000000001</v>
      </c>
      <c r="L67" t="s">
        <v>19</v>
      </c>
    </row>
    <row r="68" spans="1:15" x14ac:dyDescent="0.3">
      <c r="A68" t="s">
        <v>111</v>
      </c>
      <c r="B68" t="s">
        <v>114</v>
      </c>
      <c r="C68" t="s">
        <v>45</v>
      </c>
      <c r="D68" t="s">
        <v>65</v>
      </c>
      <c r="E68" s="1">
        <v>138000</v>
      </c>
      <c r="F68" s="1">
        <v>17000</v>
      </c>
      <c r="G68" t="s">
        <v>19</v>
      </c>
      <c r="H68" t="s">
        <v>19</v>
      </c>
      <c r="J68">
        <v>1</v>
      </c>
      <c r="K68">
        <v>4.8000000000000001E-2</v>
      </c>
      <c r="L68" t="s">
        <v>19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948000</v>
      </c>
      <c r="F69" s="1">
        <v>114000</v>
      </c>
      <c r="G69" t="s">
        <v>19</v>
      </c>
      <c r="H69" t="s">
        <v>19</v>
      </c>
      <c r="J69">
        <v>0</v>
      </c>
      <c r="K69">
        <v>0.38100000000000001</v>
      </c>
      <c r="L69" t="s">
        <v>19</v>
      </c>
      <c r="M69">
        <f>AVERAGE(K69:K71)</f>
        <v>0.30233333333333334</v>
      </c>
      <c r="N69">
        <f>STDEV(K69:K71)</f>
        <v>0.11287751473758326</v>
      </c>
      <c r="O69" s="2">
        <f>N69/M69</f>
        <v>0.37335451401626213</v>
      </c>
    </row>
    <row r="70" spans="1:15" x14ac:dyDescent="0.3">
      <c r="A70" t="s">
        <v>115</v>
      </c>
      <c r="B70" t="s">
        <v>117</v>
      </c>
      <c r="C70" t="s">
        <v>45</v>
      </c>
      <c r="D70" t="s">
        <v>65</v>
      </c>
      <c r="E70" s="1">
        <v>447000</v>
      </c>
      <c r="F70" s="1">
        <v>56600</v>
      </c>
      <c r="G70" t="s">
        <v>19</v>
      </c>
      <c r="H70" t="s">
        <v>19</v>
      </c>
      <c r="J70">
        <v>1</v>
      </c>
      <c r="K70">
        <v>0.17299999999999999</v>
      </c>
      <c r="L70" t="s">
        <v>19</v>
      </c>
    </row>
    <row r="71" spans="1:15" x14ac:dyDescent="0.3">
      <c r="A71" t="s">
        <v>115</v>
      </c>
      <c r="B71" t="s">
        <v>118</v>
      </c>
      <c r="C71" t="s">
        <v>45</v>
      </c>
      <c r="D71" t="s">
        <v>65</v>
      </c>
      <c r="E71" s="1">
        <v>880000</v>
      </c>
      <c r="F71" s="1">
        <v>108000</v>
      </c>
      <c r="G71" t="s">
        <v>19</v>
      </c>
      <c r="H71" t="s">
        <v>19</v>
      </c>
      <c r="J71">
        <v>1</v>
      </c>
      <c r="K71">
        <v>0.35299999999999998</v>
      </c>
      <c r="L71" t="s">
        <v>19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443000</v>
      </c>
      <c r="F72" s="1">
        <v>55800</v>
      </c>
      <c r="G72" t="s">
        <v>19</v>
      </c>
      <c r="H72" t="s">
        <v>19</v>
      </c>
      <c r="J72">
        <v>1</v>
      </c>
      <c r="K72">
        <v>0.17100000000000001</v>
      </c>
      <c r="L72" t="s">
        <v>19</v>
      </c>
      <c r="M72">
        <f>AVERAGE(K72:K74)</f>
        <v>9.5033333333333345E-2</v>
      </c>
      <c r="N72">
        <f>STDEV(K72:K74)</f>
        <v>6.6039861699834973E-2</v>
      </c>
      <c r="O72" s="2">
        <f>N72/M72</f>
        <v>0.69491260995968041</v>
      </c>
    </row>
    <row r="73" spans="1:15" x14ac:dyDescent="0.3">
      <c r="A73" t="s">
        <v>119</v>
      </c>
      <c r="B73" t="s">
        <v>121</v>
      </c>
      <c r="C73" t="s">
        <v>45</v>
      </c>
      <c r="D73" t="s">
        <v>65</v>
      </c>
      <c r="E73" s="1">
        <v>175000</v>
      </c>
      <c r="F73" s="1">
        <v>22500</v>
      </c>
      <c r="G73" t="s">
        <v>19</v>
      </c>
      <c r="H73" t="s">
        <v>19</v>
      </c>
      <c r="J73">
        <v>1</v>
      </c>
      <c r="K73">
        <v>6.2799999999999995E-2</v>
      </c>
      <c r="L73" t="s">
        <v>19</v>
      </c>
    </row>
    <row r="74" spans="1:15" x14ac:dyDescent="0.3">
      <c r="A74" t="s">
        <v>119</v>
      </c>
      <c r="B74" t="s">
        <v>122</v>
      </c>
      <c r="C74" t="s">
        <v>45</v>
      </c>
      <c r="D74" t="s">
        <v>65</v>
      </c>
      <c r="E74" s="1">
        <v>146000</v>
      </c>
      <c r="F74" s="1">
        <v>19500</v>
      </c>
      <c r="G74" t="s">
        <v>19</v>
      </c>
      <c r="H74" t="s">
        <v>19</v>
      </c>
      <c r="J74">
        <v>0</v>
      </c>
      <c r="K74">
        <v>5.1299999999999998E-2</v>
      </c>
      <c r="L74" t="s">
        <v>19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22200</v>
      </c>
      <c r="F75" s="1">
        <v>2450</v>
      </c>
      <c r="G75" t="s">
        <v>19</v>
      </c>
      <c r="H75" t="s">
        <v>19</v>
      </c>
      <c r="J75">
        <v>1</v>
      </c>
      <c r="K75">
        <v>1.99E-3</v>
      </c>
      <c r="L75" t="s">
        <v>19</v>
      </c>
      <c r="M75">
        <f>AVERAGE(K75:K77)</f>
        <v>4.1863333333333336E-2</v>
      </c>
      <c r="N75">
        <f>STDEV(K75:K77)</f>
        <v>5.0903556195351744E-2</v>
      </c>
      <c r="O75" s="2">
        <f>N75/M75</f>
        <v>1.2159460831758517</v>
      </c>
    </row>
    <row r="76" spans="1:15" x14ac:dyDescent="0.3">
      <c r="A76" t="s">
        <v>123</v>
      </c>
      <c r="B76" t="s">
        <v>125</v>
      </c>
      <c r="C76" t="s">
        <v>45</v>
      </c>
      <c r="D76" t="s">
        <v>65</v>
      </c>
      <c r="E76" s="1">
        <v>78800</v>
      </c>
      <c r="F76" s="1">
        <v>11900</v>
      </c>
      <c r="G76" t="s">
        <v>19</v>
      </c>
      <c r="H76" t="s">
        <v>19</v>
      </c>
      <c r="J76">
        <v>1</v>
      </c>
      <c r="K76">
        <v>2.4400000000000002E-2</v>
      </c>
      <c r="L76" t="s">
        <v>19</v>
      </c>
    </row>
    <row r="77" spans="1:15" x14ac:dyDescent="0.3">
      <c r="A77" t="s">
        <v>123</v>
      </c>
      <c r="B77" t="s">
        <v>126</v>
      </c>
      <c r="C77" t="s">
        <v>45</v>
      </c>
      <c r="D77" t="s">
        <v>65</v>
      </c>
      <c r="E77" s="1">
        <v>266000</v>
      </c>
      <c r="F77" s="1">
        <v>33200</v>
      </c>
      <c r="G77" t="s">
        <v>19</v>
      </c>
      <c r="H77" t="s">
        <v>19</v>
      </c>
      <c r="J77">
        <v>1</v>
      </c>
      <c r="K77">
        <v>9.9199999999999997E-2</v>
      </c>
      <c r="L77" t="s">
        <v>19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702000</v>
      </c>
      <c r="F78" s="1">
        <v>98900</v>
      </c>
      <c r="G78" t="s">
        <v>19</v>
      </c>
      <c r="H78" t="s">
        <v>19</v>
      </c>
      <c r="J78">
        <v>0</v>
      </c>
      <c r="K78">
        <v>0.28799999999999998</v>
      </c>
      <c r="L78" t="s">
        <v>19</v>
      </c>
      <c r="M78">
        <f>AVERAGE(K78:K80)</f>
        <v>0.29766666666666669</v>
      </c>
      <c r="N78">
        <f>STDEV(K78:K80)</f>
        <v>3.550117368951812E-2</v>
      </c>
      <c r="O78" s="2">
        <f>N78/M78</f>
        <v>0.11926486121898584</v>
      </c>
    </row>
    <row r="79" spans="1:15" x14ac:dyDescent="0.3">
      <c r="A79" t="s">
        <v>127</v>
      </c>
      <c r="B79" t="s">
        <v>129</v>
      </c>
      <c r="C79" t="s">
        <v>45</v>
      </c>
      <c r="D79" t="s">
        <v>65</v>
      </c>
      <c r="E79" s="1">
        <v>678000</v>
      </c>
      <c r="F79" s="1">
        <v>84800</v>
      </c>
      <c r="G79" t="s">
        <v>19</v>
      </c>
      <c r="H79" t="s">
        <v>19</v>
      </c>
      <c r="J79">
        <v>1</v>
      </c>
      <c r="K79">
        <v>0.26800000000000002</v>
      </c>
      <c r="L79" t="s">
        <v>19</v>
      </c>
    </row>
    <row r="80" spans="1:15" x14ac:dyDescent="0.3">
      <c r="A80" t="s">
        <v>127</v>
      </c>
      <c r="B80" t="s">
        <v>130</v>
      </c>
      <c r="C80" t="s">
        <v>45</v>
      </c>
      <c r="D80" t="s">
        <v>65</v>
      </c>
      <c r="E80" s="1">
        <v>842000</v>
      </c>
      <c r="F80" s="1">
        <v>103000</v>
      </c>
      <c r="G80" t="s">
        <v>19</v>
      </c>
      <c r="H80" t="s">
        <v>19</v>
      </c>
      <c r="J80">
        <v>1</v>
      </c>
      <c r="K80">
        <v>0.33700000000000002</v>
      </c>
      <c r="L80" t="s">
        <v>19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967000</v>
      </c>
      <c r="F81" s="1">
        <v>116000</v>
      </c>
      <c r="G81" t="s">
        <v>19</v>
      </c>
      <c r="H81" t="s">
        <v>19</v>
      </c>
      <c r="J81">
        <v>1</v>
      </c>
      <c r="K81">
        <v>0.39</v>
      </c>
      <c r="L81" t="s">
        <v>19</v>
      </c>
      <c r="M81">
        <f>AVERAGE(K81:K83)</f>
        <v>0.26733333333333337</v>
      </c>
      <c r="N81">
        <f>STDEV(K81:K83)</f>
        <v>0.11154072499913795</v>
      </c>
      <c r="O81" s="2">
        <f>N81/M81</f>
        <v>0.41723463216635137</v>
      </c>
    </row>
    <row r="82" spans="1:15" x14ac:dyDescent="0.3">
      <c r="A82" t="s">
        <v>131</v>
      </c>
      <c r="B82" t="s">
        <v>133</v>
      </c>
      <c r="C82" t="s">
        <v>45</v>
      </c>
      <c r="D82" t="s">
        <v>65</v>
      </c>
      <c r="E82" s="1">
        <v>446000</v>
      </c>
      <c r="F82" s="1">
        <v>56400</v>
      </c>
      <c r="G82" t="s">
        <v>19</v>
      </c>
      <c r="H82" t="s">
        <v>19</v>
      </c>
      <c r="J82">
        <v>1</v>
      </c>
      <c r="K82">
        <v>0.17199999999999999</v>
      </c>
      <c r="L82" t="s">
        <v>19</v>
      </c>
    </row>
    <row r="83" spans="1:15" x14ac:dyDescent="0.3">
      <c r="A83" t="s">
        <v>131</v>
      </c>
      <c r="B83" t="s">
        <v>134</v>
      </c>
      <c r="C83" t="s">
        <v>45</v>
      </c>
      <c r="D83" t="s">
        <v>65</v>
      </c>
      <c r="E83" s="1">
        <v>684000</v>
      </c>
      <c r="F83" s="1">
        <v>72000</v>
      </c>
      <c r="G83" t="s">
        <v>19</v>
      </c>
      <c r="H83" t="s">
        <v>19</v>
      </c>
      <c r="J83">
        <v>0</v>
      </c>
      <c r="K83">
        <v>0.24</v>
      </c>
      <c r="L83" t="s">
        <v>19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1010000</v>
      </c>
      <c r="F84" s="1">
        <v>120000</v>
      </c>
      <c r="G84" t="s">
        <v>19</v>
      </c>
      <c r="H84" t="s">
        <v>19</v>
      </c>
      <c r="J84">
        <v>1</v>
      </c>
      <c r="K84">
        <v>0.40899999999999997</v>
      </c>
      <c r="L84" t="s">
        <v>19</v>
      </c>
      <c r="M84">
        <f>AVERAGE(K84:K86)</f>
        <v>0.40399999999999997</v>
      </c>
      <c r="N84">
        <f>STDEV(K84:K86)</f>
        <v>6.9999999999999741E-3</v>
      </c>
      <c r="O84" s="2">
        <f>N84/M84</f>
        <v>1.7326732673267262E-2</v>
      </c>
    </row>
    <row r="85" spans="1:15" x14ac:dyDescent="0.3">
      <c r="A85" t="s">
        <v>135</v>
      </c>
      <c r="B85" t="s">
        <v>137</v>
      </c>
      <c r="C85" t="s">
        <v>45</v>
      </c>
      <c r="D85" t="s">
        <v>18</v>
      </c>
      <c r="E85" s="1">
        <v>982000</v>
      </c>
      <c r="F85" s="1">
        <v>184000</v>
      </c>
      <c r="G85" t="s">
        <v>19</v>
      </c>
      <c r="H85" t="s">
        <v>19</v>
      </c>
      <c r="J85">
        <v>0</v>
      </c>
      <c r="K85">
        <v>0.39600000000000002</v>
      </c>
      <c r="L85" t="s">
        <v>19</v>
      </c>
    </row>
    <row r="86" spans="1:15" x14ac:dyDescent="0.3">
      <c r="A86" t="s">
        <v>135</v>
      </c>
      <c r="B86" t="s">
        <v>138</v>
      </c>
      <c r="C86" t="s">
        <v>45</v>
      </c>
      <c r="D86" t="s">
        <v>18</v>
      </c>
      <c r="E86" s="1">
        <v>1010000</v>
      </c>
      <c r="F86" s="1">
        <v>186000</v>
      </c>
      <c r="G86" t="s">
        <v>19</v>
      </c>
      <c r="H86" t="s">
        <v>19</v>
      </c>
      <c r="J86">
        <v>0</v>
      </c>
      <c r="K86">
        <v>0.40699999999999997</v>
      </c>
      <c r="L86" t="s">
        <v>19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1060000</v>
      </c>
      <c r="F87" s="1">
        <v>200000</v>
      </c>
      <c r="G87" t="s">
        <v>19</v>
      </c>
      <c r="H87" t="s">
        <v>19</v>
      </c>
      <c r="J87">
        <v>0</v>
      </c>
      <c r="K87">
        <v>0.42699999999999999</v>
      </c>
      <c r="L87" t="s">
        <v>19</v>
      </c>
      <c r="M87">
        <f>AVERAGE(K87:K89)</f>
        <v>0.19939999999999999</v>
      </c>
      <c r="N87">
        <f>STDEV(K87:K89)</f>
        <v>0.20998352316312821</v>
      </c>
      <c r="O87" s="2">
        <f>N87/M87</f>
        <v>1.0530768463547051</v>
      </c>
    </row>
    <row r="88" spans="1:15" x14ac:dyDescent="0.3">
      <c r="A88" t="s">
        <v>139</v>
      </c>
      <c r="B88" t="s">
        <v>141</v>
      </c>
      <c r="C88" t="s">
        <v>45</v>
      </c>
      <c r="D88" t="s">
        <v>18</v>
      </c>
      <c r="E88" s="1">
        <v>50500</v>
      </c>
      <c r="F88" s="1">
        <v>9190</v>
      </c>
      <c r="G88" t="s">
        <v>19</v>
      </c>
      <c r="H88" t="s">
        <v>19</v>
      </c>
      <c r="J88">
        <v>1</v>
      </c>
      <c r="K88">
        <v>1.32E-2</v>
      </c>
      <c r="L88" t="s">
        <v>19</v>
      </c>
    </row>
    <row r="89" spans="1:15" x14ac:dyDescent="0.3">
      <c r="A89" t="s">
        <v>139</v>
      </c>
      <c r="B89" t="s">
        <v>142</v>
      </c>
      <c r="C89" t="s">
        <v>45</v>
      </c>
      <c r="D89" t="s">
        <v>18</v>
      </c>
      <c r="E89" s="1">
        <v>411000</v>
      </c>
      <c r="F89" s="1">
        <v>84300</v>
      </c>
      <c r="G89" t="s">
        <v>19</v>
      </c>
      <c r="H89" t="s">
        <v>19</v>
      </c>
      <c r="J89">
        <v>0</v>
      </c>
      <c r="K89">
        <v>0.158</v>
      </c>
      <c r="L89" t="s">
        <v>19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1110000</v>
      </c>
      <c r="F90" s="1">
        <v>199000</v>
      </c>
      <c r="G90" t="s">
        <v>19</v>
      </c>
      <c r="H90" t="s">
        <v>19</v>
      </c>
      <c r="J90">
        <v>0</v>
      </c>
      <c r="K90">
        <v>0.45300000000000001</v>
      </c>
      <c r="L90" t="s">
        <v>19</v>
      </c>
      <c r="M90">
        <f>AVERAGE(K90:K92)</f>
        <v>0.31786666666666669</v>
      </c>
      <c r="N90">
        <f>STDEV(K90:K92)</f>
        <v>0.22716481535073452</v>
      </c>
      <c r="O90" s="2">
        <f>N90/M90</f>
        <v>0.71465441070910607</v>
      </c>
    </row>
    <row r="91" spans="1:15" x14ac:dyDescent="0.3">
      <c r="A91" t="s">
        <v>143</v>
      </c>
      <c r="B91" t="s">
        <v>145</v>
      </c>
      <c r="C91" t="s">
        <v>45</v>
      </c>
      <c r="D91" t="s">
        <v>18</v>
      </c>
      <c r="E91" s="1">
        <v>1100000</v>
      </c>
      <c r="F91" s="1">
        <v>198000</v>
      </c>
      <c r="G91" t="s">
        <v>19</v>
      </c>
      <c r="H91" t="s">
        <v>19</v>
      </c>
      <c r="J91">
        <v>0</v>
      </c>
      <c r="K91">
        <v>0.44500000000000001</v>
      </c>
      <c r="L91" t="s">
        <v>19</v>
      </c>
    </row>
    <row r="92" spans="1:15" x14ac:dyDescent="0.3">
      <c r="A92" t="s">
        <v>143</v>
      </c>
      <c r="B92" t="s">
        <v>146</v>
      </c>
      <c r="C92" t="s">
        <v>45</v>
      </c>
      <c r="D92" t="s">
        <v>18</v>
      </c>
      <c r="E92" s="1">
        <v>157000</v>
      </c>
      <c r="F92" s="1">
        <v>29300</v>
      </c>
      <c r="G92" t="s">
        <v>19</v>
      </c>
      <c r="H92" t="s">
        <v>19</v>
      </c>
      <c r="J92">
        <v>1</v>
      </c>
      <c r="K92">
        <v>5.5599999999999997E-2</v>
      </c>
      <c r="L92" t="s">
        <v>19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305000</v>
      </c>
      <c r="F93" s="1">
        <v>52600</v>
      </c>
      <c r="G93" t="s">
        <v>19</v>
      </c>
      <c r="H93" t="s">
        <v>19</v>
      </c>
      <c r="J93">
        <v>0</v>
      </c>
      <c r="K93">
        <v>0.115</v>
      </c>
      <c r="L93" t="s">
        <v>19</v>
      </c>
      <c r="M93">
        <f>AVERAGE(K93:K95)</f>
        <v>0.34266666666666667</v>
      </c>
      <c r="N93">
        <f>STDEV(K93:K95)</f>
        <v>0.19724181436331736</v>
      </c>
      <c r="O93" s="2">
        <f>N93/M93</f>
        <v>0.57560840767505062</v>
      </c>
    </row>
    <row r="94" spans="1:15" x14ac:dyDescent="0.3">
      <c r="A94" t="s">
        <v>147</v>
      </c>
      <c r="B94" t="s">
        <v>149</v>
      </c>
      <c r="C94" t="s">
        <v>45</v>
      </c>
      <c r="D94" t="s">
        <v>18</v>
      </c>
      <c r="E94" s="1">
        <v>1110000</v>
      </c>
      <c r="F94" s="1">
        <v>200000</v>
      </c>
      <c r="G94" t="s">
        <v>19</v>
      </c>
      <c r="H94" t="s">
        <v>19</v>
      </c>
      <c r="J94">
        <v>0</v>
      </c>
      <c r="K94">
        <v>0.45100000000000001</v>
      </c>
      <c r="L94" t="s">
        <v>19</v>
      </c>
    </row>
    <row r="95" spans="1:15" x14ac:dyDescent="0.3">
      <c r="A95" t="s">
        <v>147</v>
      </c>
      <c r="B95" t="s">
        <v>150</v>
      </c>
      <c r="C95" t="s">
        <v>45</v>
      </c>
      <c r="D95" t="s">
        <v>18</v>
      </c>
      <c r="E95" s="1">
        <v>1140000</v>
      </c>
      <c r="F95" s="1">
        <v>189000</v>
      </c>
      <c r="G95" t="s">
        <v>19</v>
      </c>
      <c r="H95" t="s">
        <v>19</v>
      </c>
      <c r="J95">
        <v>0</v>
      </c>
      <c r="K95">
        <v>0.46200000000000002</v>
      </c>
      <c r="L95" t="s">
        <v>19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1130000</v>
      </c>
      <c r="F96" s="1">
        <v>188000</v>
      </c>
      <c r="G96" t="s">
        <v>19</v>
      </c>
      <c r="H96" t="s">
        <v>19</v>
      </c>
      <c r="J96">
        <v>0</v>
      </c>
      <c r="K96">
        <v>0.46100000000000002</v>
      </c>
      <c r="L96" t="s">
        <v>19</v>
      </c>
      <c r="M96">
        <f>AVERAGE(K96:K98)</f>
        <v>0.30796666666666667</v>
      </c>
      <c r="N96">
        <f>STDEV(K96:K98)</f>
        <v>0.23955083663668003</v>
      </c>
      <c r="O96" s="2">
        <f>N96/M96</f>
        <v>0.77784663914930197</v>
      </c>
    </row>
    <row r="97" spans="1:15" x14ac:dyDescent="0.3">
      <c r="A97" t="s">
        <v>151</v>
      </c>
      <c r="B97" t="s">
        <v>153</v>
      </c>
      <c r="C97" t="s">
        <v>45</v>
      </c>
      <c r="D97" t="s">
        <v>18</v>
      </c>
      <c r="E97" s="1">
        <v>97700</v>
      </c>
      <c r="F97" s="1">
        <v>17500</v>
      </c>
      <c r="G97" t="s">
        <v>19</v>
      </c>
      <c r="H97" t="s">
        <v>19</v>
      </c>
      <c r="J97">
        <v>1</v>
      </c>
      <c r="K97">
        <v>3.1899999999999998E-2</v>
      </c>
      <c r="L97" t="s">
        <v>19</v>
      </c>
    </row>
    <row r="98" spans="1:15" x14ac:dyDescent="0.3">
      <c r="A98" t="s">
        <v>151</v>
      </c>
      <c r="B98" t="s">
        <v>154</v>
      </c>
      <c r="C98" t="s">
        <v>45</v>
      </c>
      <c r="D98" t="s">
        <v>18</v>
      </c>
      <c r="E98" s="1">
        <v>1060000</v>
      </c>
      <c r="F98" s="1">
        <v>176000</v>
      </c>
      <c r="G98" t="s">
        <v>19</v>
      </c>
      <c r="H98" t="s">
        <v>19</v>
      </c>
      <c r="J98">
        <v>0</v>
      </c>
      <c r="K98">
        <v>0.43099999999999999</v>
      </c>
      <c r="L98" t="s">
        <v>19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1120000</v>
      </c>
      <c r="F99" s="1">
        <v>199000</v>
      </c>
      <c r="G99" t="s">
        <v>19</v>
      </c>
      <c r="H99" t="s">
        <v>19</v>
      </c>
      <c r="J99">
        <v>1</v>
      </c>
      <c r="K99">
        <v>0.45700000000000002</v>
      </c>
      <c r="L99" t="s">
        <v>19</v>
      </c>
      <c r="M99">
        <f>AVERAGE(K99:K101)</f>
        <v>0.30608666666666667</v>
      </c>
      <c r="N99">
        <f>STDEV(K99:K101)</f>
        <v>0.263123511935618</v>
      </c>
      <c r="O99" s="2">
        <f>N99/M99</f>
        <v>0.85963728770375925</v>
      </c>
    </row>
    <row r="100" spans="1:15" x14ac:dyDescent="0.3">
      <c r="A100" t="s">
        <v>155</v>
      </c>
      <c r="B100" t="s">
        <v>157</v>
      </c>
      <c r="C100" t="s">
        <v>45</v>
      </c>
      <c r="D100" t="s">
        <v>18</v>
      </c>
      <c r="E100" s="1">
        <v>22900</v>
      </c>
      <c r="F100" s="1">
        <v>3800</v>
      </c>
      <c r="G100" t="s">
        <v>19</v>
      </c>
      <c r="H100" t="s">
        <v>19</v>
      </c>
      <c r="J100">
        <v>1</v>
      </c>
      <c r="K100">
        <v>2.2599999999999999E-3</v>
      </c>
      <c r="L100" t="s">
        <v>19</v>
      </c>
    </row>
    <row r="101" spans="1:15" x14ac:dyDescent="0.3">
      <c r="A101" t="s">
        <v>155</v>
      </c>
      <c r="B101" t="s">
        <v>158</v>
      </c>
      <c r="C101" t="s">
        <v>45</v>
      </c>
      <c r="D101" t="s">
        <v>18</v>
      </c>
      <c r="E101" s="1">
        <v>1130000</v>
      </c>
      <c r="F101" s="1">
        <v>176000</v>
      </c>
      <c r="G101" t="s">
        <v>19</v>
      </c>
      <c r="H101" t="s">
        <v>19</v>
      </c>
      <c r="J101">
        <v>1</v>
      </c>
      <c r="K101">
        <v>0.45900000000000002</v>
      </c>
      <c r="L101" t="s">
        <v>19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1130000</v>
      </c>
      <c r="F102" s="1">
        <v>168000</v>
      </c>
      <c r="G102" t="s">
        <v>19</v>
      </c>
      <c r="H102" t="s">
        <v>19</v>
      </c>
      <c r="J102">
        <v>1</v>
      </c>
      <c r="K102">
        <v>0.45900000000000002</v>
      </c>
      <c r="L102" t="s">
        <v>19</v>
      </c>
      <c r="M102">
        <f>AVERAGE(K102:K104)</f>
        <v>0.31826666666666664</v>
      </c>
      <c r="N102">
        <f>STDEV(K102:K104)</f>
        <v>0.26481392209121735</v>
      </c>
      <c r="O102" s="2">
        <f>N102/M102</f>
        <v>0.83205044645334325</v>
      </c>
    </row>
    <row r="103" spans="1:15" x14ac:dyDescent="0.3">
      <c r="A103" t="s">
        <v>159</v>
      </c>
      <c r="B103" t="s">
        <v>161</v>
      </c>
      <c r="C103" t="s">
        <v>45</v>
      </c>
      <c r="D103" t="s">
        <v>18</v>
      </c>
      <c r="E103" s="1">
        <v>1190000</v>
      </c>
      <c r="F103" s="1">
        <v>175000</v>
      </c>
      <c r="G103" t="s">
        <v>19</v>
      </c>
      <c r="H103" t="s">
        <v>19</v>
      </c>
      <c r="J103">
        <v>0</v>
      </c>
      <c r="K103">
        <v>0.48299999999999998</v>
      </c>
      <c r="L103" t="s">
        <v>19</v>
      </c>
    </row>
    <row r="104" spans="1:15" x14ac:dyDescent="0.3">
      <c r="A104" t="s">
        <v>159</v>
      </c>
      <c r="B104" t="s">
        <v>162</v>
      </c>
      <c r="C104" t="s">
        <v>45</v>
      </c>
      <c r="D104" t="s">
        <v>18</v>
      </c>
      <c r="E104" s="1">
        <v>49400</v>
      </c>
      <c r="F104" s="1">
        <v>7830</v>
      </c>
      <c r="G104" t="s">
        <v>19</v>
      </c>
      <c r="H104" t="s">
        <v>19</v>
      </c>
      <c r="J104">
        <v>0</v>
      </c>
      <c r="K104">
        <v>1.2800000000000001E-2</v>
      </c>
      <c r="L104" t="s">
        <v>19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479000</v>
      </c>
      <c r="F105" s="1">
        <v>67800</v>
      </c>
      <c r="G105" t="s">
        <v>19</v>
      </c>
      <c r="H105" t="s">
        <v>19</v>
      </c>
      <c r="J105">
        <v>1</v>
      </c>
      <c r="K105">
        <v>0.186</v>
      </c>
      <c r="L105" t="s">
        <v>19</v>
      </c>
      <c r="M105">
        <f>AVERAGE(K105:K107)</f>
        <v>0.39699999999999996</v>
      </c>
      <c r="N105">
        <f>STDEV(K105:K107)</f>
        <v>0.18303278394866876</v>
      </c>
      <c r="O105" s="2">
        <f>N105/M105</f>
        <v>0.46103975805710018</v>
      </c>
    </row>
    <row r="106" spans="1:15" x14ac:dyDescent="0.3">
      <c r="A106" t="s">
        <v>163</v>
      </c>
      <c r="B106" t="s">
        <v>165</v>
      </c>
      <c r="C106" t="s">
        <v>45</v>
      </c>
      <c r="D106" t="s">
        <v>18</v>
      </c>
      <c r="E106" s="1">
        <v>1210000</v>
      </c>
      <c r="F106" s="1">
        <v>174000</v>
      </c>
      <c r="G106" t="s">
        <v>19</v>
      </c>
      <c r="H106" t="s">
        <v>19</v>
      </c>
      <c r="J106">
        <v>1</v>
      </c>
      <c r="K106">
        <v>0.49199999999999999</v>
      </c>
      <c r="L106" t="s">
        <v>19</v>
      </c>
    </row>
    <row r="107" spans="1:15" x14ac:dyDescent="0.3">
      <c r="A107" t="s">
        <v>163</v>
      </c>
      <c r="B107" t="s">
        <v>166</v>
      </c>
      <c r="C107" t="s">
        <v>45</v>
      </c>
      <c r="D107" t="s">
        <v>18</v>
      </c>
      <c r="E107" s="1">
        <v>1250000</v>
      </c>
      <c r="F107" s="1">
        <v>184000</v>
      </c>
      <c r="G107" t="s">
        <v>19</v>
      </c>
      <c r="H107" t="s">
        <v>19</v>
      </c>
      <c r="J107">
        <v>0</v>
      </c>
      <c r="K107">
        <v>0.51300000000000001</v>
      </c>
      <c r="L107" t="s">
        <v>19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1220000</v>
      </c>
      <c r="F108" s="1">
        <v>176000</v>
      </c>
      <c r="G108" t="s">
        <v>19</v>
      </c>
      <c r="H108" t="s">
        <v>19</v>
      </c>
      <c r="J108">
        <v>0</v>
      </c>
      <c r="K108">
        <v>0.498</v>
      </c>
      <c r="L108" t="s">
        <v>19</v>
      </c>
      <c r="M108">
        <f>AVERAGE(K108:K110)</f>
        <v>0.33742</v>
      </c>
      <c r="N108">
        <f>STDEV(K108:K110)</f>
        <v>0.28858740305148456</v>
      </c>
      <c r="O108" s="2">
        <f>N108/M108</f>
        <v>0.855276519031132</v>
      </c>
    </row>
    <row r="109" spans="1:15" x14ac:dyDescent="0.3">
      <c r="A109" t="s">
        <v>167</v>
      </c>
      <c r="B109" t="s">
        <v>169</v>
      </c>
      <c r="C109" t="s">
        <v>45</v>
      </c>
      <c r="D109" t="s">
        <v>18</v>
      </c>
      <c r="E109" s="1">
        <v>1250000</v>
      </c>
      <c r="F109" s="1">
        <v>177000</v>
      </c>
      <c r="G109" t="s">
        <v>19</v>
      </c>
      <c r="H109" t="s">
        <v>19</v>
      </c>
      <c r="J109">
        <v>0</v>
      </c>
      <c r="K109">
        <v>0.51</v>
      </c>
      <c r="L109" t="s">
        <v>19</v>
      </c>
    </row>
    <row r="110" spans="1:15" x14ac:dyDescent="0.3">
      <c r="A110" t="s">
        <v>167</v>
      </c>
      <c r="B110" t="s">
        <v>170</v>
      </c>
      <c r="C110" t="s">
        <v>45</v>
      </c>
      <c r="D110" t="s">
        <v>18</v>
      </c>
      <c r="E110" s="1">
        <v>28000</v>
      </c>
      <c r="F110" s="1">
        <v>4230</v>
      </c>
      <c r="G110" t="s">
        <v>19</v>
      </c>
      <c r="H110" t="s">
        <v>19</v>
      </c>
      <c r="J110">
        <v>1</v>
      </c>
      <c r="K110">
        <v>4.2599999999999999E-3</v>
      </c>
      <c r="L110" t="s">
        <v>19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900000</v>
      </c>
      <c r="F111" s="1">
        <v>134000</v>
      </c>
      <c r="G111" t="s">
        <v>19</v>
      </c>
      <c r="H111" t="s">
        <v>19</v>
      </c>
      <c r="J111">
        <v>1</v>
      </c>
      <c r="K111">
        <v>0.36099999999999999</v>
      </c>
      <c r="L111" t="s">
        <v>19</v>
      </c>
      <c r="M111">
        <f>AVERAGE(K111:K113)</f>
        <v>0.32300000000000001</v>
      </c>
      <c r="N111">
        <f>STDEV(K111:K113)</f>
        <v>0.17610224302944016</v>
      </c>
      <c r="O111" s="2">
        <f>N111/M111</f>
        <v>0.54520818275368466</v>
      </c>
    </row>
    <row r="112" spans="1:15" x14ac:dyDescent="0.3">
      <c r="A112" t="s">
        <v>171</v>
      </c>
      <c r="B112" t="s">
        <v>173</v>
      </c>
      <c r="C112" t="s">
        <v>45</v>
      </c>
      <c r="D112" t="s">
        <v>18</v>
      </c>
      <c r="E112" s="1">
        <v>345000</v>
      </c>
      <c r="F112" s="1">
        <v>53900</v>
      </c>
      <c r="G112" t="s">
        <v>19</v>
      </c>
      <c r="H112" t="s">
        <v>19</v>
      </c>
      <c r="J112">
        <v>1</v>
      </c>
      <c r="K112">
        <v>0.13100000000000001</v>
      </c>
      <c r="L112" t="s">
        <v>19</v>
      </c>
    </row>
    <row r="113" spans="1:15" x14ac:dyDescent="0.3">
      <c r="A113" t="s">
        <v>171</v>
      </c>
      <c r="B113" t="s">
        <v>174</v>
      </c>
      <c r="C113" t="s">
        <v>45</v>
      </c>
      <c r="D113" t="s">
        <v>18</v>
      </c>
      <c r="E113" s="1">
        <v>1170000</v>
      </c>
      <c r="F113" s="1">
        <v>185000</v>
      </c>
      <c r="G113" t="s">
        <v>19</v>
      </c>
      <c r="H113" t="s">
        <v>19</v>
      </c>
      <c r="J113">
        <v>1</v>
      </c>
      <c r="K113">
        <v>0.47699999999999998</v>
      </c>
      <c r="L113" t="s">
        <v>19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1180000</v>
      </c>
      <c r="F114" s="1">
        <v>178000</v>
      </c>
      <c r="G114" t="s">
        <v>19</v>
      </c>
      <c r="H114" t="s">
        <v>19</v>
      </c>
      <c r="J114">
        <v>1</v>
      </c>
      <c r="K114">
        <v>0.48</v>
      </c>
      <c r="L114" t="s">
        <v>19</v>
      </c>
      <c r="M114">
        <f>AVERAGE(K114:K116)</f>
        <v>0.47700000000000004</v>
      </c>
      <c r="N114">
        <f>STDEV(K114:K116)</f>
        <v>2.6627053911388691E-2</v>
      </c>
      <c r="O114" s="2">
        <f>N114/M114</f>
        <v>5.5821915956789703E-2</v>
      </c>
    </row>
    <row r="115" spans="1:15" x14ac:dyDescent="0.3">
      <c r="A115" t="s">
        <v>175</v>
      </c>
      <c r="B115" t="s">
        <v>177</v>
      </c>
      <c r="C115" t="s">
        <v>45</v>
      </c>
      <c r="D115" t="s">
        <v>18</v>
      </c>
      <c r="E115" s="1">
        <v>1230000</v>
      </c>
      <c r="F115" s="1">
        <v>177000</v>
      </c>
      <c r="G115" t="s">
        <v>19</v>
      </c>
      <c r="H115" t="s">
        <v>19</v>
      </c>
      <c r="J115">
        <v>0</v>
      </c>
      <c r="K115">
        <v>0.502</v>
      </c>
      <c r="L115" t="s">
        <v>19</v>
      </c>
    </row>
    <row r="116" spans="1:15" x14ac:dyDescent="0.3">
      <c r="A116" t="s">
        <v>175</v>
      </c>
      <c r="B116" t="s">
        <v>178</v>
      </c>
      <c r="C116" t="s">
        <v>45</v>
      </c>
      <c r="D116" t="s">
        <v>18</v>
      </c>
      <c r="E116" s="1">
        <v>1110000</v>
      </c>
      <c r="F116" s="1">
        <v>178000</v>
      </c>
      <c r="G116" t="s">
        <v>19</v>
      </c>
      <c r="H116" t="s">
        <v>19</v>
      </c>
      <c r="J116">
        <v>1</v>
      </c>
      <c r="K116">
        <v>0.44900000000000001</v>
      </c>
      <c r="L116" t="s">
        <v>19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1150000</v>
      </c>
      <c r="F117" s="1">
        <v>182000</v>
      </c>
      <c r="G117" t="s">
        <v>19</v>
      </c>
      <c r="H117" t="s">
        <v>19</v>
      </c>
      <c r="J117">
        <v>1</v>
      </c>
      <c r="K117">
        <v>0.46600000000000003</v>
      </c>
      <c r="L117" t="s">
        <v>19</v>
      </c>
      <c r="M117">
        <f>AVERAGE(K117:K119)</f>
        <v>0.49100000000000005</v>
      </c>
      <c r="N117">
        <f>STDEV(K117:K119)</f>
        <v>2.2338307903688664E-2</v>
      </c>
      <c r="O117" s="2">
        <f>N117/M117</f>
        <v>4.5495535445394419E-2</v>
      </c>
    </row>
    <row r="118" spans="1:15" x14ac:dyDescent="0.3">
      <c r="A118" t="s">
        <v>179</v>
      </c>
      <c r="B118" t="s">
        <v>181</v>
      </c>
      <c r="C118" t="s">
        <v>45</v>
      </c>
      <c r="D118" t="s">
        <v>18</v>
      </c>
      <c r="E118" s="1">
        <v>1240000</v>
      </c>
      <c r="F118" s="1">
        <v>184000</v>
      </c>
      <c r="G118" t="s">
        <v>19</v>
      </c>
      <c r="H118" t="s">
        <v>19</v>
      </c>
      <c r="J118">
        <v>0</v>
      </c>
      <c r="K118">
        <v>0.50900000000000001</v>
      </c>
      <c r="L118" t="s">
        <v>19</v>
      </c>
    </row>
    <row r="119" spans="1:15" x14ac:dyDescent="0.3">
      <c r="A119" t="s">
        <v>179</v>
      </c>
      <c r="B119" t="s">
        <v>182</v>
      </c>
      <c r="C119" t="s">
        <v>45</v>
      </c>
      <c r="D119" t="s">
        <v>18</v>
      </c>
      <c r="E119" s="1">
        <v>1220000</v>
      </c>
      <c r="F119" s="1">
        <v>182000</v>
      </c>
      <c r="G119" t="s">
        <v>19</v>
      </c>
      <c r="H119" t="s">
        <v>19</v>
      </c>
      <c r="J119">
        <v>0</v>
      </c>
      <c r="K119">
        <v>0.498</v>
      </c>
      <c r="L119" t="s">
        <v>19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1120000</v>
      </c>
      <c r="F120" s="1">
        <v>170000</v>
      </c>
      <c r="G120" t="s">
        <v>19</v>
      </c>
      <c r="H120" t="s">
        <v>19</v>
      </c>
      <c r="J120">
        <v>1</v>
      </c>
      <c r="K120">
        <v>0.45300000000000001</v>
      </c>
      <c r="L120" t="s">
        <v>19</v>
      </c>
      <c r="M120">
        <f>AVERAGE(K120:K122)</f>
        <v>0.32543333333333335</v>
      </c>
      <c r="N120">
        <f>STDEV(K120:K122)</f>
        <v>0.2166362465824529</v>
      </c>
      <c r="O120" s="2">
        <f>N120/M120</f>
        <v>0.66568548575986752</v>
      </c>
    </row>
    <row r="121" spans="1:15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1100000</v>
      </c>
      <c r="F121" s="1">
        <v>177000</v>
      </c>
      <c r="G121" t="s">
        <v>19</v>
      </c>
      <c r="H121" t="s">
        <v>19</v>
      </c>
      <c r="J121">
        <v>1</v>
      </c>
      <c r="K121">
        <v>0.44800000000000001</v>
      </c>
      <c r="L121" t="s">
        <v>19</v>
      </c>
    </row>
    <row r="122" spans="1:15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206000</v>
      </c>
      <c r="F122" s="1">
        <v>34100</v>
      </c>
      <c r="G122" t="s">
        <v>19</v>
      </c>
      <c r="H122" t="s">
        <v>19</v>
      </c>
      <c r="J122">
        <v>1</v>
      </c>
      <c r="K122">
        <v>7.5300000000000006E-2</v>
      </c>
      <c r="L122" t="s">
        <v>19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349000</v>
      </c>
      <c r="F123" s="1">
        <v>59100</v>
      </c>
      <c r="G123" t="s">
        <v>19</v>
      </c>
      <c r="H123" t="s">
        <v>19</v>
      </c>
      <c r="J123">
        <v>1</v>
      </c>
      <c r="K123">
        <v>0.13300000000000001</v>
      </c>
      <c r="L123" t="s">
        <v>19</v>
      </c>
      <c r="M123">
        <f>AVERAGE(K123:K125)</f>
        <v>0.36599999999999994</v>
      </c>
      <c r="N123">
        <f>STDEV(K123:K125)</f>
        <v>0.20192325274717635</v>
      </c>
      <c r="O123" s="2">
        <f>N123/M123</f>
        <v>0.55170287635840543</v>
      </c>
    </row>
    <row r="124" spans="1:15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1170000</v>
      </c>
      <c r="F124" s="1">
        <v>190000</v>
      </c>
      <c r="G124" t="s">
        <v>19</v>
      </c>
      <c r="H124" t="s">
        <v>19</v>
      </c>
      <c r="J124">
        <v>1</v>
      </c>
      <c r="K124">
        <v>0.47499999999999998</v>
      </c>
      <c r="L124" t="s">
        <v>19</v>
      </c>
    </row>
    <row r="125" spans="1:15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1200000</v>
      </c>
      <c r="F125" s="1">
        <v>184000</v>
      </c>
      <c r="G125" t="s">
        <v>19</v>
      </c>
      <c r="H125" t="s">
        <v>19</v>
      </c>
      <c r="J125">
        <v>1</v>
      </c>
      <c r="K125">
        <v>0.49</v>
      </c>
      <c r="L125" t="s">
        <v>19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1170000</v>
      </c>
      <c r="F126" s="1">
        <v>197000</v>
      </c>
      <c r="G126" t="s">
        <v>19</v>
      </c>
      <c r="H126" t="s">
        <v>19</v>
      </c>
      <c r="J126">
        <v>1</v>
      </c>
      <c r="K126">
        <v>0.47499999999999998</v>
      </c>
      <c r="L126" t="s">
        <v>19</v>
      </c>
      <c r="M126">
        <f>AVERAGE(K126:K128)</f>
        <v>0.30599999999999999</v>
      </c>
      <c r="N126">
        <f>STDEV(K126:K128)</f>
        <v>0.23900209204105308</v>
      </c>
      <c r="O126" s="2">
        <f>N126/M126</f>
        <v>0.78105258836945446</v>
      </c>
    </row>
    <row r="127" spans="1:15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4970</v>
      </c>
      <c r="F127" s="1">
        <v>2470</v>
      </c>
      <c r="G127" t="s">
        <v>19</v>
      </c>
      <c r="H127" t="s">
        <v>19</v>
      </c>
      <c r="J127">
        <v>0</v>
      </c>
      <c r="K127" t="s">
        <v>32</v>
      </c>
      <c r="L127" t="s">
        <v>19</v>
      </c>
    </row>
    <row r="128" spans="1:15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360000</v>
      </c>
      <c r="F128" s="1">
        <v>61700</v>
      </c>
      <c r="G128" t="s">
        <v>19</v>
      </c>
      <c r="H128" t="s">
        <v>19</v>
      </c>
      <c r="J128">
        <v>0</v>
      </c>
      <c r="K128">
        <v>0.13700000000000001</v>
      </c>
      <c r="L128" t="s">
        <v>19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1080000</v>
      </c>
      <c r="F129" s="1">
        <v>192000</v>
      </c>
      <c r="G129" t="s">
        <v>19</v>
      </c>
      <c r="H129" t="s">
        <v>19</v>
      </c>
      <c r="J129">
        <v>0</v>
      </c>
      <c r="K129">
        <v>0.44</v>
      </c>
      <c r="L129" t="s">
        <v>19</v>
      </c>
      <c r="M129">
        <f>AVERAGE(K129:K131)</f>
        <v>0.43333333333333335</v>
      </c>
      <c r="N129">
        <f>STDEV(K129:K131)</f>
        <v>7.6376261582597402E-3</v>
      </c>
      <c r="O129" s="2">
        <f>N129/M129</f>
        <v>1.7625291134445553E-2</v>
      </c>
    </row>
    <row r="130" spans="1:15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1050000</v>
      </c>
      <c r="F130" s="1">
        <v>200000</v>
      </c>
      <c r="G130" t="s">
        <v>19</v>
      </c>
      <c r="H130" t="s">
        <v>19</v>
      </c>
      <c r="J130">
        <v>0</v>
      </c>
      <c r="K130">
        <v>0.42499999999999999</v>
      </c>
      <c r="L130" t="s">
        <v>19</v>
      </c>
    </row>
    <row r="131" spans="1:15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1070000</v>
      </c>
      <c r="F131" s="1">
        <v>183000</v>
      </c>
      <c r="G131" t="s">
        <v>19</v>
      </c>
      <c r="H131" t="s">
        <v>19</v>
      </c>
      <c r="J131">
        <v>0</v>
      </c>
      <c r="K131">
        <v>0.435</v>
      </c>
      <c r="L131" t="s">
        <v>19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207000</v>
      </c>
      <c r="F132" s="1">
        <v>41000</v>
      </c>
      <c r="G132" t="s">
        <v>19</v>
      </c>
      <c r="H132" t="s">
        <v>19</v>
      </c>
      <c r="J132">
        <v>0</v>
      </c>
      <c r="K132">
        <v>7.5399999999999995E-2</v>
      </c>
      <c r="L132" t="s">
        <v>19</v>
      </c>
      <c r="M132">
        <f>AVERAGE(K132:K134)</f>
        <v>0.33079999999999998</v>
      </c>
      <c r="N132">
        <f>STDEV(K132:K134)</f>
        <v>0.22143197601069275</v>
      </c>
      <c r="O132" s="2">
        <f>N132/M132</f>
        <v>0.66938324066110266</v>
      </c>
    </row>
    <row r="133" spans="1:15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1150000</v>
      </c>
      <c r="F133" s="1">
        <v>191000</v>
      </c>
      <c r="G133" t="s">
        <v>19</v>
      </c>
      <c r="H133" t="s">
        <v>19</v>
      </c>
      <c r="J133">
        <v>0</v>
      </c>
      <c r="K133">
        <v>0.46899999999999997</v>
      </c>
      <c r="L133" t="s">
        <v>19</v>
      </c>
    </row>
    <row r="134" spans="1:15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1100000</v>
      </c>
      <c r="F134" s="1">
        <v>204000</v>
      </c>
      <c r="G134" t="s">
        <v>19</v>
      </c>
      <c r="H134" t="s">
        <v>19</v>
      </c>
      <c r="J134">
        <v>0</v>
      </c>
      <c r="K134">
        <v>0.44800000000000001</v>
      </c>
      <c r="L134" t="s">
        <v>19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139000</v>
      </c>
      <c r="F135" s="1">
        <v>27500</v>
      </c>
      <c r="G135" t="s">
        <v>19</v>
      </c>
      <c r="H135" t="s">
        <v>19</v>
      </c>
      <c r="J135">
        <v>0</v>
      </c>
      <c r="K135">
        <v>4.8300000000000003E-2</v>
      </c>
      <c r="L135" t="s">
        <v>19</v>
      </c>
      <c r="M135">
        <f>AVERAGE(K135:K137)</f>
        <v>0.20042333333333337</v>
      </c>
      <c r="N135">
        <f>STDEV(K135:K137)</f>
        <v>0.29729846389332948</v>
      </c>
      <c r="O135" s="2">
        <f>N135/M135</f>
        <v>1.4833525565552719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42400</v>
      </c>
      <c r="F136" s="1">
        <v>10300</v>
      </c>
      <c r="G136" t="s">
        <v>19</v>
      </c>
      <c r="H136" t="s">
        <v>19</v>
      </c>
      <c r="J136">
        <v>0</v>
      </c>
      <c r="K136">
        <v>9.9699999999999997E-3</v>
      </c>
      <c r="L136" t="s">
        <v>19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1320000</v>
      </c>
      <c r="F137" s="1">
        <v>203000</v>
      </c>
      <c r="G137" t="s">
        <v>19</v>
      </c>
      <c r="H137" t="s">
        <v>19</v>
      </c>
      <c r="J137">
        <v>0</v>
      </c>
      <c r="K137">
        <v>0.54300000000000004</v>
      </c>
      <c r="L137" t="s">
        <v>19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246000</v>
      </c>
      <c r="F138" s="1">
        <v>42800</v>
      </c>
      <c r="G138" t="s">
        <v>19</v>
      </c>
      <c r="H138" t="s">
        <v>19</v>
      </c>
      <c r="J138">
        <v>0</v>
      </c>
      <c r="K138">
        <v>9.1200000000000003E-2</v>
      </c>
      <c r="L138" t="s">
        <v>19</v>
      </c>
      <c r="M138">
        <f>AVERAGE(K138:K140)</f>
        <v>0.32640000000000002</v>
      </c>
      <c r="N138">
        <f>STDEV(K138:K140)</f>
        <v>0.20398597991038503</v>
      </c>
      <c r="O138" s="2">
        <f>N138/M138</f>
        <v>0.62495704629407178</v>
      </c>
    </row>
    <row r="139" spans="1:15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1120000</v>
      </c>
      <c r="F139" s="1">
        <v>193000</v>
      </c>
      <c r="G139" t="s">
        <v>19</v>
      </c>
      <c r="H139" t="s">
        <v>19</v>
      </c>
      <c r="J139">
        <v>0</v>
      </c>
      <c r="K139">
        <v>0.45500000000000002</v>
      </c>
      <c r="L139" t="s">
        <v>19</v>
      </c>
    </row>
    <row r="140" spans="1:15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1070000</v>
      </c>
      <c r="F140" s="1">
        <v>186000</v>
      </c>
      <c r="G140" t="s">
        <v>19</v>
      </c>
      <c r="H140" t="s">
        <v>19</v>
      </c>
      <c r="J140">
        <v>0</v>
      </c>
      <c r="K140">
        <v>0.433</v>
      </c>
      <c r="L140" t="s">
        <v>19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1070000</v>
      </c>
      <c r="F141" s="1">
        <v>192000</v>
      </c>
      <c r="G141" t="s">
        <v>19</v>
      </c>
      <c r="H141" t="s">
        <v>19</v>
      </c>
      <c r="J141">
        <v>0</v>
      </c>
      <c r="K141">
        <v>0.435</v>
      </c>
      <c r="L141" t="s">
        <v>19</v>
      </c>
      <c r="M141">
        <f>AVERAGE(K141:K143)</f>
        <v>0.41733333333333333</v>
      </c>
      <c r="N141">
        <f>STDEV(K141:K143)</f>
        <v>7.7034624249965156E-2</v>
      </c>
      <c r="O141" s="2">
        <f>N141/M141</f>
        <v>0.18458775778745645</v>
      </c>
    </row>
    <row r="142" spans="1:15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834000</v>
      </c>
      <c r="F142" s="1">
        <v>128000</v>
      </c>
      <c r="G142" t="s">
        <v>19</v>
      </c>
      <c r="H142" t="s">
        <v>19</v>
      </c>
      <c r="J142">
        <v>0</v>
      </c>
      <c r="K142">
        <v>0.33300000000000002</v>
      </c>
      <c r="L142" t="s">
        <v>19</v>
      </c>
    </row>
    <row r="143" spans="1:15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1190000</v>
      </c>
      <c r="F143" s="1">
        <v>195000</v>
      </c>
      <c r="G143" t="s">
        <v>19</v>
      </c>
      <c r="H143" t="s">
        <v>19</v>
      </c>
      <c r="J143">
        <v>0</v>
      </c>
      <c r="K143">
        <v>0.48399999999999999</v>
      </c>
      <c r="L143" t="s">
        <v>19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1070000</v>
      </c>
      <c r="F144" s="1">
        <v>195000</v>
      </c>
      <c r="G144" t="s">
        <v>19</v>
      </c>
      <c r="H144" t="s">
        <v>19</v>
      </c>
      <c r="J144">
        <v>0</v>
      </c>
      <c r="K144">
        <v>0.434</v>
      </c>
      <c r="L144" t="s">
        <v>19</v>
      </c>
      <c r="M144">
        <f>AVERAGE(K144:K146)</f>
        <v>0.29296666666666665</v>
      </c>
      <c r="N144">
        <f>STDEV(K144:K146)</f>
        <v>0.22633405252708508</v>
      </c>
      <c r="O144" s="2">
        <f>N144/M144</f>
        <v>0.77255905971243066</v>
      </c>
    </row>
    <row r="145" spans="1:15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1020000</v>
      </c>
      <c r="F145" s="1">
        <v>196000</v>
      </c>
      <c r="G145" t="s">
        <v>19</v>
      </c>
      <c r="H145" t="s">
        <v>19</v>
      </c>
      <c r="J145">
        <v>0</v>
      </c>
      <c r="K145">
        <v>0.41299999999999998</v>
      </c>
      <c r="L145" t="s">
        <v>19</v>
      </c>
    </row>
    <row r="146" spans="1:15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97800</v>
      </c>
      <c r="F146" s="1">
        <v>17200</v>
      </c>
      <c r="G146" t="s">
        <v>19</v>
      </c>
      <c r="H146" t="s">
        <v>19</v>
      </c>
      <c r="J146">
        <v>0</v>
      </c>
      <c r="K146">
        <v>3.1899999999999998E-2</v>
      </c>
      <c r="L146" t="s">
        <v>19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1110000</v>
      </c>
      <c r="F147" s="1">
        <v>187000</v>
      </c>
      <c r="G147" t="s">
        <v>19</v>
      </c>
      <c r="H147" t="s">
        <v>19</v>
      </c>
      <c r="J147">
        <v>0</v>
      </c>
      <c r="K147">
        <v>0.45</v>
      </c>
      <c r="L147" t="s">
        <v>19</v>
      </c>
      <c r="M147">
        <f>AVERAGE(K147:K149)</f>
        <v>0.37366666666666665</v>
      </c>
      <c r="N147">
        <f>STDEV(K147:K149)</f>
        <v>0.16072440179802613</v>
      </c>
      <c r="O147" s="2">
        <f>N147/M147</f>
        <v>0.43012774789837505</v>
      </c>
    </row>
    <row r="148" spans="1:15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1180000</v>
      </c>
      <c r="F148" s="1">
        <v>182000</v>
      </c>
      <c r="G148" t="s">
        <v>19</v>
      </c>
      <c r="H148" t="s">
        <v>19</v>
      </c>
      <c r="J148">
        <v>0</v>
      </c>
      <c r="K148">
        <v>0.48199999999999998</v>
      </c>
      <c r="L148" t="s">
        <v>19</v>
      </c>
    </row>
    <row r="149" spans="1:15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488000</v>
      </c>
      <c r="F149" s="1">
        <v>78600</v>
      </c>
      <c r="G149" t="s">
        <v>19</v>
      </c>
      <c r="H149" t="s">
        <v>19</v>
      </c>
      <c r="J149">
        <v>0</v>
      </c>
      <c r="K149">
        <v>0.189</v>
      </c>
      <c r="L149" t="s">
        <v>19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1100000</v>
      </c>
      <c r="F150" s="1">
        <v>196000</v>
      </c>
      <c r="G150" t="s">
        <v>19</v>
      </c>
      <c r="H150" t="s">
        <v>19</v>
      </c>
      <c r="J150">
        <v>0</v>
      </c>
      <c r="K150">
        <v>0.44900000000000001</v>
      </c>
      <c r="L150" t="s">
        <v>19</v>
      </c>
      <c r="M150">
        <f>AVERAGE(K150:K152)</f>
        <v>0.47000000000000003</v>
      </c>
      <c r="N150">
        <f>STDEV(K150:K152)</f>
        <v>2.0999999999999991E-2</v>
      </c>
      <c r="O150" s="2">
        <f>N150/M150</f>
        <v>4.4680851063829768E-2</v>
      </c>
    </row>
    <row r="151" spans="1:15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1150000</v>
      </c>
      <c r="F151" s="1">
        <v>197000</v>
      </c>
      <c r="G151" t="s">
        <v>19</v>
      </c>
      <c r="H151" t="s">
        <v>19</v>
      </c>
      <c r="J151">
        <v>0</v>
      </c>
      <c r="K151">
        <v>0.47</v>
      </c>
      <c r="L151" t="s">
        <v>19</v>
      </c>
    </row>
    <row r="152" spans="1:15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1200000</v>
      </c>
      <c r="F152" s="1">
        <v>191000</v>
      </c>
      <c r="G152" t="s">
        <v>19</v>
      </c>
      <c r="H152" t="s">
        <v>19</v>
      </c>
      <c r="J152">
        <v>0</v>
      </c>
      <c r="K152">
        <v>0.49099999999999999</v>
      </c>
      <c r="L152" t="s">
        <v>19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1170000</v>
      </c>
      <c r="F153" s="1">
        <v>185000</v>
      </c>
      <c r="G153" t="s">
        <v>19</v>
      </c>
      <c r="H153" t="s">
        <v>19</v>
      </c>
      <c r="J153">
        <v>0</v>
      </c>
      <c r="K153">
        <v>0.47599999999999998</v>
      </c>
      <c r="L153" t="s">
        <v>19</v>
      </c>
      <c r="M153">
        <f>AVERAGE(K153:K155)</f>
        <v>0.33400000000000002</v>
      </c>
      <c r="N153">
        <f>STDEV(K153:K155)</f>
        <v>0.16566230711903054</v>
      </c>
      <c r="O153" s="2">
        <f>N153/M153</f>
        <v>0.4959949314941034</v>
      </c>
    </row>
    <row r="154" spans="1:15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397000</v>
      </c>
      <c r="F154" s="1">
        <v>67100</v>
      </c>
      <c r="G154" t="s">
        <v>19</v>
      </c>
      <c r="H154" t="s">
        <v>19</v>
      </c>
      <c r="J154">
        <v>0</v>
      </c>
      <c r="K154">
        <v>0.152</v>
      </c>
      <c r="L154" t="s">
        <v>19</v>
      </c>
    </row>
    <row r="155" spans="1:15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930000</v>
      </c>
      <c r="F155" s="1">
        <v>151000</v>
      </c>
      <c r="G155" t="s">
        <v>19</v>
      </c>
      <c r="H155" t="s">
        <v>19</v>
      </c>
      <c r="J155">
        <v>0</v>
      </c>
      <c r="K155">
        <v>0.374</v>
      </c>
      <c r="L155" t="s">
        <v>19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666000</v>
      </c>
      <c r="F156" s="1">
        <v>113000</v>
      </c>
      <c r="G156" t="s">
        <v>19</v>
      </c>
      <c r="H156" t="s">
        <v>19</v>
      </c>
      <c r="J156">
        <v>0</v>
      </c>
      <c r="K156">
        <v>0.26300000000000001</v>
      </c>
      <c r="L156" t="s">
        <v>19</v>
      </c>
      <c r="M156">
        <f>AVERAGE(K156:K158)</f>
        <v>0.30333333333333329</v>
      </c>
      <c r="N156">
        <f>STDEV(K156:K158)</f>
        <v>0.14574749854914618</v>
      </c>
      <c r="O156" s="2">
        <f>N156/M156</f>
        <v>0.48048625895322922</v>
      </c>
    </row>
    <row r="157" spans="1:15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1140000</v>
      </c>
      <c r="F157" s="1">
        <v>199000</v>
      </c>
      <c r="G157" t="s">
        <v>19</v>
      </c>
      <c r="H157" t="s">
        <v>19</v>
      </c>
      <c r="J157">
        <v>0</v>
      </c>
      <c r="K157">
        <v>0.46500000000000002</v>
      </c>
      <c r="L157" t="s">
        <v>19</v>
      </c>
    </row>
    <row r="158" spans="1:15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469000</v>
      </c>
      <c r="F158" s="1">
        <v>74100</v>
      </c>
      <c r="G158" t="s">
        <v>19</v>
      </c>
      <c r="H158" t="s">
        <v>19</v>
      </c>
      <c r="J158">
        <v>0</v>
      </c>
      <c r="K158">
        <v>0.182</v>
      </c>
      <c r="L158" t="s">
        <v>19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544000</v>
      </c>
      <c r="F159" s="1">
        <v>97100</v>
      </c>
      <c r="G159" t="s">
        <v>19</v>
      </c>
      <c r="H159" t="s">
        <v>19</v>
      </c>
      <c r="J159">
        <v>0</v>
      </c>
      <c r="K159">
        <v>0.21199999999999999</v>
      </c>
      <c r="L159" t="s">
        <v>19</v>
      </c>
      <c r="M159">
        <f>AVERAGE(K159:K161)</f>
        <v>0.38566666666666666</v>
      </c>
      <c r="N159">
        <f>STDEV(K159:K161)</f>
        <v>0.15109709902355287</v>
      </c>
      <c r="O159" s="2">
        <f>N159/M159</f>
        <v>0.39178158778795041</v>
      </c>
    </row>
    <row r="160" spans="1:15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1130000</v>
      </c>
      <c r="F160" s="1">
        <v>203000</v>
      </c>
      <c r="G160" t="s">
        <v>19</v>
      </c>
      <c r="H160" t="s">
        <v>19</v>
      </c>
      <c r="J160">
        <v>0</v>
      </c>
      <c r="K160">
        <v>0.45800000000000002</v>
      </c>
      <c r="L160" t="s">
        <v>19</v>
      </c>
    </row>
    <row r="161" spans="1:15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1190000</v>
      </c>
      <c r="F161" s="1">
        <v>188000</v>
      </c>
      <c r="G161" t="s">
        <v>19</v>
      </c>
      <c r="H161" t="s">
        <v>19</v>
      </c>
      <c r="J161">
        <v>0</v>
      </c>
      <c r="K161">
        <v>0.48699999999999999</v>
      </c>
      <c r="L161" t="s">
        <v>19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1080000</v>
      </c>
      <c r="F162" s="1">
        <v>178000</v>
      </c>
      <c r="G162" t="s">
        <v>19</v>
      </c>
      <c r="H162" t="s">
        <v>19</v>
      </c>
      <c r="J162">
        <v>0</v>
      </c>
      <c r="K162">
        <v>0.439</v>
      </c>
      <c r="L162" t="s">
        <v>19</v>
      </c>
      <c r="M162">
        <f>AVERAGE(K162:K164)</f>
        <v>0.46533333333333332</v>
      </c>
      <c r="N162">
        <f>STDEV(K162:K164)</f>
        <v>3.6501141534660712E-2</v>
      </c>
      <c r="O162" s="2">
        <f>N162/M162</f>
        <v>7.8440848570187779E-2</v>
      </c>
    </row>
    <row r="163" spans="1:15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1190000</v>
      </c>
      <c r="F163" s="1">
        <v>183000</v>
      </c>
      <c r="G163" t="s">
        <v>19</v>
      </c>
      <c r="H163" t="s">
        <v>19</v>
      </c>
      <c r="J163">
        <v>0</v>
      </c>
      <c r="K163">
        <v>0.45</v>
      </c>
      <c r="L163" t="s">
        <v>19</v>
      </c>
    </row>
    <row r="164" spans="1:15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1240000</v>
      </c>
      <c r="F164" s="1">
        <v>192000</v>
      </c>
      <c r="G164" t="s">
        <v>19</v>
      </c>
      <c r="H164" t="s">
        <v>19</v>
      </c>
      <c r="J164">
        <v>0</v>
      </c>
      <c r="K164">
        <v>0.50700000000000001</v>
      </c>
      <c r="L164" t="s">
        <v>19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1040000</v>
      </c>
      <c r="F165" s="1">
        <v>184000</v>
      </c>
      <c r="G165" t="s">
        <v>19</v>
      </c>
      <c r="H165" t="s">
        <v>19</v>
      </c>
      <c r="J165">
        <v>0</v>
      </c>
      <c r="K165">
        <v>0.42099999999999999</v>
      </c>
      <c r="L165" t="s">
        <v>19</v>
      </c>
      <c r="M165">
        <f>AVERAGE(K165:K167)</f>
        <v>0.42099999999999999</v>
      </c>
      <c r="N165">
        <f>STDEV(K165:K167)</f>
        <v>5.1999999999999845E-2</v>
      </c>
      <c r="O165" s="2">
        <f>N165/M165</f>
        <v>0.12351543942992838</v>
      </c>
    </row>
    <row r="166" spans="1:15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1160000</v>
      </c>
      <c r="F166" s="1">
        <v>200000</v>
      </c>
      <c r="G166" t="s">
        <v>19</v>
      </c>
      <c r="H166" t="s">
        <v>19</v>
      </c>
      <c r="J166">
        <v>0</v>
      </c>
      <c r="K166">
        <v>0.47299999999999998</v>
      </c>
      <c r="L166" t="s">
        <v>19</v>
      </c>
    </row>
    <row r="167" spans="1:15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920000</v>
      </c>
      <c r="F167" s="1">
        <v>148000</v>
      </c>
      <c r="G167" t="s">
        <v>19</v>
      </c>
      <c r="H167" t="s">
        <v>19</v>
      </c>
      <c r="J167">
        <v>0</v>
      </c>
      <c r="K167">
        <v>0.36899999999999999</v>
      </c>
      <c r="L167" t="s">
        <v>19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842000</v>
      </c>
      <c r="F168" s="1">
        <v>92000</v>
      </c>
      <c r="G168" t="s">
        <v>19</v>
      </c>
      <c r="H168" t="s">
        <v>19</v>
      </c>
      <c r="J168">
        <v>0</v>
      </c>
      <c r="K168">
        <v>0.34200000000000003</v>
      </c>
      <c r="L168" t="s">
        <v>19</v>
      </c>
      <c r="M168">
        <f>AVERAGE(K168:K170)</f>
        <v>0.34933333333333333</v>
      </c>
      <c r="N168">
        <f>STDEV(K168:K170)</f>
        <v>7.02376916856847E-3</v>
      </c>
      <c r="O168" s="2">
        <f>N168/M168</f>
        <v>2.0106209452008979E-2</v>
      </c>
    </row>
    <row r="169" spans="1:15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888000</v>
      </c>
      <c r="F169" s="1">
        <v>135000</v>
      </c>
      <c r="G169" t="s">
        <v>19</v>
      </c>
      <c r="H169" t="s">
        <v>19</v>
      </c>
      <c r="J169">
        <v>1</v>
      </c>
      <c r="K169">
        <v>0.35599999999999998</v>
      </c>
      <c r="L169" t="s">
        <v>19</v>
      </c>
    </row>
    <row r="170" spans="1:15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875000</v>
      </c>
      <c r="F170" s="1">
        <v>142000</v>
      </c>
      <c r="G170" t="s">
        <v>19</v>
      </c>
      <c r="H170" t="s">
        <v>19</v>
      </c>
      <c r="J170">
        <v>1</v>
      </c>
      <c r="K170">
        <v>0.35</v>
      </c>
      <c r="L170" t="s">
        <v>19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1060000</v>
      </c>
      <c r="F171" s="1">
        <v>158000</v>
      </c>
      <c r="G171" t="s">
        <v>19</v>
      </c>
      <c r="H171" t="s">
        <v>19</v>
      </c>
      <c r="J171">
        <v>1</v>
      </c>
      <c r="K171">
        <v>0.43099999999999999</v>
      </c>
      <c r="L171" t="s">
        <v>19</v>
      </c>
      <c r="M171">
        <f>AVERAGE(K171:K173)</f>
        <v>0.52100000000000002</v>
      </c>
      <c r="N171">
        <f>STDEV(K171:K173)</f>
        <v>0.14225329521666596</v>
      </c>
      <c r="O171" s="2">
        <f>N171/M171</f>
        <v>0.27303895435060643</v>
      </c>
    </row>
    <row r="172" spans="1:15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1890000</v>
      </c>
      <c r="F172" s="1">
        <v>355000</v>
      </c>
      <c r="G172" t="s">
        <v>19</v>
      </c>
      <c r="H172" t="s">
        <v>19</v>
      </c>
      <c r="J172">
        <v>0</v>
      </c>
      <c r="K172">
        <v>0.68500000000000005</v>
      </c>
      <c r="L172" t="s">
        <v>19</v>
      </c>
    </row>
    <row r="173" spans="1:15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1100000</v>
      </c>
      <c r="F173" s="1">
        <v>156000</v>
      </c>
      <c r="G173" t="s">
        <v>19</v>
      </c>
      <c r="H173" t="s">
        <v>19</v>
      </c>
      <c r="J173">
        <v>1</v>
      </c>
      <c r="K173">
        <v>0.44700000000000001</v>
      </c>
      <c r="L173" t="s">
        <v>19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1480000</v>
      </c>
      <c r="F174" s="1">
        <v>220000</v>
      </c>
      <c r="G174" t="s">
        <v>19</v>
      </c>
      <c r="H174" t="s">
        <v>19</v>
      </c>
      <c r="J174">
        <v>0</v>
      </c>
      <c r="K174">
        <v>0.61199999999999999</v>
      </c>
      <c r="L174" t="s">
        <v>19</v>
      </c>
      <c r="M174">
        <f>AVERAGE(K174:K176)</f>
        <v>0.47566666666666668</v>
      </c>
      <c r="N174">
        <f>STDEV(K174:K176)</f>
        <v>0.12038410747824346</v>
      </c>
      <c r="O174" s="2">
        <f>N174/M174</f>
        <v>0.25308501922545928</v>
      </c>
    </row>
    <row r="175" spans="1:15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1060000</v>
      </c>
      <c r="F175" s="1">
        <v>177000</v>
      </c>
      <c r="G175" t="s">
        <v>19</v>
      </c>
      <c r="H175" t="s">
        <v>19</v>
      </c>
      <c r="J175">
        <v>0</v>
      </c>
      <c r="K175">
        <v>0.43099999999999999</v>
      </c>
      <c r="L175" t="s">
        <v>19</v>
      </c>
    </row>
    <row r="176" spans="1:15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953000</v>
      </c>
      <c r="F176" s="1">
        <v>169000</v>
      </c>
      <c r="G176" t="s">
        <v>19</v>
      </c>
      <c r="H176" t="s">
        <v>19</v>
      </c>
      <c r="J176">
        <v>0</v>
      </c>
      <c r="K176">
        <v>0.38400000000000001</v>
      </c>
      <c r="L17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2ECE-AF2C-4D8A-A272-E1CAFA9F5D40}">
  <dimension ref="A1:O176"/>
  <sheetViews>
    <sheetView topLeftCell="A36" workbookViewId="0">
      <selection activeCell="A38" sqref="A1:XFD1048576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10" width="8.88671875" customWidth="1"/>
    <col min="11" max="11" width="8.44140625" customWidth="1"/>
    <col min="12" max="12" width="8.88671875" customWidth="1"/>
    <col min="13" max="13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55200</v>
      </c>
      <c r="F2" s="1">
        <v>10700</v>
      </c>
      <c r="G2">
        <v>5.0000000000000001E-3</v>
      </c>
      <c r="H2" t="s">
        <v>19</v>
      </c>
      <c r="I2">
        <v>0</v>
      </c>
      <c r="J2">
        <v>0</v>
      </c>
      <c r="K2">
        <v>1.78E-2</v>
      </c>
      <c r="L2">
        <v>356</v>
      </c>
    </row>
    <row r="3" spans="1:15" x14ac:dyDescent="0.3">
      <c r="A3" t="s">
        <v>20</v>
      </c>
      <c r="B3" t="s">
        <v>21</v>
      </c>
      <c r="C3" t="s">
        <v>17</v>
      </c>
      <c r="D3" t="s">
        <v>18</v>
      </c>
      <c r="E3" s="1">
        <v>32000</v>
      </c>
      <c r="F3" s="1">
        <v>5940</v>
      </c>
      <c r="G3">
        <v>0.01</v>
      </c>
      <c r="H3" t="s">
        <v>19</v>
      </c>
      <c r="I3">
        <v>1</v>
      </c>
      <c r="J3">
        <v>0</v>
      </c>
      <c r="K3">
        <v>5.1599999999999997E-3</v>
      </c>
      <c r="L3">
        <v>51.6</v>
      </c>
    </row>
    <row r="4" spans="1:15" x14ac:dyDescent="0.3">
      <c r="A4" t="s">
        <v>22</v>
      </c>
      <c r="B4" t="s">
        <v>23</v>
      </c>
      <c r="C4" t="s">
        <v>17</v>
      </c>
      <c r="D4" t="s">
        <v>18</v>
      </c>
      <c r="E4" s="1">
        <v>77900</v>
      </c>
      <c r="F4" s="1">
        <v>12200</v>
      </c>
      <c r="G4">
        <v>2.5000000000000001E-2</v>
      </c>
      <c r="H4" t="s">
        <v>19</v>
      </c>
      <c r="I4">
        <v>1</v>
      </c>
      <c r="J4">
        <v>0</v>
      </c>
      <c r="K4">
        <v>3.0200000000000001E-2</v>
      </c>
      <c r="L4">
        <v>121</v>
      </c>
    </row>
    <row r="5" spans="1:15" x14ac:dyDescent="0.3">
      <c r="A5" t="s">
        <v>24</v>
      </c>
      <c r="B5" t="s">
        <v>25</v>
      </c>
      <c r="C5" t="s">
        <v>17</v>
      </c>
      <c r="D5" t="s">
        <v>18</v>
      </c>
      <c r="E5" s="1">
        <v>114000</v>
      </c>
      <c r="F5" s="1">
        <v>22300</v>
      </c>
      <c r="G5">
        <v>0.05</v>
      </c>
      <c r="H5" t="s">
        <v>19</v>
      </c>
      <c r="I5">
        <v>1</v>
      </c>
      <c r="J5">
        <v>0</v>
      </c>
      <c r="K5">
        <v>0.05</v>
      </c>
      <c r="L5">
        <v>99.9</v>
      </c>
    </row>
    <row r="6" spans="1:15" x14ac:dyDescent="0.3">
      <c r="A6" t="s">
        <v>26</v>
      </c>
      <c r="B6" t="s">
        <v>27</v>
      </c>
      <c r="C6" t="s">
        <v>17</v>
      </c>
      <c r="D6" t="s">
        <v>18</v>
      </c>
      <c r="E6" s="1">
        <v>210000</v>
      </c>
      <c r="F6" s="1">
        <v>37000</v>
      </c>
      <c r="G6">
        <v>0.1</v>
      </c>
      <c r="H6" t="s">
        <v>19</v>
      </c>
      <c r="I6">
        <v>1</v>
      </c>
      <c r="J6">
        <v>0</v>
      </c>
      <c r="K6">
        <v>0.10299999999999999</v>
      </c>
      <c r="L6">
        <v>103</v>
      </c>
    </row>
    <row r="7" spans="1:15" x14ac:dyDescent="0.3">
      <c r="A7" t="s">
        <v>28</v>
      </c>
      <c r="B7" t="s">
        <v>29</v>
      </c>
      <c r="C7" t="s">
        <v>17</v>
      </c>
      <c r="D7" t="s">
        <v>18</v>
      </c>
      <c r="E7" s="1">
        <v>518000</v>
      </c>
      <c r="F7" s="1">
        <v>81900</v>
      </c>
      <c r="G7">
        <v>0.25</v>
      </c>
      <c r="H7" t="s">
        <v>19</v>
      </c>
      <c r="I7">
        <v>1</v>
      </c>
      <c r="J7">
        <v>0</v>
      </c>
      <c r="K7">
        <v>0.27600000000000002</v>
      </c>
      <c r="L7">
        <v>110</v>
      </c>
    </row>
    <row r="8" spans="1:15" x14ac:dyDescent="0.3">
      <c r="A8" t="s">
        <v>15</v>
      </c>
      <c r="B8" t="s">
        <v>30</v>
      </c>
      <c r="C8" t="s">
        <v>17</v>
      </c>
      <c r="D8" t="s">
        <v>18</v>
      </c>
      <c r="E8" s="1">
        <v>64300</v>
      </c>
      <c r="F8" s="1">
        <v>11800</v>
      </c>
      <c r="G8">
        <v>5.0000000000000001E-3</v>
      </c>
      <c r="H8" t="s">
        <v>19</v>
      </c>
      <c r="I8">
        <v>0</v>
      </c>
      <c r="J8">
        <v>1</v>
      </c>
      <c r="K8">
        <v>2.2800000000000001E-2</v>
      </c>
      <c r="L8">
        <v>456</v>
      </c>
    </row>
    <row r="9" spans="1:15" x14ac:dyDescent="0.3">
      <c r="A9" t="s">
        <v>20</v>
      </c>
      <c r="B9" t="s">
        <v>31</v>
      </c>
      <c r="C9" t="s">
        <v>17</v>
      </c>
      <c r="D9" t="s">
        <v>18</v>
      </c>
      <c r="E9" s="1">
        <v>32000</v>
      </c>
      <c r="F9" s="1">
        <v>7060</v>
      </c>
      <c r="G9">
        <v>0.01</v>
      </c>
      <c r="H9" t="s">
        <v>19</v>
      </c>
      <c r="I9">
        <v>1</v>
      </c>
      <c r="J9">
        <v>1</v>
      </c>
      <c r="K9">
        <v>5.1500000000000001E-3</v>
      </c>
      <c r="L9">
        <v>51.5</v>
      </c>
    </row>
    <row r="10" spans="1:15" x14ac:dyDescent="0.3">
      <c r="A10" t="s">
        <v>22</v>
      </c>
      <c r="B10" t="s">
        <v>33</v>
      </c>
      <c r="C10" t="s">
        <v>17</v>
      </c>
      <c r="D10" t="s">
        <v>18</v>
      </c>
      <c r="E10" s="1">
        <v>65200</v>
      </c>
      <c r="F10" s="1">
        <v>12500</v>
      </c>
      <c r="G10">
        <v>2.5000000000000001E-2</v>
      </c>
      <c r="H10" t="s">
        <v>19</v>
      </c>
      <c r="I10">
        <v>1</v>
      </c>
      <c r="J10">
        <v>0</v>
      </c>
      <c r="K10">
        <v>2.3300000000000001E-2</v>
      </c>
      <c r="L10">
        <v>93.1</v>
      </c>
    </row>
    <row r="11" spans="1:15" x14ac:dyDescent="0.3">
      <c r="A11" t="s">
        <v>24</v>
      </c>
      <c r="B11" t="s">
        <v>34</v>
      </c>
      <c r="C11" t="s">
        <v>17</v>
      </c>
      <c r="D11" t="s">
        <v>18</v>
      </c>
      <c r="E11" s="1">
        <v>99000</v>
      </c>
      <c r="F11" s="1">
        <v>15900</v>
      </c>
      <c r="G11">
        <v>0.05</v>
      </c>
      <c r="H11" t="s">
        <v>19</v>
      </c>
      <c r="I11">
        <v>1</v>
      </c>
      <c r="J11">
        <v>1</v>
      </c>
      <c r="K11">
        <v>4.1799999999999997E-2</v>
      </c>
      <c r="L11">
        <v>83.5</v>
      </c>
    </row>
    <row r="12" spans="1:15" x14ac:dyDescent="0.3">
      <c r="A12" t="s">
        <v>26</v>
      </c>
      <c r="B12" t="s">
        <v>35</v>
      </c>
      <c r="C12" t="s">
        <v>17</v>
      </c>
      <c r="D12" t="s">
        <v>18</v>
      </c>
      <c r="E12" s="1">
        <v>194000</v>
      </c>
      <c r="F12" s="1">
        <v>30500</v>
      </c>
      <c r="G12">
        <v>0.1</v>
      </c>
      <c r="H12" t="s">
        <v>19</v>
      </c>
      <c r="I12">
        <v>1</v>
      </c>
      <c r="J12">
        <v>0</v>
      </c>
      <c r="K12">
        <v>9.4200000000000006E-2</v>
      </c>
      <c r="L12">
        <v>94.2</v>
      </c>
    </row>
    <row r="13" spans="1:15" x14ac:dyDescent="0.3">
      <c r="A13" t="s">
        <v>28</v>
      </c>
      <c r="B13" t="s">
        <v>36</v>
      </c>
      <c r="C13" t="s">
        <v>17</v>
      </c>
      <c r="D13" t="s">
        <v>18</v>
      </c>
      <c r="E13" s="1">
        <v>465000</v>
      </c>
      <c r="F13" s="1">
        <v>72500</v>
      </c>
      <c r="G13">
        <v>0.25</v>
      </c>
      <c r="H13" t="s">
        <v>19</v>
      </c>
      <c r="I13">
        <v>1</v>
      </c>
      <c r="J13">
        <v>0</v>
      </c>
      <c r="K13">
        <v>0.245</v>
      </c>
      <c r="L13">
        <v>98.2</v>
      </c>
    </row>
    <row r="14" spans="1:15" x14ac:dyDescent="0.3">
      <c r="A14" t="s">
        <v>37</v>
      </c>
      <c r="B14" t="s">
        <v>38</v>
      </c>
      <c r="C14" t="s">
        <v>17</v>
      </c>
      <c r="D14" t="s">
        <v>18</v>
      </c>
      <c r="E14" s="1">
        <v>917000</v>
      </c>
      <c r="F14" s="1">
        <v>140000</v>
      </c>
      <c r="G14">
        <v>0.5</v>
      </c>
      <c r="H14" t="s">
        <v>19</v>
      </c>
      <c r="I14">
        <v>1</v>
      </c>
      <c r="J14">
        <v>0</v>
      </c>
      <c r="K14">
        <v>0.50800000000000001</v>
      </c>
      <c r="L14">
        <v>102</v>
      </c>
    </row>
    <row r="15" spans="1:15" x14ac:dyDescent="0.3">
      <c r="A15" t="s">
        <v>39</v>
      </c>
      <c r="B15" t="s">
        <v>40</v>
      </c>
      <c r="C15" t="s">
        <v>17</v>
      </c>
      <c r="D15" t="s">
        <v>18</v>
      </c>
      <c r="E15" s="1">
        <v>1680000</v>
      </c>
      <c r="F15" s="1">
        <v>262000</v>
      </c>
      <c r="G15">
        <v>1</v>
      </c>
      <c r="H15" t="s">
        <v>19</v>
      </c>
      <c r="I15">
        <v>1</v>
      </c>
      <c r="J15">
        <v>0</v>
      </c>
      <c r="K15">
        <v>0.98399999999999999</v>
      </c>
      <c r="L15">
        <v>98.4</v>
      </c>
    </row>
    <row r="16" spans="1:15" x14ac:dyDescent="0.3">
      <c r="A16" t="s">
        <v>41</v>
      </c>
      <c r="B16" t="s">
        <v>42</v>
      </c>
      <c r="C16" t="s">
        <v>17</v>
      </c>
      <c r="D16" t="s">
        <v>18</v>
      </c>
      <c r="E16" s="1">
        <v>3090000</v>
      </c>
      <c r="F16" s="1">
        <v>443000</v>
      </c>
      <c r="G16">
        <v>2</v>
      </c>
      <c r="H16" t="s">
        <v>19</v>
      </c>
      <c r="I16">
        <v>1</v>
      </c>
      <c r="J16">
        <v>0</v>
      </c>
      <c r="K16">
        <v>2</v>
      </c>
      <c r="L16">
        <v>100</v>
      </c>
    </row>
    <row r="17" spans="1:15" x14ac:dyDescent="0.3">
      <c r="A17" t="s">
        <v>43</v>
      </c>
      <c r="B17" t="s">
        <v>44</v>
      </c>
      <c r="C17" t="s">
        <v>45</v>
      </c>
      <c r="D17" t="s">
        <v>46</v>
      </c>
      <c r="E17" s="1">
        <v>947</v>
      </c>
      <c r="F17" s="1">
        <v>969</v>
      </c>
      <c r="G17" t="s">
        <v>19</v>
      </c>
      <c r="H17" t="s">
        <v>19</v>
      </c>
      <c r="J17">
        <v>0</v>
      </c>
      <c r="K17" t="s">
        <v>32</v>
      </c>
      <c r="L17" t="s">
        <v>19</v>
      </c>
      <c r="M17" t="e">
        <f>AVERAGE(K17:K19)</f>
        <v>#DIV/0!</v>
      </c>
      <c r="N17" t="e">
        <f>STDEV(K17:K19)</f>
        <v>#DIV/0!</v>
      </c>
      <c r="O17" s="2" t="e">
        <f>N17/M17</f>
        <v>#DIV/0!</v>
      </c>
    </row>
    <row r="18" spans="1:15" x14ac:dyDescent="0.3">
      <c r="A18" t="s">
        <v>43</v>
      </c>
      <c r="B18" t="s">
        <v>47</v>
      </c>
      <c r="C18" t="s">
        <v>45</v>
      </c>
      <c r="D18" t="s">
        <v>46</v>
      </c>
      <c r="E18" s="1">
        <v>1280</v>
      </c>
      <c r="F18" s="1">
        <v>1300</v>
      </c>
      <c r="G18" t="s">
        <v>19</v>
      </c>
      <c r="H18" t="s">
        <v>19</v>
      </c>
      <c r="J18">
        <v>0</v>
      </c>
      <c r="K18" t="s">
        <v>32</v>
      </c>
      <c r="L18" t="s">
        <v>19</v>
      </c>
    </row>
    <row r="19" spans="1:15" x14ac:dyDescent="0.3">
      <c r="A19" t="s">
        <v>43</v>
      </c>
      <c r="B19" t="s">
        <v>48</v>
      </c>
      <c r="C19" t="s">
        <v>45</v>
      </c>
      <c r="D19" t="s">
        <v>46</v>
      </c>
      <c r="E19" s="1">
        <v>2910</v>
      </c>
      <c r="F19" s="1">
        <v>1650</v>
      </c>
      <c r="G19" t="s">
        <v>19</v>
      </c>
      <c r="H19" t="s">
        <v>19</v>
      </c>
      <c r="J19">
        <v>0</v>
      </c>
      <c r="K19" t="s">
        <v>32</v>
      </c>
      <c r="L19" t="s">
        <v>19</v>
      </c>
    </row>
    <row r="20" spans="1:15" x14ac:dyDescent="0.3">
      <c r="A20" t="s">
        <v>49</v>
      </c>
      <c r="B20" t="s">
        <v>50</v>
      </c>
      <c r="C20" t="s">
        <v>45</v>
      </c>
      <c r="D20" t="s">
        <v>46</v>
      </c>
      <c r="E20" s="1">
        <v>1170</v>
      </c>
      <c r="F20" s="1">
        <v>899</v>
      </c>
      <c r="G20" t="s">
        <v>19</v>
      </c>
      <c r="H20" t="s">
        <v>19</v>
      </c>
      <c r="J20">
        <v>0</v>
      </c>
      <c r="K20" t="s">
        <v>32</v>
      </c>
      <c r="L20" t="s">
        <v>19</v>
      </c>
      <c r="M20" t="e">
        <f>AVERAGE(K20:K22)</f>
        <v>#DIV/0!</v>
      </c>
      <c r="N20" t="e">
        <f>STDEV(K20:K22)</f>
        <v>#DIV/0!</v>
      </c>
      <c r="O20" s="2" t="e">
        <f>N20/M20</f>
        <v>#DIV/0!</v>
      </c>
    </row>
    <row r="21" spans="1:15" x14ac:dyDescent="0.3">
      <c r="A21" t="s">
        <v>49</v>
      </c>
      <c r="B21" t="s">
        <v>51</v>
      </c>
      <c r="C21" t="s">
        <v>45</v>
      </c>
      <c r="D21" t="s">
        <v>46</v>
      </c>
      <c r="E21" s="1">
        <v>5510</v>
      </c>
      <c r="F21" s="1">
        <v>3050</v>
      </c>
      <c r="G21" t="s">
        <v>19</v>
      </c>
      <c r="H21" t="s">
        <v>19</v>
      </c>
      <c r="J21">
        <v>0</v>
      </c>
      <c r="K21" t="s">
        <v>32</v>
      </c>
      <c r="L21" t="s">
        <v>19</v>
      </c>
    </row>
    <row r="22" spans="1:15" x14ac:dyDescent="0.3">
      <c r="A22" t="s">
        <v>49</v>
      </c>
      <c r="B22" t="s">
        <v>52</v>
      </c>
      <c r="C22" t="s">
        <v>45</v>
      </c>
      <c r="D22" t="s">
        <v>46</v>
      </c>
      <c r="E22" s="1">
        <v>2360</v>
      </c>
      <c r="F22" s="1">
        <v>1810</v>
      </c>
      <c r="G22" t="s">
        <v>19</v>
      </c>
      <c r="H22" t="s">
        <v>19</v>
      </c>
      <c r="J22">
        <v>0</v>
      </c>
      <c r="K22" t="s">
        <v>32</v>
      </c>
      <c r="L22" t="s">
        <v>19</v>
      </c>
    </row>
    <row r="23" spans="1:15" x14ac:dyDescent="0.3">
      <c r="A23" t="s">
        <v>53</v>
      </c>
      <c r="B23" t="s">
        <v>54</v>
      </c>
      <c r="C23" t="s">
        <v>45</v>
      </c>
      <c r="D23" t="s">
        <v>46</v>
      </c>
      <c r="E23" s="1">
        <v>5100</v>
      </c>
      <c r="F23" s="1">
        <v>2580</v>
      </c>
      <c r="G23" t="s">
        <v>19</v>
      </c>
      <c r="H23" t="s">
        <v>19</v>
      </c>
      <c r="J23">
        <v>0</v>
      </c>
      <c r="K23" t="s">
        <v>32</v>
      </c>
      <c r="L23" t="s">
        <v>19</v>
      </c>
      <c r="M23" t="e">
        <f>AVERAGE(K23:K25)</f>
        <v>#DIV/0!</v>
      </c>
      <c r="N23" t="e">
        <f>STDEV(K23:K25)</f>
        <v>#DIV/0!</v>
      </c>
      <c r="O23" s="2" t="e">
        <f>N23/M23</f>
        <v>#DIV/0!</v>
      </c>
    </row>
    <row r="24" spans="1:15" x14ac:dyDescent="0.3">
      <c r="A24" t="s">
        <v>53</v>
      </c>
      <c r="B24" t="s">
        <v>55</v>
      </c>
      <c r="C24" t="s">
        <v>45</v>
      </c>
      <c r="D24" t="s">
        <v>46</v>
      </c>
      <c r="E24" s="1">
        <v>2990</v>
      </c>
      <c r="F24" s="1">
        <v>1750</v>
      </c>
      <c r="G24" t="s">
        <v>19</v>
      </c>
      <c r="H24" t="s">
        <v>19</v>
      </c>
      <c r="J24">
        <v>0</v>
      </c>
      <c r="K24" t="s">
        <v>32</v>
      </c>
      <c r="L24" t="s">
        <v>19</v>
      </c>
    </row>
    <row r="25" spans="1:15" x14ac:dyDescent="0.3">
      <c r="A25" t="s">
        <v>53</v>
      </c>
      <c r="B25" t="s">
        <v>56</v>
      </c>
      <c r="C25" t="s">
        <v>45</v>
      </c>
      <c r="D25" t="s">
        <v>46</v>
      </c>
      <c r="E25" s="1">
        <v>3510</v>
      </c>
      <c r="F25" s="1">
        <v>2170</v>
      </c>
      <c r="G25" t="s">
        <v>19</v>
      </c>
      <c r="H25" t="s">
        <v>19</v>
      </c>
      <c r="J25">
        <v>0</v>
      </c>
      <c r="K25" t="s">
        <v>32</v>
      </c>
      <c r="L25" t="s">
        <v>19</v>
      </c>
    </row>
    <row r="26" spans="1:15" x14ac:dyDescent="0.3">
      <c r="A26" t="s">
        <v>57</v>
      </c>
      <c r="B26" t="s">
        <v>58</v>
      </c>
      <c r="C26" t="s">
        <v>45</v>
      </c>
      <c r="D26" t="s">
        <v>46</v>
      </c>
      <c r="E26" s="1">
        <v>3200</v>
      </c>
      <c r="F26" s="1">
        <v>2150</v>
      </c>
      <c r="G26" t="s">
        <v>19</v>
      </c>
      <c r="H26" t="s">
        <v>19</v>
      </c>
      <c r="J26">
        <v>0</v>
      </c>
      <c r="K26" t="s">
        <v>32</v>
      </c>
      <c r="L26" t="s">
        <v>19</v>
      </c>
      <c r="M26" t="e">
        <f>AVERAGE(K26:K28)</f>
        <v>#DIV/0!</v>
      </c>
      <c r="N26" t="e">
        <f>STDEV(K26:K28)</f>
        <v>#DIV/0!</v>
      </c>
      <c r="O26" s="2" t="e">
        <f>N26/M26</f>
        <v>#DIV/0!</v>
      </c>
    </row>
    <row r="27" spans="1:15" x14ac:dyDescent="0.3">
      <c r="A27" t="s">
        <v>57</v>
      </c>
      <c r="B27" t="s">
        <v>59</v>
      </c>
      <c r="C27" t="s">
        <v>45</v>
      </c>
      <c r="D27" t="s">
        <v>46</v>
      </c>
      <c r="E27" s="1">
        <v>7560</v>
      </c>
      <c r="F27" s="1">
        <v>3420</v>
      </c>
      <c r="G27" t="s">
        <v>19</v>
      </c>
      <c r="H27" t="s">
        <v>19</v>
      </c>
      <c r="J27">
        <v>0</v>
      </c>
      <c r="K27" t="s">
        <v>32</v>
      </c>
      <c r="L27" t="s">
        <v>19</v>
      </c>
    </row>
    <row r="28" spans="1:15" x14ac:dyDescent="0.3">
      <c r="A28" t="s">
        <v>57</v>
      </c>
      <c r="B28" t="s">
        <v>60</v>
      </c>
      <c r="C28" t="s">
        <v>45</v>
      </c>
      <c r="D28" t="s">
        <v>46</v>
      </c>
      <c r="E28" s="1">
        <v>5650</v>
      </c>
      <c r="F28" s="1">
        <v>3790</v>
      </c>
      <c r="G28" t="s">
        <v>19</v>
      </c>
      <c r="H28" t="s">
        <v>19</v>
      </c>
      <c r="J28">
        <v>0</v>
      </c>
      <c r="K28" t="s">
        <v>32</v>
      </c>
      <c r="L28" t="s">
        <v>19</v>
      </c>
    </row>
    <row r="29" spans="1:15" x14ac:dyDescent="0.3">
      <c r="A29" t="s">
        <v>61</v>
      </c>
      <c r="B29" t="s">
        <v>62</v>
      </c>
      <c r="C29" t="s">
        <v>45</v>
      </c>
      <c r="D29" t="s">
        <v>46</v>
      </c>
      <c r="E29" s="1">
        <v>28500</v>
      </c>
      <c r="F29" s="1">
        <v>9040</v>
      </c>
      <c r="G29" t="s">
        <v>19</v>
      </c>
      <c r="H29" t="s">
        <v>19</v>
      </c>
      <c r="J29">
        <v>0</v>
      </c>
      <c r="K29">
        <v>3.29E-3</v>
      </c>
      <c r="L29" t="s">
        <v>19</v>
      </c>
      <c r="M29">
        <f>AVERAGE(K29:K31)</f>
        <v>3.29E-3</v>
      </c>
      <c r="N29" t="e">
        <f>STDEV(K29:K31)</f>
        <v>#DIV/0!</v>
      </c>
      <c r="O29" s="2" t="e">
        <f>N29/M29</f>
        <v>#DIV/0!</v>
      </c>
    </row>
    <row r="30" spans="1:15" x14ac:dyDescent="0.3">
      <c r="A30" t="s">
        <v>61</v>
      </c>
      <c r="B30" t="s">
        <v>63</v>
      </c>
      <c r="C30" t="s">
        <v>45</v>
      </c>
      <c r="D30" t="s">
        <v>46</v>
      </c>
      <c r="E30" s="1">
        <v>18300</v>
      </c>
      <c r="F30" s="1">
        <v>4670</v>
      </c>
      <c r="G30" t="s">
        <v>19</v>
      </c>
      <c r="H30" t="s">
        <v>19</v>
      </c>
      <c r="J30">
        <v>0</v>
      </c>
      <c r="K30" t="s">
        <v>32</v>
      </c>
      <c r="L30" t="s">
        <v>19</v>
      </c>
    </row>
    <row r="31" spans="1:15" x14ac:dyDescent="0.3">
      <c r="A31" t="s">
        <v>61</v>
      </c>
      <c r="B31" t="s">
        <v>64</v>
      </c>
      <c r="C31" t="s">
        <v>45</v>
      </c>
      <c r="D31" t="s">
        <v>65</v>
      </c>
      <c r="E31" s="1">
        <v>9720</v>
      </c>
      <c r="F31" s="1">
        <v>3970</v>
      </c>
      <c r="G31" t="s">
        <v>19</v>
      </c>
      <c r="H31" t="s">
        <v>19</v>
      </c>
      <c r="J31">
        <v>0</v>
      </c>
      <c r="K31" t="s">
        <v>32</v>
      </c>
      <c r="L31" t="s">
        <v>19</v>
      </c>
    </row>
    <row r="32" spans="1:15" x14ac:dyDescent="0.3">
      <c r="A32" t="s">
        <v>66</v>
      </c>
      <c r="B32" t="s">
        <v>67</v>
      </c>
      <c r="C32" t="s">
        <v>45</v>
      </c>
      <c r="D32" t="s">
        <v>65</v>
      </c>
      <c r="E32" s="1">
        <v>24600</v>
      </c>
      <c r="F32" s="1">
        <v>9690</v>
      </c>
      <c r="G32" t="s">
        <v>19</v>
      </c>
      <c r="H32" t="s">
        <v>19</v>
      </c>
      <c r="J32">
        <v>0</v>
      </c>
      <c r="K32">
        <v>1.14E-3</v>
      </c>
      <c r="L32" t="s">
        <v>19</v>
      </c>
      <c r="M32">
        <f>AVERAGE(K32:K34)</f>
        <v>6.7200000000000003E-3</v>
      </c>
      <c r="N32">
        <f>STDEV(K32:K34)</f>
        <v>7.891311678041869E-3</v>
      </c>
      <c r="O32" s="2">
        <f>N32/M32</f>
        <v>1.1743023330419446</v>
      </c>
    </row>
    <row r="33" spans="1:15" x14ac:dyDescent="0.3">
      <c r="A33" t="s">
        <v>66</v>
      </c>
      <c r="B33" t="s">
        <v>68</v>
      </c>
      <c r="C33" t="s">
        <v>45</v>
      </c>
      <c r="D33" t="s">
        <v>65</v>
      </c>
      <c r="E33" s="1">
        <v>22100</v>
      </c>
      <c r="F33" s="1">
        <v>5730</v>
      </c>
      <c r="G33" t="s">
        <v>19</v>
      </c>
      <c r="H33" t="s">
        <v>19</v>
      </c>
      <c r="J33">
        <v>0</v>
      </c>
      <c r="K33" t="s">
        <v>32</v>
      </c>
      <c r="L33" t="s">
        <v>19</v>
      </c>
    </row>
    <row r="34" spans="1:15" x14ac:dyDescent="0.3">
      <c r="A34" t="s">
        <v>66</v>
      </c>
      <c r="B34" t="s">
        <v>69</v>
      </c>
      <c r="C34" t="s">
        <v>45</v>
      </c>
      <c r="D34" t="s">
        <v>65</v>
      </c>
      <c r="E34" s="1">
        <v>45100</v>
      </c>
      <c r="F34" s="1">
        <v>10300</v>
      </c>
      <c r="G34" t="s">
        <v>19</v>
      </c>
      <c r="H34" t="s">
        <v>19</v>
      </c>
      <c r="J34">
        <v>0</v>
      </c>
      <c r="K34">
        <v>1.23E-2</v>
      </c>
      <c r="L34" t="s">
        <v>19</v>
      </c>
    </row>
    <row r="35" spans="1:15" x14ac:dyDescent="0.3">
      <c r="A35" t="s">
        <v>70</v>
      </c>
      <c r="B35" t="s">
        <v>71</v>
      </c>
      <c r="C35" t="s">
        <v>45</v>
      </c>
      <c r="D35" t="s">
        <v>65</v>
      </c>
      <c r="E35" s="1">
        <v>36100</v>
      </c>
      <c r="F35" s="1">
        <v>12300</v>
      </c>
      <c r="G35" t="s">
        <v>19</v>
      </c>
      <c r="H35" t="s">
        <v>19</v>
      </c>
      <c r="J35">
        <v>0</v>
      </c>
      <c r="K35">
        <v>7.4200000000000004E-3</v>
      </c>
      <c r="L35" t="s">
        <v>19</v>
      </c>
      <c r="M35">
        <f>AVERAGE(K35:K37)</f>
        <v>1.721E-2</v>
      </c>
      <c r="N35">
        <f>STDEV(K35:K37)</f>
        <v>1.3845150775632599E-2</v>
      </c>
      <c r="O35" s="2">
        <f>N35/M35</f>
        <v>0.80448290387173726</v>
      </c>
    </row>
    <row r="36" spans="1:15" x14ac:dyDescent="0.3">
      <c r="A36" t="s">
        <v>70</v>
      </c>
      <c r="B36" t="s">
        <v>72</v>
      </c>
      <c r="C36" t="s">
        <v>45</v>
      </c>
      <c r="D36" t="s">
        <v>65</v>
      </c>
      <c r="E36" s="1">
        <v>72000</v>
      </c>
      <c r="F36" s="1">
        <v>14600</v>
      </c>
      <c r="G36" t="s">
        <v>19</v>
      </c>
      <c r="H36" t="s">
        <v>19</v>
      </c>
      <c r="J36">
        <v>0</v>
      </c>
      <c r="K36">
        <v>2.7E-2</v>
      </c>
      <c r="L36" t="s">
        <v>19</v>
      </c>
    </row>
    <row r="37" spans="1:15" x14ac:dyDescent="0.3">
      <c r="A37" t="s">
        <v>70</v>
      </c>
      <c r="B37" t="s">
        <v>73</v>
      </c>
      <c r="C37" t="s">
        <v>45</v>
      </c>
      <c r="D37" t="s">
        <v>65</v>
      </c>
      <c r="E37" s="1">
        <v>5070</v>
      </c>
      <c r="F37" s="1">
        <v>3210</v>
      </c>
      <c r="G37" t="s">
        <v>19</v>
      </c>
      <c r="H37" t="s">
        <v>19</v>
      </c>
      <c r="J37">
        <v>0</v>
      </c>
      <c r="K37" t="s">
        <v>32</v>
      </c>
      <c r="L37" t="s">
        <v>19</v>
      </c>
    </row>
    <row r="38" spans="1:15" x14ac:dyDescent="0.3">
      <c r="A38" t="s">
        <v>74</v>
      </c>
      <c r="B38" t="s">
        <v>75</v>
      </c>
      <c r="C38" t="s">
        <v>45</v>
      </c>
      <c r="D38" t="s">
        <v>65</v>
      </c>
      <c r="E38" s="1">
        <v>26400</v>
      </c>
      <c r="F38" s="1">
        <v>7060</v>
      </c>
      <c r="G38" t="s">
        <v>19</v>
      </c>
      <c r="H38" t="s">
        <v>19</v>
      </c>
      <c r="J38">
        <v>0</v>
      </c>
      <c r="K38">
        <v>2.1299999999999999E-3</v>
      </c>
      <c r="L38" t="s">
        <v>19</v>
      </c>
      <c r="M38">
        <f>AVERAGE(K38:K40)</f>
        <v>7.6833333333333337E-3</v>
      </c>
      <c r="N38">
        <f>STDEV(K38:K40)</f>
        <v>6.6827564173276071E-3</v>
      </c>
      <c r="O38" s="2">
        <f>N38/M38</f>
        <v>0.86977306950033928</v>
      </c>
    </row>
    <row r="39" spans="1:15" x14ac:dyDescent="0.3">
      <c r="A39" t="s">
        <v>74</v>
      </c>
      <c r="B39" t="s">
        <v>76</v>
      </c>
      <c r="C39" t="s">
        <v>45</v>
      </c>
      <c r="D39" t="s">
        <v>65</v>
      </c>
      <c r="E39" s="1">
        <v>33200</v>
      </c>
      <c r="F39" s="1">
        <v>11100</v>
      </c>
      <c r="G39" t="s">
        <v>19</v>
      </c>
      <c r="H39" t="s">
        <v>19</v>
      </c>
      <c r="J39">
        <v>0</v>
      </c>
      <c r="K39">
        <v>5.8199999999999997E-3</v>
      </c>
      <c r="L39" t="s">
        <v>19</v>
      </c>
    </row>
    <row r="40" spans="1:15" x14ac:dyDescent="0.3">
      <c r="A40" t="s">
        <v>74</v>
      </c>
      <c r="B40" t="s">
        <v>77</v>
      </c>
      <c r="C40" t="s">
        <v>45</v>
      </c>
      <c r="D40" t="s">
        <v>65</v>
      </c>
      <c r="E40" s="1">
        <v>50200</v>
      </c>
      <c r="F40" s="1">
        <v>20500</v>
      </c>
      <c r="G40" t="s">
        <v>19</v>
      </c>
      <c r="H40" t="s">
        <v>19</v>
      </c>
      <c r="J40">
        <v>0</v>
      </c>
      <c r="K40">
        <v>1.5100000000000001E-2</v>
      </c>
      <c r="L40" t="s">
        <v>19</v>
      </c>
    </row>
    <row r="41" spans="1:15" x14ac:dyDescent="0.3">
      <c r="A41" t="s">
        <v>78</v>
      </c>
      <c r="B41" t="s">
        <v>79</v>
      </c>
      <c r="C41" t="s">
        <v>45</v>
      </c>
      <c r="D41" t="s">
        <v>65</v>
      </c>
      <c r="E41" s="1">
        <v>35300</v>
      </c>
      <c r="F41" s="1">
        <v>7150</v>
      </c>
      <c r="G41" t="s">
        <v>19</v>
      </c>
      <c r="H41" t="s">
        <v>19</v>
      </c>
      <c r="J41">
        <v>0</v>
      </c>
      <c r="K41">
        <v>7.0000000000000001E-3</v>
      </c>
      <c r="L41" t="s">
        <v>19</v>
      </c>
      <c r="M41">
        <f>AVERAGE(K41:K43)</f>
        <v>2.9300000000000003E-2</v>
      </c>
      <c r="N41">
        <f>STDEV(K41:K43)</f>
        <v>2.1327681543008837E-2</v>
      </c>
      <c r="O41" s="2">
        <f>N41/M41</f>
        <v>0.72790721989791241</v>
      </c>
    </row>
    <row r="42" spans="1:15" x14ac:dyDescent="0.3">
      <c r="A42" t="s">
        <v>78</v>
      </c>
      <c r="B42" t="s">
        <v>80</v>
      </c>
      <c r="C42" t="s">
        <v>45</v>
      </c>
      <c r="D42" t="s">
        <v>65</v>
      </c>
      <c r="E42" s="1">
        <v>113000</v>
      </c>
      <c r="F42" s="1">
        <v>22200</v>
      </c>
      <c r="G42" t="s">
        <v>19</v>
      </c>
      <c r="H42" t="s">
        <v>19</v>
      </c>
      <c r="J42">
        <v>0</v>
      </c>
      <c r="K42">
        <v>4.9500000000000002E-2</v>
      </c>
      <c r="L42" t="s">
        <v>19</v>
      </c>
    </row>
    <row r="43" spans="1:15" x14ac:dyDescent="0.3">
      <c r="A43" t="s">
        <v>78</v>
      </c>
      <c r="B43" t="s">
        <v>81</v>
      </c>
      <c r="C43" t="s">
        <v>45</v>
      </c>
      <c r="D43" t="s">
        <v>65</v>
      </c>
      <c r="E43" s="1">
        <v>80000</v>
      </c>
      <c r="F43" s="1">
        <v>20000</v>
      </c>
      <c r="G43" t="s">
        <v>19</v>
      </c>
      <c r="H43" t="s">
        <v>19</v>
      </c>
      <c r="J43">
        <v>0</v>
      </c>
      <c r="K43">
        <v>3.1399999999999997E-2</v>
      </c>
      <c r="L43" t="s">
        <v>19</v>
      </c>
    </row>
    <row r="44" spans="1:15" x14ac:dyDescent="0.3">
      <c r="A44" t="s">
        <v>82</v>
      </c>
      <c r="B44" t="s">
        <v>83</v>
      </c>
      <c r="C44" t="s">
        <v>45</v>
      </c>
      <c r="D44" t="s">
        <v>65</v>
      </c>
      <c r="E44" s="1">
        <v>121000</v>
      </c>
      <c r="F44" s="1">
        <v>27600</v>
      </c>
      <c r="G44" t="s">
        <v>19</v>
      </c>
      <c r="H44" t="s">
        <v>19</v>
      </c>
      <c r="J44">
        <v>0</v>
      </c>
      <c r="K44">
        <v>5.3600000000000002E-2</v>
      </c>
      <c r="L44" t="s">
        <v>19</v>
      </c>
      <c r="M44">
        <f>AVERAGE(K44:K46)</f>
        <v>5.5400000000000005E-2</v>
      </c>
      <c r="N44">
        <f>STDEV(K44:K46)</f>
        <v>2.5455844122715707E-3</v>
      </c>
      <c r="O44" s="2">
        <f>N44/M44</f>
        <v>4.594917711681535E-2</v>
      </c>
    </row>
    <row r="45" spans="1:15" x14ac:dyDescent="0.3">
      <c r="A45" t="s">
        <v>82</v>
      </c>
      <c r="B45" t="s">
        <v>84</v>
      </c>
      <c r="C45" t="s">
        <v>45</v>
      </c>
      <c r="D45" t="s">
        <v>65</v>
      </c>
      <c r="E45" s="1">
        <v>9380</v>
      </c>
      <c r="F45" s="1">
        <v>4170</v>
      </c>
      <c r="G45" t="s">
        <v>19</v>
      </c>
      <c r="H45" t="s">
        <v>19</v>
      </c>
      <c r="J45">
        <v>0</v>
      </c>
      <c r="K45" t="s">
        <v>32</v>
      </c>
      <c r="L45" t="s">
        <v>19</v>
      </c>
    </row>
    <row r="46" spans="1:15" x14ac:dyDescent="0.3">
      <c r="A46" t="s">
        <v>82</v>
      </c>
      <c r="B46" t="s">
        <v>85</v>
      </c>
      <c r="C46" t="s">
        <v>45</v>
      </c>
      <c r="D46" t="s">
        <v>65</v>
      </c>
      <c r="E46" s="1">
        <v>127000</v>
      </c>
      <c r="F46" s="1">
        <v>28900</v>
      </c>
      <c r="G46" t="s">
        <v>19</v>
      </c>
      <c r="H46" t="s">
        <v>19</v>
      </c>
      <c r="J46">
        <v>0</v>
      </c>
      <c r="K46">
        <v>5.7200000000000001E-2</v>
      </c>
      <c r="L46" t="s">
        <v>19</v>
      </c>
    </row>
    <row r="47" spans="1:15" x14ac:dyDescent="0.3">
      <c r="A47" t="s">
        <v>86</v>
      </c>
      <c r="B47" t="s">
        <v>87</v>
      </c>
      <c r="C47" t="s">
        <v>45</v>
      </c>
      <c r="D47" t="s">
        <v>65</v>
      </c>
      <c r="E47" s="1">
        <v>111000</v>
      </c>
      <c r="F47" s="1">
        <v>33800</v>
      </c>
      <c r="G47" t="s">
        <v>19</v>
      </c>
      <c r="H47" t="s">
        <v>19</v>
      </c>
      <c r="J47">
        <v>0</v>
      </c>
      <c r="K47">
        <v>4.8300000000000003E-2</v>
      </c>
      <c r="L47" t="s">
        <v>19</v>
      </c>
      <c r="M47">
        <f>AVERAGE(K47:K49)</f>
        <v>5.8200000000000002E-2</v>
      </c>
      <c r="N47">
        <f>STDEV(K47:K49)</f>
        <v>1.4000714267493606E-2</v>
      </c>
      <c r="O47" s="2">
        <f>N47/M47</f>
        <v>0.24056210081604135</v>
      </c>
    </row>
    <row r="48" spans="1:15" x14ac:dyDescent="0.3">
      <c r="A48" t="s">
        <v>86</v>
      </c>
      <c r="B48" t="s">
        <v>88</v>
      </c>
      <c r="C48" t="s">
        <v>45</v>
      </c>
      <c r="D48" t="s">
        <v>65</v>
      </c>
      <c r="E48" s="1">
        <v>147000</v>
      </c>
      <c r="F48" s="1">
        <v>34400</v>
      </c>
      <c r="G48" t="s">
        <v>19</v>
      </c>
      <c r="H48" t="s">
        <v>19</v>
      </c>
      <c r="J48">
        <v>0</v>
      </c>
      <c r="K48">
        <v>6.8099999999999994E-2</v>
      </c>
      <c r="L48" t="s">
        <v>19</v>
      </c>
    </row>
    <row r="49" spans="1:15" x14ac:dyDescent="0.3">
      <c r="A49" t="s">
        <v>86</v>
      </c>
      <c r="B49" t="s">
        <v>89</v>
      </c>
      <c r="C49" t="s">
        <v>45</v>
      </c>
      <c r="D49" t="s">
        <v>65</v>
      </c>
      <c r="E49" s="1">
        <v>11900</v>
      </c>
      <c r="F49" s="1">
        <v>4550</v>
      </c>
      <c r="G49" t="s">
        <v>19</v>
      </c>
      <c r="H49" t="s">
        <v>19</v>
      </c>
      <c r="J49">
        <v>0</v>
      </c>
      <c r="K49" t="s">
        <v>32</v>
      </c>
      <c r="L49" t="s">
        <v>19</v>
      </c>
    </row>
    <row r="50" spans="1:15" x14ac:dyDescent="0.3">
      <c r="A50" t="s">
        <v>90</v>
      </c>
      <c r="B50" t="s">
        <v>91</v>
      </c>
      <c r="C50" t="s">
        <v>45</v>
      </c>
      <c r="D50" t="s">
        <v>65</v>
      </c>
      <c r="E50" s="1">
        <v>146000</v>
      </c>
      <c r="F50" s="1">
        <v>31300</v>
      </c>
      <c r="G50" t="s">
        <v>19</v>
      </c>
      <c r="H50" t="s">
        <v>19</v>
      </c>
      <c r="J50">
        <v>0</v>
      </c>
      <c r="K50">
        <v>6.7400000000000002E-2</v>
      </c>
      <c r="L50" t="s">
        <v>19</v>
      </c>
      <c r="M50">
        <f>AVERAGE(K50:K52)</f>
        <v>5.9333333333333328E-2</v>
      </c>
      <c r="N50">
        <f>STDEV(K50:K52)</f>
        <v>3.5984626347001759E-2</v>
      </c>
      <c r="O50" s="2">
        <f>N50/M50</f>
        <v>0.6064824665225016</v>
      </c>
    </row>
    <row r="51" spans="1:15" x14ac:dyDescent="0.3">
      <c r="A51" t="s">
        <v>90</v>
      </c>
      <c r="B51" t="s">
        <v>92</v>
      </c>
      <c r="C51" t="s">
        <v>45</v>
      </c>
      <c r="D51" t="s">
        <v>65</v>
      </c>
      <c r="E51" s="1">
        <v>59200</v>
      </c>
      <c r="F51" s="1">
        <v>21500</v>
      </c>
      <c r="G51" t="s">
        <v>19</v>
      </c>
      <c r="H51" t="s">
        <v>19</v>
      </c>
      <c r="J51">
        <v>0</v>
      </c>
      <c r="K51">
        <v>0.02</v>
      </c>
      <c r="L51" t="s">
        <v>19</v>
      </c>
    </row>
    <row r="52" spans="1:15" x14ac:dyDescent="0.3">
      <c r="A52" t="s">
        <v>90</v>
      </c>
      <c r="B52" t="s">
        <v>93</v>
      </c>
      <c r="C52" t="s">
        <v>45</v>
      </c>
      <c r="D52" t="s">
        <v>65</v>
      </c>
      <c r="E52" s="1">
        <v>188000</v>
      </c>
      <c r="F52" s="1">
        <v>35300</v>
      </c>
      <c r="G52" t="s">
        <v>19</v>
      </c>
      <c r="H52" t="s">
        <v>19</v>
      </c>
      <c r="J52">
        <v>0</v>
      </c>
      <c r="K52">
        <v>9.06E-2</v>
      </c>
      <c r="L52" t="s">
        <v>19</v>
      </c>
    </row>
    <row r="53" spans="1:15" x14ac:dyDescent="0.3">
      <c r="A53" t="s">
        <v>94</v>
      </c>
      <c r="B53" t="s">
        <v>95</v>
      </c>
      <c r="C53" t="s">
        <v>45</v>
      </c>
      <c r="D53" t="s">
        <v>65</v>
      </c>
      <c r="E53" s="1">
        <v>89700</v>
      </c>
      <c r="F53" s="1">
        <v>19700</v>
      </c>
      <c r="G53" t="s">
        <v>19</v>
      </c>
      <c r="H53" t="s">
        <v>19</v>
      </c>
      <c r="J53">
        <v>0</v>
      </c>
      <c r="K53">
        <v>3.6700000000000003E-2</v>
      </c>
      <c r="L53" t="s">
        <v>19</v>
      </c>
      <c r="M53">
        <f>AVERAGE(K53:K55)</f>
        <v>5.3750000000000006E-2</v>
      </c>
      <c r="N53">
        <f>STDEV(K53:K55)</f>
        <v>2.4112341238461257E-2</v>
      </c>
      <c r="O53" s="2">
        <f>N53/M53</f>
        <v>0.44860169745974426</v>
      </c>
    </row>
    <row r="54" spans="1:15" x14ac:dyDescent="0.3">
      <c r="A54" t="s">
        <v>94</v>
      </c>
      <c r="B54" t="s">
        <v>96</v>
      </c>
      <c r="C54" t="s">
        <v>45</v>
      </c>
      <c r="D54" t="s">
        <v>65</v>
      </c>
      <c r="E54" s="1">
        <v>16000</v>
      </c>
      <c r="F54" s="1">
        <v>6680</v>
      </c>
      <c r="G54" t="s">
        <v>19</v>
      </c>
      <c r="H54" t="s">
        <v>19</v>
      </c>
      <c r="J54">
        <v>0</v>
      </c>
      <c r="K54" t="s">
        <v>32</v>
      </c>
      <c r="L54" t="s">
        <v>19</v>
      </c>
    </row>
    <row r="55" spans="1:15" x14ac:dyDescent="0.3">
      <c r="A55" t="s">
        <v>94</v>
      </c>
      <c r="B55" t="s">
        <v>97</v>
      </c>
      <c r="C55" t="s">
        <v>45</v>
      </c>
      <c r="D55" t="s">
        <v>65</v>
      </c>
      <c r="E55" s="1">
        <v>152000</v>
      </c>
      <c r="F55" s="1">
        <v>40200</v>
      </c>
      <c r="G55" t="s">
        <v>19</v>
      </c>
      <c r="H55" t="s">
        <v>19</v>
      </c>
      <c r="J55">
        <v>0</v>
      </c>
      <c r="K55">
        <v>7.0800000000000002E-2</v>
      </c>
      <c r="L55" t="s">
        <v>19</v>
      </c>
    </row>
    <row r="56" spans="1:15" x14ac:dyDescent="0.3">
      <c r="A56" t="s">
        <v>98</v>
      </c>
      <c r="B56" t="s">
        <v>99</v>
      </c>
      <c r="C56" t="s">
        <v>45</v>
      </c>
      <c r="D56" t="s">
        <v>65</v>
      </c>
      <c r="E56" s="1">
        <v>173000</v>
      </c>
      <c r="F56" s="1">
        <v>44000</v>
      </c>
      <c r="G56" t="s">
        <v>19</v>
      </c>
      <c r="H56" t="s">
        <v>19</v>
      </c>
      <c r="J56">
        <v>0</v>
      </c>
      <c r="K56">
        <v>8.2299999999999998E-2</v>
      </c>
      <c r="L56" t="s">
        <v>19</v>
      </c>
      <c r="M56">
        <f>AVERAGE(K56:K58)</f>
        <v>7.6200000000000004E-2</v>
      </c>
      <c r="N56">
        <f>STDEV(K56:K58)</f>
        <v>1.2519185277005879E-2</v>
      </c>
      <c r="O56" s="2">
        <f>N56/M56</f>
        <v>0.16429377003944723</v>
      </c>
    </row>
    <row r="57" spans="1:15" x14ac:dyDescent="0.3">
      <c r="A57" t="s">
        <v>98</v>
      </c>
      <c r="B57" t="s">
        <v>100</v>
      </c>
      <c r="C57" t="s">
        <v>45</v>
      </c>
      <c r="D57" t="s">
        <v>65</v>
      </c>
      <c r="E57" s="1">
        <v>177000</v>
      </c>
      <c r="F57" s="1">
        <v>43400</v>
      </c>
      <c r="G57" t="s">
        <v>19</v>
      </c>
      <c r="H57" t="s">
        <v>19</v>
      </c>
      <c r="J57">
        <v>0</v>
      </c>
      <c r="K57">
        <v>8.4500000000000006E-2</v>
      </c>
      <c r="L57" t="s">
        <v>19</v>
      </c>
    </row>
    <row r="58" spans="1:15" x14ac:dyDescent="0.3">
      <c r="A58" t="s">
        <v>98</v>
      </c>
      <c r="B58" t="s">
        <v>101</v>
      </c>
      <c r="C58" t="s">
        <v>45</v>
      </c>
      <c r="D58" t="s">
        <v>65</v>
      </c>
      <c r="E58" s="1">
        <v>136000</v>
      </c>
      <c r="F58" s="1">
        <v>41100</v>
      </c>
      <c r="G58" t="s">
        <v>19</v>
      </c>
      <c r="H58" t="s">
        <v>19</v>
      </c>
      <c r="J58">
        <v>0</v>
      </c>
      <c r="K58">
        <v>6.1800000000000001E-2</v>
      </c>
      <c r="L58" t="s">
        <v>19</v>
      </c>
    </row>
    <row r="59" spans="1:15" x14ac:dyDescent="0.3">
      <c r="A59" t="s">
        <v>102</v>
      </c>
      <c r="B59" t="s">
        <v>103</v>
      </c>
      <c r="C59" t="s">
        <v>45</v>
      </c>
      <c r="D59" t="s">
        <v>65</v>
      </c>
      <c r="E59" s="1">
        <v>246000</v>
      </c>
      <c r="F59" s="1">
        <v>55100</v>
      </c>
      <c r="G59" t="s">
        <v>19</v>
      </c>
      <c r="H59" t="s">
        <v>19</v>
      </c>
      <c r="J59">
        <v>0</v>
      </c>
      <c r="K59">
        <v>0.123</v>
      </c>
      <c r="L59" t="s">
        <v>19</v>
      </c>
      <c r="M59">
        <f>AVERAGE(K59:K62)</f>
        <v>0.11220000000000001</v>
      </c>
      <c r="N59">
        <f>STDEV(K59:L62)</f>
        <v>1.7003529045465735E-2</v>
      </c>
      <c r="O59" s="2">
        <f>N59/M59</f>
        <v>0.15154660468329531</v>
      </c>
    </row>
    <row r="60" spans="1:15" x14ac:dyDescent="0.3">
      <c r="A60" t="s">
        <v>102</v>
      </c>
      <c r="B60" t="s">
        <v>104</v>
      </c>
      <c r="C60" t="s">
        <v>45</v>
      </c>
      <c r="D60" t="s">
        <v>65</v>
      </c>
      <c r="E60" s="1">
        <v>243000</v>
      </c>
      <c r="F60" s="1">
        <v>45300</v>
      </c>
      <c r="G60" t="s">
        <v>19</v>
      </c>
      <c r="H60" t="s">
        <v>19</v>
      </c>
      <c r="J60">
        <v>0</v>
      </c>
      <c r="K60">
        <v>0.121</v>
      </c>
      <c r="L60" t="s">
        <v>19</v>
      </c>
    </row>
    <row r="61" spans="1:15" x14ac:dyDescent="0.3">
      <c r="A61" t="s">
        <v>102</v>
      </c>
      <c r="B61" t="s">
        <v>105</v>
      </c>
      <c r="C61" t="s">
        <v>45</v>
      </c>
      <c r="D61" t="s">
        <v>65</v>
      </c>
      <c r="E61" s="1">
        <v>191000</v>
      </c>
      <c r="F61" s="1">
        <v>45900</v>
      </c>
      <c r="G61" t="s">
        <v>19</v>
      </c>
      <c r="H61" t="s">
        <v>19</v>
      </c>
      <c r="J61">
        <v>0</v>
      </c>
      <c r="K61">
        <v>9.2600000000000002E-2</v>
      </c>
      <c r="L61" t="s">
        <v>19</v>
      </c>
    </row>
    <row r="62" spans="1:15" x14ac:dyDescent="0.3">
      <c r="A62" t="s">
        <v>102</v>
      </c>
      <c r="B62" t="s">
        <v>106</v>
      </c>
      <c r="C62" t="s">
        <v>45</v>
      </c>
      <c r="D62" t="s">
        <v>65</v>
      </c>
      <c r="E62" s="1">
        <v>7250</v>
      </c>
      <c r="F62" s="1">
        <v>3430</v>
      </c>
      <c r="G62" t="s">
        <v>19</v>
      </c>
      <c r="H62" t="s">
        <v>19</v>
      </c>
      <c r="J62">
        <v>0</v>
      </c>
      <c r="K62" t="s">
        <v>32</v>
      </c>
      <c r="L62" t="s">
        <v>19</v>
      </c>
    </row>
    <row r="63" spans="1:15" x14ac:dyDescent="0.3">
      <c r="A63" t="s">
        <v>107</v>
      </c>
      <c r="B63" t="s">
        <v>108</v>
      </c>
      <c r="C63" t="s">
        <v>45</v>
      </c>
      <c r="D63" t="s">
        <v>65</v>
      </c>
      <c r="E63" s="1">
        <v>18800</v>
      </c>
      <c r="F63" s="1">
        <v>5490</v>
      </c>
      <c r="G63" t="s">
        <v>19</v>
      </c>
      <c r="H63" t="s">
        <v>19</v>
      </c>
      <c r="J63">
        <v>0</v>
      </c>
      <c r="K63" t="s">
        <v>32</v>
      </c>
      <c r="L63" t="s">
        <v>19</v>
      </c>
      <c r="M63">
        <f>AVERAGE(K63:K65)</f>
        <v>5.7200000000000001E-2</v>
      </c>
      <c r="N63">
        <f>STDEV(K63:K65)</f>
        <v>1.73948268171891E-2</v>
      </c>
      <c r="O63" s="2">
        <f>N63/M63</f>
        <v>0.30410536393687237</v>
      </c>
    </row>
    <row r="64" spans="1:15" x14ac:dyDescent="0.3">
      <c r="A64" t="s">
        <v>107</v>
      </c>
      <c r="B64" t="s">
        <v>109</v>
      </c>
      <c r="C64" t="s">
        <v>45</v>
      </c>
      <c r="D64" t="s">
        <v>65</v>
      </c>
      <c r="E64" s="1">
        <v>150000</v>
      </c>
      <c r="F64" s="1">
        <v>31400</v>
      </c>
      <c r="G64" t="s">
        <v>19</v>
      </c>
      <c r="H64" t="s">
        <v>19</v>
      </c>
      <c r="J64">
        <v>0</v>
      </c>
      <c r="K64">
        <v>6.9500000000000006E-2</v>
      </c>
      <c r="L64" t="s">
        <v>19</v>
      </c>
    </row>
    <row r="65" spans="1:15" x14ac:dyDescent="0.3">
      <c r="A65" t="s">
        <v>107</v>
      </c>
      <c r="B65" t="s">
        <v>110</v>
      </c>
      <c r="C65" t="s">
        <v>45</v>
      </c>
      <c r="D65" t="s">
        <v>65</v>
      </c>
      <c r="E65" s="1">
        <v>105000</v>
      </c>
      <c r="F65" s="1">
        <v>22600</v>
      </c>
      <c r="G65" t="s">
        <v>19</v>
      </c>
      <c r="H65" t="s">
        <v>19</v>
      </c>
      <c r="J65">
        <v>0</v>
      </c>
      <c r="K65">
        <v>4.4900000000000002E-2</v>
      </c>
      <c r="L65" t="s">
        <v>19</v>
      </c>
    </row>
    <row r="66" spans="1:15" x14ac:dyDescent="0.3">
      <c r="A66" t="s">
        <v>111</v>
      </c>
      <c r="B66" t="s">
        <v>112</v>
      </c>
      <c r="C66" t="s">
        <v>45</v>
      </c>
      <c r="D66" t="s">
        <v>65</v>
      </c>
      <c r="E66" s="1">
        <v>16900</v>
      </c>
      <c r="F66" s="1">
        <v>5120</v>
      </c>
      <c r="G66" t="s">
        <v>19</v>
      </c>
      <c r="H66" t="s">
        <v>19</v>
      </c>
      <c r="J66">
        <v>0</v>
      </c>
      <c r="K66" t="s">
        <v>32</v>
      </c>
      <c r="L66" t="s">
        <v>19</v>
      </c>
      <c r="M66">
        <f>AVERAGE(K66:K68)</f>
        <v>8.0254999999999993E-2</v>
      </c>
      <c r="N66">
        <f>STDEV(K66:K68)</f>
        <v>0.10146275203245772</v>
      </c>
      <c r="O66" s="2">
        <f>N66/M66</f>
        <v>1.2642545889035914</v>
      </c>
    </row>
    <row r="67" spans="1:15" x14ac:dyDescent="0.3">
      <c r="A67" t="s">
        <v>111</v>
      </c>
      <c r="B67" t="s">
        <v>113</v>
      </c>
      <c r="C67" t="s">
        <v>45</v>
      </c>
      <c r="D67" t="s">
        <v>65</v>
      </c>
      <c r="E67" s="1">
        <v>299000</v>
      </c>
      <c r="F67" s="1">
        <v>59300</v>
      </c>
      <c r="G67" t="s">
        <v>19</v>
      </c>
      <c r="H67" t="s">
        <v>19</v>
      </c>
      <c r="J67">
        <v>0</v>
      </c>
      <c r="K67">
        <v>0.152</v>
      </c>
      <c r="L67" t="s">
        <v>19</v>
      </c>
    </row>
    <row r="68" spans="1:15" x14ac:dyDescent="0.3">
      <c r="A68" t="s">
        <v>111</v>
      </c>
      <c r="B68" t="s">
        <v>114</v>
      </c>
      <c r="C68" t="s">
        <v>45</v>
      </c>
      <c r="D68" t="s">
        <v>65</v>
      </c>
      <c r="E68" s="1">
        <v>38100</v>
      </c>
      <c r="F68" s="1">
        <v>11200</v>
      </c>
      <c r="G68" t="s">
        <v>19</v>
      </c>
      <c r="H68" t="s">
        <v>19</v>
      </c>
      <c r="J68">
        <v>0</v>
      </c>
      <c r="K68">
        <v>8.5100000000000002E-3</v>
      </c>
      <c r="L68" t="s">
        <v>19</v>
      </c>
    </row>
    <row r="69" spans="1:15" x14ac:dyDescent="0.3">
      <c r="A69" t="s">
        <v>115</v>
      </c>
      <c r="B69" t="s">
        <v>116</v>
      </c>
      <c r="C69" t="s">
        <v>45</v>
      </c>
      <c r="D69" t="s">
        <v>65</v>
      </c>
      <c r="E69" s="1">
        <v>355000</v>
      </c>
      <c r="F69" s="1">
        <v>58200</v>
      </c>
      <c r="G69" t="s">
        <v>19</v>
      </c>
      <c r="H69" t="s">
        <v>19</v>
      </c>
      <c r="J69">
        <v>0</v>
      </c>
      <c r="K69">
        <v>0.184</v>
      </c>
      <c r="L69" t="s">
        <v>19</v>
      </c>
      <c r="M69">
        <f>AVERAGE(K69:K71)</f>
        <v>0.15133333333333332</v>
      </c>
      <c r="N69">
        <f>STDEV(K69:K71)</f>
        <v>4.0513372277969341E-2</v>
      </c>
      <c r="O69" s="2">
        <f>N69/M69</f>
        <v>0.26770950844473135</v>
      </c>
    </row>
    <row r="70" spans="1:15" x14ac:dyDescent="0.3">
      <c r="A70" t="s">
        <v>115</v>
      </c>
      <c r="B70" t="s">
        <v>117</v>
      </c>
      <c r="C70" t="s">
        <v>45</v>
      </c>
      <c r="D70" t="s">
        <v>65</v>
      </c>
      <c r="E70" s="1">
        <v>215000</v>
      </c>
      <c r="F70" s="1">
        <v>35100</v>
      </c>
      <c r="G70" t="s">
        <v>19</v>
      </c>
      <c r="H70" t="s">
        <v>19</v>
      </c>
      <c r="J70">
        <v>0</v>
      </c>
      <c r="K70">
        <v>0.106</v>
      </c>
      <c r="L70" t="s">
        <v>19</v>
      </c>
    </row>
    <row r="71" spans="1:15" x14ac:dyDescent="0.3">
      <c r="A71" t="s">
        <v>115</v>
      </c>
      <c r="B71" t="s">
        <v>118</v>
      </c>
      <c r="C71" t="s">
        <v>45</v>
      </c>
      <c r="D71" t="s">
        <v>65</v>
      </c>
      <c r="E71" s="1">
        <v>321000</v>
      </c>
      <c r="F71" s="1">
        <v>60200</v>
      </c>
      <c r="G71" t="s">
        <v>19</v>
      </c>
      <c r="H71" t="s">
        <v>19</v>
      </c>
      <c r="J71">
        <v>0</v>
      </c>
      <c r="K71">
        <v>0.16400000000000001</v>
      </c>
      <c r="L71" t="s">
        <v>19</v>
      </c>
    </row>
    <row r="72" spans="1:15" x14ac:dyDescent="0.3">
      <c r="A72" t="s">
        <v>119</v>
      </c>
      <c r="B72" t="s">
        <v>120</v>
      </c>
      <c r="C72" t="s">
        <v>45</v>
      </c>
      <c r="D72" t="s">
        <v>65</v>
      </c>
      <c r="E72" s="1">
        <v>172000</v>
      </c>
      <c r="F72" s="1">
        <v>32200</v>
      </c>
      <c r="G72" t="s">
        <v>19</v>
      </c>
      <c r="H72" t="s">
        <v>19</v>
      </c>
      <c r="J72">
        <v>0</v>
      </c>
      <c r="K72">
        <v>8.1900000000000001E-2</v>
      </c>
      <c r="L72" t="s">
        <v>19</v>
      </c>
      <c r="M72">
        <f>AVERAGE(K72:K74)</f>
        <v>4.0066666666666667E-2</v>
      </c>
      <c r="N72">
        <f>STDEV(K72:K74)</f>
        <v>3.6241182835737212E-2</v>
      </c>
      <c r="O72" s="2">
        <f>N72/M72</f>
        <v>0.90452203416981392</v>
      </c>
    </row>
    <row r="73" spans="1:15" x14ac:dyDescent="0.3">
      <c r="A73" t="s">
        <v>119</v>
      </c>
      <c r="B73" t="s">
        <v>121</v>
      </c>
      <c r="C73" t="s">
        <v>45</v>
      </c>
      <c r="D73" t="s">
        <v>65</v>
      </c>
      <c r="E73" s="1">
        <v>59300</v>
      </c>
      <c r="F73" s="1">
        <v>14000</v>
      </c>
      <c r="G73" t="s">
        <v>19</v>
      </c>
      <c r="H73" t="s">
        <v>19</v>
      </c>
      <c r="J73">
        <v>0</v>
      </c>
      <c r="K73">
        <v>2.01E-2</v>
      </c>
      <c r="L73" t="s">
        <v>19</v>
      </c>
    </row>
    <row r="74" spans="1:15" x14ac:dyDescent="0.3">
      <c r="A74" t="s">
        <v>119</v>
      </c>
      <c r="B74" t="s">
        <v>122</v>
      </c>
      <c r="C74" t="s">
        <v>45</v>
      </c>
      <c r="D74" t="s">
        <v>65</v>
      </c>
      <c r="E74" s="1">
        <v>55900</v>
      </c>
      <c r="F74" s="1">
        <v>11000</v>
      </c>
      <c r="G74" t="s">
        <v>19</v>
      </c>
      <c r="H74" t="s">
        <v>19</v>
      </c>
      <c r="J74">
        <v>0</v>
      </c>
      <c r="K74">
        <v>1.8200000000000001E-2</v>
      </c>
      <c r="L74" t="s">
        <v>19</v>
      </c>
    </row>
    <row r="75" spans="1:15" x14ac:dyDescent="0.3">
      <c r="A75" t="s">
        <v>123</v>
      </c>
      <c r="B75" t="s">
        <v>124</v>
      </c>
      <c r="C75" t="s">
        <v>45</v>
      </c>
      <c r="D75" t="s">
        <v>65</v>
      </c>
      <c r="E75" s="1">
        <v>6550</v>
      </c>
      <c r="F75" s="1">
        <v>2990</v>
      </c>
      <c r="G75" t="s">
        <v>19</v>
      </c>
      <c r="H75" t="s">
        <v>19</v>
      </c>
      <c r="J75">
        <v>0</v>
      </c>
      <c r="K75" t="s">
        <v>32</v>
      </c>
      <c r="L75" t="s">
        <v>19</v>
      </c>
      <c r="M75">
        <f>AVERAGE(K75:K77)</f>
        <v>2.18E-2</v>
      </c>
      <c r="N75" t="e">
        <f>STDEV(K75:K77)</f>
        <v>#DIV/0!</v>
      </c>
      <c r="O75" s="2" t="e">
        <f>N75/M75</f>
        <v>#DIV/0!</v>
      </c>
    </row>
    <row r="76" spans="1:15" x14ac:dyDescent="0.3">
      <c r="A76" t="s">
        <v>123</v>
      </c>
      <c r="B76" t="s">
        <v>125</v>
      </c>
      <c r="C76" t="s">
        <v>45</v>
      </c>
      <c r="D76" t="s">
        <v>65</v>
      </c>
      <c r="E76" s="1">
        <v>18800</v>
      </c>
      <c r="F76" s="1">
        <v>7350</v>
      </c>
      <c r="G76" t="s">
        <v>19</v>
      </c>
      <c r="H76" t="s">
        <v>19</v>
      </c>
      <c r="J76">
        <v>0</v>
      </c>
      <c r="K76" t="s">
        <v>32</v>
      </c>
      <c r="L76" t="s">
        <v>19</v>
      </c>
    </row>
    <row r="77" spans="1:15" x14ac:dyDescent="0.3">
      <c r="A77" t="s">
        <v>123</v>
      </c>
      <c r="B77" t="s">
        <v>126</v>
      </c>
      <c r="C77" t="s">
        <v>45</v>
      </c>
      <c r="D77" t="s">
        <v>65</v>
      </c>
      <c r="E77" s="1">
        <v>62600</v>
      </c>
      <c r="F77" s="1">
        <v>20000</v>
      </c>
      <c r="G77" t="s">
        <v>19</v>
      </c>
      <c r="H77" t="s">
        <v>19</v>
      </c>
      <c r="J77">
        <v>0</v>
      </c>
      <c r="K77">
        <v>2.18E-2</v>
      </c>
      <c r="L77" t="s">
        <v>19</v>
      </c>
    </row>
    <row r="78" spans="1:15" x14ac:dyDescent="0.3">
      <c r="A78" t="s">
        <v>127</v>
      </c>
      <c r="B78" t="s">
        <v>128</v>
      </c>
      <c r="C78" t="s">
        <v>45</v>
      </c>
      <c r="D78" t="s">
        <v>65</v>
      </c>
      <c r="E78" s="1">
        <v>1550</v>
      </c>
      <c r="F78" s="1">
        <v>1420</v>
      </c>
      <c r="G78" t="s">
        <v>19</v>
      </c>
      <c r="H78" t="s">
        <v>19</v>
      </c>
      <c r="J78">
        <v>0</v>
      </c>
      <c r="K78" t="s">
        <v>32</v>
      </c>
      <c r="L78" t="s">
        <v>19</v>
      </c>
      <c r="M78">
        <f>AVERAGE(K78:K80)</f>
        <v>9.9000000000000005E-2</v>
      </c>
      <c r="N78">
        <f>STDEV(K78:K80)</f>
        <v>4.2426406871192847E-2</v>
      </c>
      <c r="O78" s="2">
        <f>N78/M78</f>
        <v>0.4285495643554833</v>
      </c>
    </row>
    <row r="79" spans="1:15" x14ac:dyDescent="0.3">
      <c r="A79" t="s">
        <v>127</v>
      </c>
      <c r="B79" t="s">
        <v>129</v>
      </c>
      <c r="C79" t="s">
        <v>45</v>
      </c>
      <c r="D79" t="s">
        <v>65</v>
      </c>
      <c r="E79" s="1">
        <v>257000</v>
      </c>
      <c r="F79" s="1">
        <v>50500</v>
      </c>
      <c r="G79" t="s">
        <v>19</v>
      </c>
      <c r="H79" t="s">
        <v>19</v>
      </c>
      <c r="J79">
        <v>0</v>
      </c>
      <c r="K79">
        <v>0.129</v>
      </c>
      <c r="L79" t="s">
        <v>19</v>
      </c>
    </row>
    <row r="80" spans="1:15" x14ac:dyDescent="0.3">
      <c r="A80" t="s">
        <v>127</v>
      </c>
      <c r="B80" t="s">
        <v>130</v>
      </c>
      <c r="C80" t="s">
        <v>45</v>
      </c>
      <c r="D80" t="s">
        <v>65</v>
      </c>
      <c r="E80" s="1">
        <v>149000</v>
      </c>
      <c r="F80" s="1">
        <v>60300</v>
      </c>
      <c r="G80" t="s">
        <v>19</v>
      </c>
      <c r="H80" t="s">
        <v>19</v>
      </c>
      <c r="J80">
        <v>0</v>
      </c>
      <c r="K80">
        <v>6.9000000000000006E-2</v>
      </c>
      <c r="L80" t="s">
        <v>19</v>
      </c>
    </row>
    <row r="81" spans="1:15" x14ac:dyDescent="0.3">
      <c r="A81" t="s">
        <v>131</v>
      </c>
      <c r="B81" t="s">
        <v>132</v>
      </c>
      <c r="C81" t="s">
        <v>45</v>
      </c>
      <c r="D81" t="s">
        <v>65</v>
      </c>
      <c r="E81" s="1">
        <v>399000</v>
      </c>
      <c r="F81" s="1">
        <v>69300</v>
      </c>
      <c r="G81" t="s">
        <v>19</v>
      </c>
      <c r="H81" t="s">
        <v>19</v>
      </c>
      <c r="J81">
        <v>0</v>
      </c>
      <c r="K81">
        <v>0.20799999999999999</v>
      </c>
      <c r="L81" t="s">
        <v>19</v>
      </c>
      <c r="M81">
        <f>AVERAGE(K81:K83)</f>
        <v>0.13974999999999999</v>
      </c>
      <c r="N81">
        <f>STDEV(K81:K83)</f>
        <v>9.6520075631963742E-2</v>
      </c>
      <c r="O81" s="2">
        <f>N81/M81</f>
        <v>0.69066243743802325</v>
      </c>
    </row>
    <row r="82" spans="1:15" x14ac:dyDescent="0.3">
      <c r="A82" t="s">
        <v>131</v>
      </c>
      <c r="B82" t="s">
        <v>133</v>
      </c>
      <c r="C82" t="s">
        <v>45</v>
      </c>
      <c r="D82" t="s">
        <v>65</v>
      </c>
      <c r="E82" s="1">
        <v>153000</v>
      </c>
      <c r="F82" s="1">
        <v>31300</v>
      </c>
      <c r="G82" t="s">
        <v>19</v>
      </c>
      <c r="H82" t="s">
        <v>19</v>
      </c>
      <c r="J82">
        <v>0</v>
      </c>
      <c r="K82">
        <v>7.1499999999999994E-2</v>
      </c>
      <c r="L82" t="s">
        <v>19</v>
      </c>
    </row>
    <row r="83" spans="1:15" x14ac:dyDescent="0.3">
      <c r="A83" t="s">
        <v>131</v>
      </c>
      <c r="B83" t="s">
        <v>134</v>
      </c>
      <c r="C83" t="s">
        <v>45</v>
      </c>
      <c r="D83" t="s">
        <v>65</v>
      </c>
      <c r="E83" s="1">
        <v>7310</v>
      </c>
      <c r="F83" s="1">
        <v>3520</v>
      </c>
      <c r="G83" t="s">
        <v>19</v>
      </c>
      <c r="H83" t="s">
        <v>19</v>
      </c>
      <c r="J83">
        <v>0</v>
      </c>
      <c r="K83" t="s">
        <v>32</v>
      </c>
      <c r="L83" t="s">
        <v>19</v>
      </c>
    </row>
    <row r="84" spans="1:15" x14ac:dyDescent="0.3">
      <c r="A84" t="s">
        <v>135</v>
      </c>
      <c r="B84" t="s">
        <v>136</v>
      </c>
      <c r="C84" t="s">
        <v>45</v>
      </c>
      <c r="D84" t="s">
        <v>65</v>
      </c>
      <c r="E84" s="1">
        <v>332000</v>
      </c>
      <c r="F84" s="1">
        <v>63600</v>
      </c>
      <c r="G84" t="s">
        <v>19</v>
      </c>
      <c r="H84" t="s">
        <v>19</v>
      </c>
      <c r="J84">
        <v>0</v>
      </c>
      <c r="K84">
        <v>0.17100000000000001</v>
      </c>
      <c r="L84" t="s">
        <v>19</v>
      </c>
      <c r="M84">
        <f>AVERAGE(K84:K86)</f>
        <v>0.254</v>
      </c>
      <c r="N84">
        <f>STDEV(K84:K86)</f>
        <v>7.2380936716790148E-2</v>
      </c>
      <c r="O84" s="2">
        <f>N84/M84</f>
        <v>0.28496431778263837</v>
      </c>
    </row>
    <row r="85" spans="1:15" x14ac:dyDescent="0.3">
      <c r="A85" t="s">
        <v>135</v>
      </c>
      <c r="B85" t="s">
        <v>137</v>
      </c>
      <c r="C85" t="s">
        <v>45</v>
      </c>
      <c r="D85" t="s">
        <v>18</v>
      </c>
      <c r="E85" s="1">
        <v>537000</v>
      </c>
      <c r="F85" s="1">
        <v>119000</v>
      </c>
      <c r="G85" t="s">
        <v>19</v>
      </c>
      <c r="H85" t="s">
        <v>19</v>
      </c>
      <c r="J85">
        <v>0</v>
      </c>
      <c r="K85">
        <v>0.28699999999999998</v>
      </c>
      <c r="L85" t="s">
        <v>19</v>
      </c>
    </row>
    <row r="86" spans="1:15" x14ac:dyDescent="0.3">
      <c r="A86" t="s">
        <v>135</v>
      </c>
      <c r="B86" t="s">
        <v>138</v>
      </c>
      <c r="C86" t="s">
        <v>45</v>
      </c>
      <c r="D86" t="s">
        <v>18</v>
      </c>
      <c r="E86" s="1">
        <v>568000</v>
      </c>
      <c r="F86" s="1">
        <v>120000</v>
      </c>
      <c r="G86" t="s">
        <v>19</v>
      </c>
      <c r="H86" t="s">
        <v>19</v>
      </c>
      <c r="J86">
        <v>0</v>
      </c>
      <c r="K86">
        <v>0.30399999999999999</v>
      </c>
      <c r="L86" t="s">
        <v>19</v>
      </c>
    </row>
    <row r="87" spans="1:15" x14ac:dyDescent="0.3">
      <c r="A87" t="s">
        <v>139</v>
      </c>
      <c r="B87" t="s">
        <v>140</v>
      </c>
      <c r="C87" t="s">
        <v>45</v>
      </c>
      <c r="D87" t="s">
        <v>18</v>
      </c>
      <c r="E87" s="1">
        <v>643000</v>
      </c>
      <c r="F87" s="1">
        <v>130000</v>
      </c>
      <c r="G87" t="s">
        <v>19</v>
      </c>
      <c r="H87" t="s">
        <v>19</v>
      </c>
      <c r="J87">
        <v>0</v>
      </c>
      <c r="K87">
        <v>0.34699999999999998</v>
      </c>
      <c r="L87" t="s">
        <v>19</v>
      </c>
      <c r="M87">
        <f>AVERAGE(K87:K89)</f>
        <v>0.23099999999999998</v>
      </c>
      <c r="N87">
        <f>STDEV(K87:K89)</f>
        <v>0.164048773235279</v>
      </c>
      <c r="O87" s="2">
        <f>N87/M87</f>
        <v>0.71016784950337231</v>
      </c>
    </row>
    <row r="88" spans="1:15" x14ac:dyDescent="0.3">
      <c r="A88" t="s">
        <v>139</v>
      </c>
      <c r="B88" t="s">
        <v>141</v>
      </c>
      <c r="C88" t="s">
        <v>45</v>
      </c>
      <c r="D88" t="s">
        <v>18</v>
      </c>
      <c r="E88" s="1">
        <v>19300</v>
      </c>
      <c r="F88" s="1">
        <v>8130</v>
      </c>
      <c r="G88" t="s">
        <v>19</v>
      </c>
      <c r="H88" t="s">
        <v>19</v>
      </c>
      <c r="J88">
        <v>0</v>
      </c>
      <c r="K88" t="s">
        <v>32</v>
      </c>
      <c r="L88" t="s">
        <v>19</v>
      </c>
    </row>
    <row r="89" spans="1:15" x14ac:dyDescent="0.3">
      <c r="A89" t="s">
        <v>139</v>
      </c>
      <c r="B89" t="s">
        <v>142</v>
      </c>
      <c r="C89" t="s">
        <v>45</v>
      </c>
      <c r="D89" t="s">
        <v>18</v>
      </c>
      <c r="E89" s="1">
        <v>233000</v>
      </c>
      <c r="F89" s="1">
        <v>52700</v>
      </c>
      <c r="G89" t="s">
        <v>19</v>
      </c>
      <c r="H89" t="s">
        <v>19</v>
      </c>
      <c r="J89">
        <v>0</v>
      </c>
      <c r="K89">
        <v>0.115</v>
      </c>
      <c r="L89" t="s">
        <v>19</v>
      </c>
    </row>
    <row r="90" spans="1:15" x14ac:dyDescent="0.3">
      <c r="A90" t="s">
        <v>143</v>
      </c>
      <c r="B90" t="s">
        <v>144</v>
      </c>
      <c r="C90" t="s">
        <v>45</v>
      </c>
      <c r="D90" t="s">
        <v>18</v>
      </c>
      <c r="E90" s="1">
        <v>668000</v>
      </c>
      <c r="F90" s="1">
        <v>138000</v>
      </c>
      <c r="G90" t="s">
        <v>19</v>
      </c>
      <c r="H90" t="s">
        <v>19</v>
      </c>
      <c r="J90">
        <v>0</v>
      </c>
      <c r="K90">
        <v>0.36199999999999999</v>
      </c>
      <c r="L90" t="s">
        <v>19</v>
      </c>
      <c r="M90">
        <f>AVERAGE(K90:K92)</f>
        <v>0.25393333333333334</v>
      </c>
      <c r="N90">
        <f>STDEV(K90:K92)</f>
        <v>0.19766034840942009</v>
      </c>
      <c r="O90" s="2">
        <f>N90/M90</f>
        <v>0.77839465112662154</v>
      </c>
    </row>
    <row r="91" spans="1:15" x14ac:dyDescent="0.3">
      <c r="A91" t="s">
        <v>143</v>
      </c>
      <c r="B91" t="s">
        <v>145</v>
      </c>
      <c r="C91" t="s">
        <v>45</v>
      </c>
      <c r="D91" t="s">
        <v>18</v>
      </c>
      <c r="E91" s="1">
        <v>689000</v>
      </c>
      <c r="F91" s="1">
        <v>135000</v>
      </c>
      <c r="G91" t="s">
        <v>19</v>
      </c>
      <c r="H91" t="s">
        <v>19</v>
      </c>
      <c r="J91">
        <v>0</v>
      </c>
      <c r="K91">
        <v>0.374</v>
      </c>
      <c r="L91" t="s">
        <v>19</v>
      </c>
    </row>
    <row r="92" spans="1:15" x14ac:dyDescent="0.3">
      <c r="A92" t="s">
        <v>143</v>
      </c>
      <c r="B92" t="s">
        <v>146</v>
      </c>
      <c r="C92" t="s">
        <v>45</v>
      </c>
      <c r="D92" t="s">
        <v>18</v>
      </c>
      <c r="E92" s="1">
        <v>69900</v>
      </c>
      <c r="F92" s="1">
        <v>19300</v>
      </c>
      <c r="G92" t="s">
        <v>19</v>
      </c>
      <c r="H92" t="s">
        <v>19</v>
      </c>
      <c r="J92">
        <v>0</v>
      </c>
      <c r="K92">
        <v>2.58E-2</v>
      </c>
      <c r="L92" t="s">
        <v>19</v>
      </c>
    </row>
    <row r="93" spans="1:15" x14ac:dyDescent="0.3">
      <c r="A93" t="s">
        <v>147</v>
      </c>
      <c r="B93" t="s">
        <v>148</v>
      </c>
      <c r="C93" t="s">
        <v>45</v>
      </c>
      <c r="D93" t="s">
        <v>18</v>
      </c>
      <c r="E93" s="1">
        <v>172000</v>
      </c>
      <c r="F93" s="1">
        <v>34400</v>
      </c>
      <c r="G93" t="s">
        <v>19</v>
      </c>
      <c r="H93" t="s">
        <v>19</v>
      </c>
      <c r="J93">
        <v>0</v>
      </c>
      <c r="K93">
        <v>8.1799999999999998E-2</v>
      </c>
      <c r="L93" t="s">
        <v>19</v>
      </c>
      <c r="M93">
        <f>AVERAGE(K93:K95)</f>
        <v>0.26526666666666665</v>
      </c>
      <c r="N93">
        <f>STDEV(K93:K95)</f>
        <v>0.15908806785341678</v>
      </c>
      <c r="O93" s="2">
        <f>N93/M93</f>
        <v>0.5997288308120764</v>
      </c>
    </row>
    <row r="94" spans="1:15" x14ac:dyDescent="0.3">
      <c r="A94" t="s">
        <v>147</v>
      </c>
      <c r="B94" t="s">
        <v>149</v>
      </c>
      <c r="C94" t="s">
        <v>45</v>
      </c>
      <c r="D94" t="s">
        <v>18</v>
      </c>
      <c r="E94" s="1">
        <v>646000</v>
      </c>
      <c r="F94" s="1">
        <v>124000</v>
      </c>
      <c r="G94" t="s">
        <v>19</v>
      </c>
      <c r="H94" t="s">
        <v>19</v>
      </c>
      <c r="J94">
        <v>0</v>
      </c>
      <c r="K94">
        <v>0.34899999999999998</v>
      </c>
      <c r="L94" t="s">
        <v>19</v>
      </c>
    </row>
    <row r="95" spans="1:15" x14ac:dyDescent="0.3">
      <c r="A95" t="s">
        <v>147</v>
      </c>
      <c r="B95" t="s">
        <v>150</v>
      </c>
      <c r="C95" t="s">
        <v>45</v>
      </c>
      <c r="D95" t="s">
        <v>18</v>
      </c>
      <c r="E95" s="1">
        <v>673000</v>
      </c>
      <c r="F95" s="1">
        <v>130000</v>
      </c>
      <c r="G95" t="s">
        <v>19</v>
      </c>
      <c r="H95" t="s">
        <v>19</v>
      </c>
      <c r="J95">
        <v>0</v>
      </c>
      <c r="K95">
        <v>0.36499999999999999</v>
      </c>
      <c r="L95" t="s">
        <v>19</v>
      </c>
    </row>
    <row r="96" spans="1:15" x14ac:dyDescent="0.3">
      <c r="A96" t="s">
        <v>151</v>
      </c>
      <c r="B96" t="s">
        <v>152</v>
      </c>
      <c r="C96" t="s">
        <v>45</v>
      </c>
      <c r="D96" t="s">
        <v>18</v>
      </c>
      <c r="E96" s="1">
        <v>698000</v>
      </c>
      <c r="F96" s="1">
        <v>134000</v>
      </c>
      <c r="G96" t="s">
        <v>19</v>
      </c>
      <c r="H96" t="s">
        <v>19</v>
      </c>
      <c r="J96">
        <v>0</v>
      </c>
      <c r="K96">
        <v>0.379</v>
      </c>
      <c r="L96" t="s">
        <v>19</v>
      </c>
      <c r="M96">
        <f>AVERAGE(K96:K98)</f>
        <v>0.32266666666666671</v>
      </c>
      <c r="N96">
        <f>STDEV(K96:K98)</f>
        <v>5.2538874496255453E-2</v>
      </c>
      <c r="O96" s="2">
        <f>N96/M96</f>
        <v>0.16282709038095697</v>
      </c>
    </row>
    <row r="97" spans="1:15" x14ac:dyDescent="0.3">
      <c r="A97" t="s">
        <v>151</v>
      </c>
      <c r="B97" t="s">
        <v>153</v>
      </c>
      <c r="C97" t="s">
        <v>45</v>
      </c>
      <c r="D97" t="s">
        <v>18</v>
      </c>
      <c r="E97" s="1">
        <v>638000</v>
      </c>
      <c r="F97" s="1">
        <v>118000</v>
      </c>
      <c r="G97" t="s">
        <v>19</v>
      </c>
      <c r="H97" t="s">
        <v>19</v>
      </c>
      <c r="J97">
        <v>0</v>
      </c>
      <c r="K97">
        <v>0.314</v>
      </c>
      <c r="L97" t="s">
        <v>19</v>
      </c>
    </row>
    <row r="98" spans="1:15" x14ac:dyDescent="0.3">
      <c r="A98" t="s">
        <v>151</v>
      </c>
      <c r="B98" t="s">
        <v>154</v>
      </c>
      <c r="C98" t="s">
        <v>45</v>
      </c>
      <c r="D98" t="s">
        <v>18</v>
      </c>
      <c r="E98" s="1">
        <v>539000</v>
      </c>
      <c r="F98" s="1">
        <v>106000</v>
      </c>
      <c r="G98" t="s">
        <v>19</v>
      </c>
      <c r="H98" t="s">
        <v>19</v>
      </c>
      <c r="J98">
        <v>0</v>
      </c>
      <c r="K98">
        <v>0.27500000000000002</v>
      </c>
      <c r="L98" t="s">
        <v>19</v>
      </c>
    </row>
    <row r="99" spans="1:15" x14ac:dyDescent="0.3">
      <c r="A99" t="s">
        <v>155</v>
      </c>
      <c r="B99" t="s">
        <v>156</v>
      </c>
      <c r="C99" t="s">
        <v>45</v>
      </c>
      <c r="D99" t="s">
        <v>18</v>
      </c>
      <c r="E99" s="1">
        <v>688000</v>
      </c>
      <c r="F99" s="1">
        <v>128000</v>
      </c>
      <c r="G99" t="s">
        <v>19</v>
      </c>
      <c r="H99" t="s">
        <v>19</v>
      </c>
      <c r="J99">
        <v>0</v>
      </c>
      <c r="K99">
        <v>0.374</v>
      </c>
      <c r="L99" t="s">
        <v>19</v>
      </c>
      <c r="M99">
        <f>AVERAGE(K99:K101)</f>
        <v>0.27499999999999997</v>
      </c>
      <c r="N99">
        <f>STDEV(K99:K101)</f>
        <v>8.7126345039832895E-2</v>
      </c>
      <c r="O99" s="2">
        <f>N99/M99</f>
        <v>0.31682307287211964</v>
      </c>
    </row>
    <row r="100" spans="1:15" x14ac:dyDescent="0.3">
      <c r="A100" t="s">
        <v>155</v>
      </c>
      <c r="B100" t="s">
        <v>157</v>
      </c>
      <c r="C100" t="s">
        <v>45</v>
      </c>
      <c r="D100" t="s">
        <v>18</v>
      </c>
      <c r="E100" s="1">
        <v>432000</v>
      </c>
      <c r="F100" s="1">
        <v>124000</v>
      </c>
      <c r="G100" t="s">
        <v>19</v>
      </c>
      <c r="H100" t="s">
        <v>19</v>
      </c>
      <c r="J100">
        <v>0</v>
      </c>
      <c r="K100">
        <v>0.24099999999999999</v>
      </c>
      <c r="L100" t="s">
        <v>19</v>
      </c>
    </row>
    <row r="101" spans="1:15" x14ac:dyDescent="0.3">
      <c r="A101" t="s">
        <v>155</v>
      </c>
      <c r="B101" t="s">
        <v>158</v>
      </c>
      <c r="C101" t="s">
        <v>45</v>
      </c>
      <c r="D101" t="s">
        <v>18</v>
      </c>
      <c r="E101" s="1">
        <v>402000</v>
      </c>
      <c r="F101" s="1">
        <v>104000</v>
      </c>
      <c r="G101" t="s">
        <v>19</v>
      </c>
      <c r="H101" t="s">
        <v>19</v>
      </c>
      <c r="J101">
        <v>0</v>
      </c>
      <c r="K101">
        <v>0.21</v>
      </c>
      <c r="L101" t="s">
        <v>19</v>
      </c>
    </row>
    <row r="102" spans="1:15" x14ac:dyDescent="0.3">
      <c r="A102" t="s">
        <v>159</v>
      </c>
      <c r="B102" t="s">
        <v>160</v>
      </c>
      <c r="C102" t="s">
        <v>45</v>
      </c>
      <c r="D102" t="s">
        <v>18</v>
      </c>
      <c r="E102" s="1">
        <v>731000</v>
      </c>
      <c r="F102" s="1">
        <v>119000</v>
      </c>
      <c r="G102" t="s">
        <v>19</v>
      </c>
      <c r="H102" t="s">
        <v>19</v>
      </c>
      <c r="J102">
        <v>0</v>
      </c>
      <c r="K102">
        <v>0.39800000000000002</v>
      </c>
      <c r="L102" t="s">
        <v>19</v>
      </c>
      <c r="M102">
        <f>AVERAGE(K102:K104)</f>
        <v>0.40633333333333327</v>
      </c>
      <c r="N102">
        <f>STDEV(K102:K104)</f>
        <v>7.6376261582597098E-3</v>
      </c>
      <c r="O102" s="2">
        <f>N102/M102</f>
        <v>1.8796454860360242E-2</v>
      </c>
    </row>
    <row r="103" spans="1:15" x14ac:dyDescent="0.3">
      <c r="A103" t="s">
        <v>159</v>
      </c>
      <c r="B103" t="s">
        <v>161</v>
      </c>
      <c r="C103" t="s">
        <v>45</v>
      </c>
      <c r="D103" t="s">
        <v>18</v>
      </c>
      <c r="E103" s="1">
        <v>756000</v>
      </c>
      <c r="F103" s="1">
        <v>126000</v>
      </c>
      <c r="G103" t="s">
        <v>19</v>
      </c>
      <c r="H103" t="s">
        <v>19</v>
      </c>
      <c r="J103">
        <v>0</v>
      </c>
      <c r="K103">
        <v>0.41299999999999998</v>
      </c>
      <c r="L103" t="s">
        <v>19</v>
      </c>
    </row>
    <row r="104" spans="1:15" x14ac:dyDescent="0.3">
      <c r="A104" t="s">
        <v>159</v>
      </c>
      <c r="B104" t="s">
        <v>162</v>
      </c>
      <c r="C104" t="s">
        <v>45</v>
      </c>
      <c r="D104" t="s">
        <v>18</v>
      </c>
      <c r="E104" s="1">
        <v>746000</v>
      </c>
      <c r="F104" s="1">
        <v>116000</v>
      </c>
      <c r="G104" t="s">
        <v>19</v>
      </c>
      <c r="H104" t="s">
        <v>19</v>
      </c>
      <c r="J104">
        <v>0</v>
      </c>
      <c r="K104">
        <v>0.40799999999999997</v>
      </c>
      <c r="L104" t="s">
        <v>19</v>
      </c>
    </row>
    <row r="105" spans="1:15" x14ac:dyDescent="0.3">
      <c r="A105" t="s">
        <v>163</v>
      </c>
      <c r="B105" t="s">
        <v>164</v>
      </c>
      <c r="C105" t="s">
        <v>45</v>
      </c>
      <c r="D105" t="s">
        <v>18</v>
      </c>
      <c r="E105" s="1">
        <v>287000</v>
      </c>
      <c r="F105" s="1">
        <v>52400</v>
      </c>
      <c r="G105" t="s">
        <v>19</v>
      </c>
      <c r="H105" t="s">
        <v>19</v>
      </c>
      <c r="J105">
        <v>0</v>
      </c>
      <c r="K105">
        <v>0.14599999999999999</v>
      </c>
      <c r="L105" t="s">
        <v>19</v>
      </c>
      <c r="M105">
        <f>AVERAGE(K105:K107)</f>
        <v>0.33033333333333337</v>
      </c>
      <c r="N105">
        <f>STDEV(K105:K107)</f>
        <v>0.16048779808238786</v>
      </c>
      <c r="O105" s="2">
        <f>N105/M105</f>
        <v>0.48583591750470589</v>
      </c>
    </row>
    <row r="106" spans="1:15" x14ac:dyDescent="0.3">
      <c r="A106" t="s">
        <v>163</v>
      </c>
      <c r="B106" t="s">
        <v>165</v>
      </c>
      <c r="C106" t="s">
        <v>45</v>
      </c>
      <c r="D106" t="s">
        <v>18</v>
      </c>
      <c r="E106" s="1">
        <v>743000</v>
      </c>
      <c r="F106" s="1">
        <v>118000</v>
      </c>
      <c r="G106" t="s">
        <v>19</v>
      </c>
      <c r="H106" t="s">
        <v>19</v>
      </c>
      <c r="J106">
        <v>0</v>
      </c>
      <c r="K106">
        <v>0.40600000000000003</v>
      </c>
      <c r="L106" t="s">
        <v>19</v>
      </c>
    </row>
    <row r="107" spans="1:15" x14ac:dyDescent="0.3">
      <c r="A107" t="s">
        <v>163</v>
      </c>
      <c r="B107" t="s">
        <v>166</v>
      </c>
      <c r="C107" t="s">
        <v>45</v>
      </c>
      <c r="D107" t="s">
        <v>18</v>
      </c>
      <c r="E107" s="1">
        <v>801000</v>
      </c>
      <c r="F107" s="1">
        <v>131000</v>
      </c>
      <c r="G107" t="s">
        <v>19</v>
      </c>
      <c r="H107" t="s">
        <v>19</v>
      </c>
      <c r="J107">
        <v>0</v>
      </c>
      <c r="K107">
        <v>0.439</v>
      </c>
      <c r="L107" t="s">
        <v>19</v>
      </c>
    </row>
    <row r="108" spans="1:15" x14ac:dyDescent="0.3">
      <c r="A108" t="s">
        <v>167</v>
      </c>
      <c r="B108" t="s">
        <v>168</v>
      </c>
      <c r="C108" t="s">
        <v>45</v>
      </c>
      <c r="D108" t="s">
        <v>18</v>
      </c>
      <c r="E108" s="1">
        <v>774000</v>
      </c>
      <c r="F108" s="1">
        <v>125000</v>
      </c>
      <c r="G108" t="s">
        <v>19</v>
      </c>
      <c r="H108" t="s">
        <v>19</v>
      </c>
      <c r="J108">
        <v>0</v>
      </c>
      <c r="K108">
        <v>0.42399999999999999</v>
      </c>
      <c r="L108" t="s">
        <v>19</v>
      </c>
      <c r="M108">
        <f>AVERAGE(K108:K110)</f>
        <v>0.40599999999999997</v>
      </c>
      <c r="N108">
        <f>STDEV(K108:K110)</f>
        <v>3.2924155266308652E-2</v>
      </c>
      <c r="O108" s="2">
        <f>N108/M108</f>
        <v>8.1093978488444962E-2</v>
      </c>
    </row>
    <row r="109" spans="1:15" x14ac:dyDescent="0.3">
      <c r="A109" t="s">
        <v>167</v>
      </c>
      <c r="B109" t="s">
        <v>169</v>
      </c>
      <c r="C109" t="s">
        <v>45</v>
      </c>
      <c r="D109" t="s">
        <v>18</v>
      </c>
      <c r="E109" s="1">
        <v>777000</v>
      </c>
      <c r="F109" s="1">
        <v>131000</v>
      </c>
      <c r="G109" t="s">
        <v>19</v>
      </c>
      <c r="H109" t="s">
        <v>19</v>
      </c>
      <c r="J109">
        <v>0</v>
      </c>
      <c r="K109">
        <v>0.42599999999999999</v>
      </c>
      <c r="L109" t="s">
        <v>19</v>
      </c>
    </row>
    <row r="110" spans="1:15" x14ac:dyDescent="0.3">
      <c r="A110" t="s">
        <v>167</v>
      </c>
      <c r="B110" t="s">
        <v>170</v>
      </c>
      <c r="C110" t="s">
        <v>45</v>
      </c>
      <c r="D110" t="s">
        <v>18</v>
      </c>
      <c r="E110" s="1">
        <v>621000</v>
      </c>
      <c r="F110" s="1">
        <v>98700</v>
      </c>
      <c r="G110" t="s">
        <v>19</v>
      </c>
      <c r="H110" t="s">
        <v>19</v>
      </c>
      <c r="J110">
        <v>0</v>
      </c>
      <c r="K110">
        <v>0.36799999999999999</v>
      </c>
      <c r="L110" t="s">
        <v>19</v>
      </c>
    </row>
    <row r="111" spans="1:15" x14ac:dyDescent="0.3">
      <c r="A111" t="s">
        <v>171</v>
      </c>
      <c r="B111" t="s">
        <v>172</v>
      </c>
      <c r="C111" t="s">
        <v>45</v>
      </c>
      <c r="D111" t="s">
        <v>18</v>
      </c>
      <c r="E111" s="1">
        <v>610000</v>
      </c>
      <c r="F111" s="1">
        <v>94700</v>
      </c>
      <c r="G111" t="s">
        <v>19</v>
      </c>
      <c r="H111" t="s">
        <v>19</v>
      </c>
      <c r="J111">
        <v>0</v>
      </c>
      <c r="K111">
        <v>0.32800000000000001</v>
      </c>
      <c r="L111" t="s">
        <v>19</v>
      </c>
      <c r="M111">
        <f>AVERAGE(K111:K113)</f>
        <v>0.38500000000000001</v>
      </c>
      <c r="N111">
        <f>STDEV(K111:K113)</f>
        <v>4.9426713425029592E-2</v>
      </c>
      <c r="O111" s="2">
        <f>N111/M111</f>
        <v>0.1283810738312457</v>
      </c>
    </row>
    <row r="112" spans="1:15" x14ac:dyDescent="0.3">
      <c r="A112" t="s">
        <v>171</v>
      </c>
      <c r="B112" t="s">
        <v>173</v>
      </c>
      <c r="C112" t="s">
        <v>45</v>
      </c>
      <c r="D112" t="s">
        <v>18</v>
      </c>
      <c r="E112" s="1">
        <v>767000</v>
      </c>
      <c r="F112" s="1">
        <v>121000</v>
      </c>
      <c r="G112" t="s">
        <v>19</v>
      </c>
      <c r="H112" t="s">
        <v>19</v>
      </c>
      <c r="J112">
        <v>0</v>
      </c>
      <c r="K112">
        <v>0.41599999999999998</v>
      </c>
      <c r="L112" t="s">
        <v>19</v>
      </c>
    </row>
    <row r="113" spans="1:15" x14ac:dyDescent="0.3">
      <c r="A113" t="s">
        <v>171</v>
      </c>
      <c r="B113" t="s">
        <v>174</v>
      </c>
      <c r="C113" t="s">
        <v>45</v>
      </c>
      <c r="D113" t="s">
        <v>18</v>
      </c>
      <c r="E113" s="1">
        <v>752000</v>
      </c>
      <c r="F113" s="1">
        <v>126000</v>
      </c>
      <c r="G113" t="s">
        <v>19</v>
      </c>
      <c r="H113" t="s">
        <v>19</v>
      </c>
      <c r="J113">
        <v>0</v>
      </c>
      <c r="K113">
        <v>0.41099999999999998</v>
      </c>
      <c r="L113" t="s">
        <v>19</v>
      </c>
    </row>
    <row r="114" spans="1:15" x14ac:dyDescent="0.3">
      <c r="A114" t="s">
        <v>175</v>
      </c>
      <c r="B114" t="s">
        <v>176</v>
      </c>
      <c r="C114" t="s">
        <v>45</v>
      </c>
      <c r="D114" t="s">
        <v>18</v>
      </c>
      <c r="E114" s="1">
        <v>790000</v>
      </c>
      <c r="F114" s="1">
        <v>126000</v>
      </c>
      <c r="G114" t="s">
        <v>19</v>
      </c>
      <c r="H114" t="s">
        <v>19</v>
      </c>
      <c r="J114">
        <v>0</v>
      </c>
      <c r="K114">
        <v>0.433</v>
      </c>
      <c r="L114" t="s">
        <v>19</v>
      </c>
      <c r="M114">
        <f>AVERAGE(K114:K116)</f>
        <v>0.35533333333333333</v>
      </c>
      <c r="N114">
        <f>STDEV(K114:K116)</f>
        <v>0.14062835181190639</v>
      </c>
      <c r="O114" s="2">
        <f>N114/M114</f>
        <v>0.39576459234119998</v>
      </c>
    </row>
    <row r="115" spans="1:15" x14ac:dyDescent="0.3">
      <c r="A115" t="s">
        <v>175</v>
      </c>
      <c r="B115" t="s">
        <v>177</v>
      </c>
      <c r="C115" t="s">
        <v>45</v>
      </c>
      <c r="D115" t="s">
        <v>18</v>
      </c>
      <c r="E115" s="1">
        <v>371000</v>
      </c>
      <c r="F115" s="1">
        <v>120000</v>
      </c>
      <c r="G115" t="s">
        <v>19</v>
      </c>
      <c r="H115" t="s">
        <v>19</v>
      </c>
      <c r="J115">
        <v>0</v>
      </c>
      <c r="K115">
        <v>0.193</v>
      </c>
      <c r="L115" t="s">
        <v>19</v>
      </c>
    </row>
    <row r="116" spans="1:15" x14ac:dyDescent="0.3">
      <c r="A116" t="s">
        <v>175</v>
      </c>
      <c r="B116" t="s">
        <v>178</v>
      </c>
      <c r="C116" t="s">
        <v>45</v>
      </c>
      <c r="D116" t="s">
        <v>18</v>
      </c>
      <c r="E116" s="1">
        <v>802000</v>
      </c>
      <c r="F116" s="1">
        <v>131000</v>
      </c>
      <c r="G116" t="s">
        <v>19</v>
      </c>
      <c r="H116" t="s">
        <v>19</v>
      </c>
      <c r="J116">
        <v>0</v>
      </c>
      <c r="K116">
        <v>0.44</v>
      </c>
      <c r="L116" t="s">
        <v>19</v>
      </c>
    </row>
    <row r="117" spans="1:15" x14ac:dyDescent="0.3">
      <c r="A117" t="s">
        <v>179</v>
      </c>
      <c r="B117" t="s">
        <v>180</v>
      </c>
      <c r="C117" t="s">
        <v>45</v>
      </c>
      <c r="D117" t="s">
        <v>18</v>
      </c>
      <c r="E117" s="1">
        <v>772000</v>
      </c>
      <c r="F117" s="1">
        <v>132000</v>
      </c>
      <c r="G117" t="s">
        <v>19</v>
      </c>
      <c r="H117" t="s">
        <v>19</v>
      </c>
      <c r="J117">
        <v>0</v>
      </c>
      <c r="K117">
        <v>0.42199999999999999</v>
      </c>
      <c r="L117" t="s">
        <v>19</v>
      </c>
      <c r="M117">
        <f>AVERAGE(K117:K119)</f>
        <v>0.43566666666666665</v>
      </c>
      <c r="N117">
        <f>STDEV(K117:K119)</f>
        <v>1.2662279942148398E-2</v>
      </c>
      <c r="O117" s="2">
        <f>N117/M117</f>
        <v>2.906414676851201E-2</v>
      </c>
    </row>
    <row r="118" spans="1:15" x14ac:dyDescent="0.3">
      <c r="A118" t="s">
        <v>179</v>
      </c>
      <c r="B118" t="s">
        <v>181</v>
      </c>
      <c r="C118" t="s">
        <v>45</v>
      </c>
      <c r="D118" t="s">
        <v>18</v>
      </c>
      <c r="E118" s="1">
        <v>814000</v>
      </c>
      <c r="F118" s="1">
        <v>148000</v>
      </c>
      <c r="G118" t="s">
        <v>19</v>
      </c>
      <c r="H118" t="s">
        <v>19</v>
      </c>
      <c r="J118">
        <v>0</v>
      </c>
      <c r="K118">
        <v>0.44700000000000001</v>
      </c>
      <c r="L118" t="s">
        <v>19</v>
      </c>
    </row>
    <row r="119" spans="1:15" x14ac:dyDescent="0.3">
      <c r="A119" t="s">
        <v>179</v>
      </c>
      <c r="B119" t="s">
        <v>182</v>
      </c>
      <c r="C119" t="s">
        <v>45</v>
      </c>
      <c r="D119" t="s">
        <v>18</v>
      </c>
      <c r="E119" s="1">
        <v>798000</v>
      </c>
      <c r="F119" s="1">
        <v>126000</v>
      </c>
      <c r="G119" t="s">
        <v>19</v>
      </c>
      <c r="H119" t="s">
        <v>19</v>
      </c>
      <c r="J119">
        <v>0</v>
      </c>
      <c r="K119">
        <v>0.438</v>
      </c>
      <c r="L119" t="s">
        <v>19</v>
      </c>
    </row>
    <row r="120" spans="1:15" x14ac:dyDescent="0.3">
      <c r="A120" t="s">
        <v>183</v>
      </c>
      <c r="B120" t="s">
        <v>184</v>
      </c>
      <c r="C120" t="s">
        <v>45</v>
      </c>
      <c r="D120" t="s">
        <v>185</v>
      </c>
      <c r="E120" s="1">
        <v>875000</v>
      </c>
      <c r="F120" s="1">
        <v>136000</v>
      </c>
      <c r="G120" t="s">
        <v>19</v>
      </c>
      <c r="H120" t="s">
        <v>19</v>
      </c>
      <c r="J120">
        <v>0</v>
      </c>
      <c r="K120">
        <v>0.48299999999999998</v>
      </c>
      <c r="L120" t="s">
        <v>19</v>
      </c>
      <c r="M120">
        <f>AVERAGE(K120:K122)</f>
        <v>0.33679999999999999</v>
      </c>
      <c r="N120">
        <f>STDEV(K120:K122)</f>
        <v>0.23359049638202323</v>
      </c>
      <c r="O120" s="2">
        <f>N120/M120</f>
        <v>0.69355848094424954</v>
      </c>
    </row>
    <row r="121" spans="1:15" x14ac:dyDescent="0.3">
      <c r="A121" t="s">
        <v>183</v>
      </c>
      <c r="B121" t="s">
        <v>186</v>
      </c>
      <c r="C121" t="s">
        <v>45</v>
      </c>
      <c r="D121" t="s">
        <v>185</v>
      </c>
      <c r="E121" s="1">
        <v>836000</v>
      </c>
      <c r="F121" s="1">
        <v>137000</v>
      </c>
      <c r="G121" t="s">
        <v>19</v>
      </c>
      <c r="H121" t="s">
        <v>19</v>
      </c>
      <c r="J121">
        <v>0</v>
      </c>
      <c r="K121">
        <v>0.46</v>
      </c>
      <c r="L121" t="s">
        <v>19</v>
      </c>
    </row>
    <row r="122" spans="1:15" x14ac:dyDescent="0.3">
      <c r="A122" t="s">
        <v>183</v>
      </c>
      <c r="B122" t="s">
        <v>187</v>
      </c>
      <c r="C122" t="s">
        <v>45</v>
      </c>
      <c r="D122" t="s">
        <v>185</v>
      </c>
      <c r="E122" s="1">
        <v>146000</v>
      </c>
      <c r="F122" s="1">
        <v>26400</v>
      </c>
      <c r="G122" t="s">
        <v>19</v>
      </c>
      <c r="H122" t="s">
        <v>19</v>
      </c>
      <c r="J122">
        <v>0</v>
      </c>
      <c r="K122">
        <v>6.7400000000000002E-2</v>
      </c>
      <c r="L122" t="s">
        <v>19</v>
      </c>
    </row>
    <row r="123" spans="1:15" x14ac:dyDescent="0.3">
      <c r="A123" t="s">
        <v>188</v>
      </c>
      <c r="B123" t="s">
        <v>189</v>
      </c>
      <c r="C123" t="s">
        <v>45</v>
      </c>
      <c r="D123" t="s">
        <v>185</v>
      </c>
      <c r="E123" s="1">
        <v>841000</v>
      </c>
      <c r="F123" s="1">
        <v>132000</v>
      </c>
      <c r="G123" t="s">
        <v>19</v>
      </c>
      <c r="H123" t="s">
        <v>19</v>
      </c>
      <c r="J123">
        <v>0</v>
      </c>
      <c r="K123">
        <v>0.45800000000000002</v>
      </c>
      <c r="L123" t="s">
        <v>19</v>
      </c>
      <c r="M123">
        <f>AVERAGE(K123:K125)</f>
        <v>0.46766666666666667</v>
      </c>
      <c r="N123">
        <f>STDEV(K123:K125)</f>
        <v>9.0737717258774445E-3</v>
      </c>
      <c r="O123" s="2">
        <f>N123/M123</f>
        <v>1.9402220368946781E-2</v>
      </c>
    </row>
    <row r="124" spans="1:15" x14ac:dyDescent="0.3">
      <c r="A124" t="s">
        <v>188</v>
      </c>
      <c r="B124" t="s">
        <v>190</v>
      </c>
      <c r="C124" t="s">
        <v>45</v>
      </c>
      <c r="D124" t="s">
        <v>185</v>
      </c>
      <c r="E124" s="1">
        <v>851000</v>
      </c>
      <c r="F124" s="1">
        <v>139000</v>
      </c>
      <c r="G124" t="s">
        <v>19</v>
      </c>
      <c r="H124" t="s">
        <v>19</v>
      </c>
      <c r="J124">
        <v>0</v>
      </c>
      <c r="K124">
        <v>0.46899999999999997</v>
      </c>
      <c r="L124" t="s">
        <v>19</v>
      </c>
    </row>
    <row r="125" spans="1:15" x14ac:dyDescent="0.3">
      <c r="A125" t="s">
        <v>188</v>
      </c>
      <c r="B125" t="s">
        <v>191</v>
      </c>
      <c r="C125" t="s">
        <v>45</v>
      </c>
      <c r="D125" t="s">
        <v>185</v>
      </c>
      <c r="E125" s="1">
        <v>864000</v>
      </c>
      <c r="F125" s="1">
        <v>133000</v>
      </c>
      <c r="G125" t="s">
        <v>19</v>
      </c>
      <c r="H125" t="s">
        <v>19</v>
      </c>
      <c r="J125">
        <v>0</v>
      </c>
      <c r="K125">
        <v>0.47599999999999998</v>
      </c>
      <c r="L125" t="s">
        <v>19</v>
      </c>
    </row>
    <row r="126" spans="1:15" x14ac:dyDescent="0.3">
      <c r="A126" t="s">
        <v>192</v>
      </c>
      <c r="B126" t="s">
        <v>193</v>
      </c>
      <c r="C126" t="s">
        <v>45</v>
      </c>
      <c r="D126" t="s">
        <v>185</v>
      </c>
      <c r="E126" s="1">
        <v>786000</v>
      </c>
      <c r="F126" s="1">
        <v>129000</v>
      </c>
      <c r="G126" t="s">
        <v>19</v>
      </c>
      <c r="H126" t="s">
        <v>19</v>
      </c>
      <c r="J126">
        <v>0</v>
      </c>
      <c r="K126">
        <v>0.43099999999999999</v>
      </c>
      <c r="L126" t="s">
        <v>19</v>
      </c>
      <c r="M126">
        <f>AVERAGE(K126:K128)</f>
        <v>0.28749999999999998</v>
      </c>
      <c r="N126">
        <f>STDEV(K126:K128)</f>
        <v>0.20293964620053917</v>
      </c>
      <c r="O126" s="2">
        <f>N126/M126</f>
        <v>0.70587703026274495</v>
      </c>
    </row>
    <row r="127" spans="1:15" x14ac:dyDescent="0.3">
      <c r="A127" t="s">
        <v>192</v>
      </c>
      <c r="B127" t="s">
        <v>194</v>
      </c>
      <c r="C127" t="s">
        <v>45</v>
      </c>
      <c r="D127" t="s">
        <v>185</v>
      </c>
      <c r="E127" s="1">
        <v>6510</v>
      </c>
      <c r="F127" s="1">
        <v>3060</v>
      </c>
      <c r="G127" t="s">
        <v>19</v>
      </c>
      <c r="H127" t="s">
        <v>19</v>
      </c>
      <c r="J127">
        <v>0</v>
      </c>
      <c r="K127" t="s">
        <v>32</v>
      </c>
      <c r="L127" t="s">
        <v>19</v>
      </c>
    </row>
    <row r="128" spans="1:15" x14ac:dyDescent="0.3">
      <c r="A128" t="s">
        <v>192</v>
      </c>
      <c r="B128" t="s">
        <v>195</v>
      </c>
      <c r="C128" t="s">
        <v>45</v>
      </c>
      <c r="D128" t="s">
        <v>185</v>
      </c>
      <c r="E128" s="1">
        <v>285000</v>
      </c>
      <c r="F128" s="1">
        <v>42900</v>
      </c>
      <c r="G128" t="s">
        <v>19</v>
      </c>
      <c r="H128" t="s">
        <v>19</v>
      </c>
      <c r="J128">
        <v>0</v>
      </c>
      <c r="K128">
        <v>0.14399999999999999</v>
      </c>
      <c r="L128" t="s">
        <v>19</v>
      </c>
    </row>
    <row r="129" spans="1:15" x14ac:dyDescent="0.3">
      <c r="A129" t="s">
        <v>196</v>
      </c>
      <c r="B129" t="s">
        <v>197</v>
      </c>
      <c r="C129" t="s">
        <v>45</v>
      </c>
      <c r="D129" t="s">
        <v>185</v>
      </c>
      <c r="E129" s="1">
        <v>827000</v>
      </c>
      <c r="F129" s="1">
        <v>116000</v>
      </c>
      <c r="G129" t="s">
        <v>19</v>
      </c>
      <c r="H129" t="s">
        <v>19</v>
      </c>
      <c r="J129">
        <v>0</v>
      </c>
      <c r="K129">
        <v>0.45500000000000002</v>
      </c>
      <c r="L129" t="s">
        <v>19</v>
      </c>
      <c r="M129">
        <f>AVERAGE(K129:K131)</f>
        <v>0.45266666666666672</v>
      </c>
      <c r="N129">
        <f>STDEV(K129:K131)</f>
        <v>5.8594652770823201E-3</v>
      </c>
      <c r="O129" s="2">
        <f>N129/M129</f>
        <v>1.2944326827133253E-2</v>
      </c>
    </row>
    <row r="130" spans="1:15" x14ac:dyDescent="0.3">
      <c r="A130" t="s">
        <v>196</v>
      </c>
      <c r="B130" t="s">
        <v>198</v>
      </c>
      <c r="C130" t="s">
        <v>45</v>
      </c>
      <c r="D130" t="s">
        <v>185</v>
      </c>
      <c r="E130" s="1">
        <v>812000</v>
      </c>
      <c r="F130" s="1">
        <v>125000</v>
      </c>
      <c r="G130" t="s">
        <v>19</v>
      </c>
      <c r="H130" t="s">
        <v>19</v>
      </c>
      <c r="J130">
        <v>0</v>
      </c>
      <c r="K130">
        <v>0.44600000000000001</v>
      </c>
      <c r="L130" t="s">
        <v>19</v>
      </c>
    </row>
    <row r="131" spans="1:15" x14ac:dyDescent="0.3">
      <c r="A131" t="s">
        <v>196</v>
      </c>
      <c r="B131" t="s">
        <v>199</v>
      </c>
      <c r="C131" t="s">
        <v>45</v>
      </c>
      <c r="D131" t="s">
        <v>185</v>
      </c>
      <c r="E131" s="1">
        <v>831000</v>
      </c>
      <c r="F131" s="1">
        <v>130000</v>
      </c>
      <c r="G131" t="s">
        <v>19</v>
      </c>
      <c r="H131" t="s">
        <v>19</v>
      </c>
      <c r="J131">
        <v>0</v>
      </c>
      <c r="K131">
        <v>0.45700000000000002</v>
      </c>
      <c r="L131" t="s">
        <v>19</v>
      </c>
    </row>
    <row r="132" spans="1:15" x14ac:dyDescent="0.3">
      <c r="A132" t="s">
        <v>200</v>
      </c>
      <c r="B132" t="s">
        <v>201</v>
      </c>
      <c r="C132" t="s">
        <v>45</v>
      </c>
      <c r="D132" t="s">
        <v>185</v>
      </c>
      <c r="E132" s="1">
        <v>918000</v>
      </c>
      <c r="F132" s="1">
        <v>133000</v>
      </c>
      <c r="G132" t="s">
        <v>19</v>
      </c>
      <c r="H132" t="s">
        <v>19</v>
      </c>
      <c r="J132">
        <v>0</v>
      </c>
      <c r="K132">
        <v>0.45600000000000002</v>
      </c>
      <c r="L132" t="s">
        <v>19</v>
      </c>
      <c r="M132">
        <f>AVERAGE(K132:K134)</f>
        <v>0.51100000000000001</v>
      </c>
      <c r="N132">
        <f>STDEV(K132:K134)</f>
        <v>4.9244289008980535E-2</v>
      </c>
      <c r="O132" s="2">
        <f>N132/M132</f>
        <v>9.6368471641840578E-2</v>
      </c>
    </row>
    <row r="133" spans="1:15" x14ac:dyDescent="0.3">
      <c r="A133" t="s">
        <v>200</v>
      </c>
      <c r="B133" t="s">
        <v>202</v>
      </c>
      <c r="C133" t="s">
        <v>45</v>
      </c>
      <c r="D133" t="s">
        <v>185</v>
      </c>
      <c r="E133" s="1">
        <v>990000</v>
      </c>
      <c r="F133" s="1">
        <v>155000</v>
      </c>
      <c r="G133" t="s">
        <v>19</v>
      </c>
      <c r="H133" t="s">
        <v>19</v>
      </c>
      <c r="J133">
        <v>0</v>
      </c>
      <c r="K133">
        <v>0.55100000000000005</v>
      </c>
      <c r="L133" t="s">
        <v>19</v>
      </c>
    </row>
    <row r="134" spans="1:15" x14ac:dyDescent="0.3">
      <c r="A134" t="s">
        <v>200</v>
      </c>
      <c r="B134" t="s">
        <v>203</v>
      </c>
      <c r="C134" t="s">
        <v>45</v>
      </c>
      <c r="D134" t="s">
        <v>185</v>
      </c>
      <c r="E134" s="1">
        <v>948000</v>
      </c>
      <c r="F134" s="1">
        <v>153000</v>
      </c>
      <c r="G134" t="s">
        <v>19</v>
      </c>
      <c r="H134" t="s">
        <v>19</v>
      </c>
      <c r="J134">
        <v>0</v>
      </c>
      <c r="K134">
        <v>0.52600000000000002</v>
      </c>
      <c r="L134" t="s">
        <v>19</v>
      </c>
    </row>
    <row r="135" spans="1:15" x14ac:dyDescent="0.3">
      <c r="A135" t="s">
        <v>204</v>
      </c>
      <c r="B135" t="s">
        <v>205</v>
      </c>
      <c r="C135" t="s">
        <v>45</v>
      </c>
      <c r="D135" t="s">
        <v>185</v>
      </c>
      <c r="E135" s="1">
        <v>824000</v>
      </c>
      <c r="F135" s="1">
        <v>259000</v>
      </c>
      <c r="G135" t="s">
        <v>19</v>
      </c>
      <c r="H135" t="s">
        <v>19</v>
      </c>
      <c r="J135">
        <v>0</v>
      </c>
      <c r="K135">
        <v>0.55500000000000005</v>
      </c>
      <c r="L135" t="s">
        <v>19</v>
      </c>
      <c r="M135">
        <f>AVERAGE(K135:K137)</f>
        <v>0.5033333333333333</v>
      </c>
      <c r="N135">
        <f>STDEV(K135:K137)</f>
        <v>5.0083264004389089E-2</v>
      </c>
      <c r="O135" s="2">
        <f>N135/M135</f>
        <v>9.9503173518653829E-2</v>
      </c>
    </row>
    <row r="136" spans="1:15" x14ac:dyDescent="0.3">
      <c r="A136" t="s">
        <v>204</v>
      </c>
      <c r="B136" t="s">
        <v>206</v>
      </c>
      <c r="C136" t="s">
        <v>45</v>
      </c>
      <c r="D136" t="s">
        <v>185</v>
      </c>
      <c r="E136" s="1">
        <v>784000</v>
      </c>
      <c r="F136" s="1">
        <v>219000</v>
      </c>
      <c r="G136" t="s">
        <v>19</v>
      </c>
      <c r="H136" t="s">
        <v>19</v>
      </c>
      <c r="J136">
        <v>0</v>
      </c>
      <c r="K136">
        <v>0.45500000000000002</v>
      </c>
      <c r="L136" t="s">
        <v>19</v>
      </c>
    </row>
    <row r="137" spans="1:15" x14ac:dyDescent="0.3">
      <c r="A137" t="s">
        <v>204</v>
      </c>
      <c r="B137" t="s">
        <v>207</v>
      </c>
      <c r="C137" t="s">
        <v>45</v>
      </c>
      <c r="D137" t="s">
        <v>185</v>
      </c>
      <c r="E137" s="1">
        <v>903000</v>
      </c>
      <c r="F137" s="1">
        <v>138000</v>
      </c>
      <c r="G137" t="s">
        <v>19</v>
      </c>
      <c r="H137" t="s">
        <v>19</v>
      </c>
      <c r="J137">
        <v>0</v>
      </c>
      <c r="K137">
        <v>0.5</v>
      </c>
      <c r="L137" t="s">
        <v>19</v>
      </c>
    </row>
    <row r="138" spans="1:15" x14ac:dyDescent="0.3">
      <c r="A138" t="s">
        <v>208</v>
      </c>
      <c r="B138" t="s">
        <v>209</v>
      </c>
      <c r="C138" t="s">
        <v>45</v>
      </c>
      <c r="D138" t="s">
        <v>185</v>
      </c>
      <c r="E138" s="1">
        <v>912000</v>
      </c>
      <c r="F138" s="1">
        <v>137000</v>
      </c>
      <c r="G138" t="s">
        <v>19</v>
      </c>
      <c r="H138" t="s">
        <v>19</v>
      </c>
      <c r="J138">
        <v>0</v>
      </c>
      <c r="K138">
        <v>0.49399999999999999</v>
      </c>
      <c r="L138" t="s">
        <v>19</v>
      </c>
      <c r="M138">
        <f>AVERAGE(K138:K140)</f>
        <v>0.5006666666666667</v>
      </c>
      <c r="N138">
        <f>STDEV(K138:K140)</f>
        <v>1.4224392195567925E-2</v>
      </c>
      <c r="O138" s="2">
        <f>N138/M138</f>
        <v>2.8410903186886667E-2</v>
      </c>
    </row>
    <row r="139" spans="1:15" x14ac:dyDescent="0.3">
      <c r="A139" t="s">
        <v>208</v>
      </c>
      <c r="B139" t="s">
        <v>210</v>
      </c>
      <c r="C139" t="s">
        <v>45</v>
      </c>
      <c r="D139" t="s">
        <v>185</v>
      </c>
      <c r="E139" s="1">
        <v>932000</v>
      </c>
      <c r="F139" s="1">
        <v>138000</v>
      </c>
      <c r="G139" t="s">
        <v>19</v>
      </c>
      <c r="H139" t="s">
        <v>19</v>
      </c>
      <c r="J139">
        <v>0</v>
      </c>
      <c r="K139">
        <v>0.51700000000000002</v>
      </c>
      <c r="L139" t="s">
        <v>19</v>
      </c>
    </row>
    <row r="140" spans="1:15" x14ac:dyDescent="0.3">
      <c r="A140" t="s">
        <v>208</v>
      </c>
      <c r="B140" t="s">
        <v>211</v>
      </c>
      <c r="C140" t="s">
        <v>45</v>
      </c>
      <c r="D140" t="s">
        <v>185</v>
      </c>
      <c r="E140" s="1">
        <v>889000</v>
      </c>
      <c r="F140" s="1">
        <v>137000</v>
      </c>
      <c r="G140" t="s">
        <v>19</v>
      </c>
      <c r="H140" t="s">
        <v>19</v>
      </c>
      <c r="J140">
        <v>0</v>
      </c>
      <c r="K140">
        <v>0.49099999999999999</v>
      </c>
      <c r="L140" t="s">
        <v>19</v>
      </c>
    </row>
    <row r="141" spans="1:15" x14ac:dyDescent="0.3">
      <c r="A141" t="s">
        <v>212</v>
      </c>
      <c r="B141" t="s">
        <v>213</v>
      </c>
      <c r="C141" t="s">
        <v>45</v>
      </c>
      <c r="D141" t="s">
        <v>185</v>
      </c>
      <c r="E141" s="1">
        <v>920000</v>
      </c>
      <c r="F141" s="1">
        <v>144000</v>
      </c>
      <c r="G141" t="s">
        <v>19</v>
      </c>
      <c r="H141" t="s">
        <v>19</v>
      </c>
      <c r="J141">
        <v>0</v>
      </c>
      <c r="K141">
        <v>0.50900000000000001</v>
      </c>
      <c r="L141" t="s">
        <v>19</v>
      </c>
      <c r="M141">
        <f>AVERAGE(K141:K143)</f>
        <v>0.48466666666666663</v>
      </c>
      <c r="N141">
        <f>STDEV(K141:K143)</f>
        <v>0.12429936980263978</v>
      </c>
      <c r="O141" s="2">
        <f>N141/M141</f>
        <v>0.25646362407697343</v>
      </c>
    </row>
    <row r="142" spans="1:15" x14ac:dyDescent="0.3">
      <c r="A142" t="s">
        <v>212</v>
      </c>
      <c r="B142" t="s">
        <v>214</v>
      </c>
      <c r="C142" t="s">
        <v>45</v>
      </c>
      <c r="D142" t="s">
        <v>185</v>
      </c>
      <c r="E142" s="1">
        <v>647000</v>
      </c>
      <c r="F142" s="1">
        <v>96600</v>
      </c>
      <c r="G142" t="s">
        <v>19</v>
      </c>
      <c r="H142" t="s">
        <v>19</v>
      </c>
      <c r="J142">
        <v>0</v>
      </c>
      <c r="K142">
        <v>0.35</v>
      </c>
      <c r="L142" t="s">
        <v>19</v>
      </c>
    </row>
    <row r="143" spans="1:15" x14ac:dyDescent="0.3">
      <c r="A143" t="s">
        <v>212</v>
      </c>
      <c r="B143" t="s">
        <v>215</v>
      </c>
      <c r="C143" t="s">
        <v>45</v>
      </c>
      <c r="D143" t="s">
        <v>185</v>
      </c>
      <c r="E143" s="1">
        <v>1060000</v>
      </c>
      <c r="F143" s="1">
        <v>157000</v>
      </c>
      <c r="G143" t="s">
        <v>19</v>
      </c>
      <c r="H143" t="s">
        <v>19</v>
      </c>
      <c r="J143">
        <v>0</v>
      </c>
      <c r="K143">
        <v>0.59499999999999997</v>
      </c>
      <c r="L143" t="s">
        <v>19</v>
      </c>
    </row>
    <row r="144" spans="1:15" x14ac:dyDescent="0.3">
      <c r="A144" t="s">
        <v>216</v>
      </c>
      <c r="B144" t="s">
        <v>217</v>
      </c>
      <c r="C144" t="s">
        <v>45</v>
      </c>
      <c r="D144" t="s">
        <v>185</v>
      </c>
      <c r="E144" s="1">
        <v>952000</v>
      </c>
      <c r="F144" s="1">
        <v>150000</v>
      </c>
      <c r="G144" t="s">
        <v>19</v>
      </c>
      <c r="H144" t="s">
        <v>19</v>
      </c>
      <c r="J144">
        <v>0</v>
      </c>
      <c r="K144">
        <v>0.52900000000000003</v>
      </c>
      <c r="L144" t="s">
        <v>19</v>
      </c>
      <c r="M144">
        <f>AVERAGE(K144:K146)</f>
        <v>0.53966666666666663</v>
      </c>
      <c r="N144">
        <f>STDEV(K144:K146)</f>
        <v>1.4364307617610175E-2</v>
      </c>
      <c r="O144" s="2">
        <f>N144/M144</f>
        <v>2.6616999909098535E-2</v>
      </c>
    </row>
    <row r="145" spans="1:15" x14ac:dyDescent="0.3">
      <c r="A145" t="s">
        <v>216</v>
      </c>
      <c r="B145" t="s">
        <v>218</v>
      </c>
      <c r="C145" t="s">
        <v>45</v>
      </c>
      <c r="D145" t="s">
        <v>185</v>
      </c>
      <c r="E145" s="1">
        <v>998000</v>
      </c>
      <c r="F145" s="1">
        <v>150000</v>
      </c>
      <c r="G145" t="s">
        <v>19</v>
      </c>
      <c r="H145" t="s">
        <v>19</v>
      </c>
      <c r="J145">
        <v>0</v>
      </c>
      <c r="K145">
        <v>0.55600000000000005</v>
      </c>
      <c r="L145" t="s">
        <v>19</v>
      </c>
    </row>
    <row r="146" spans="1:15" x14ac:dyDescent="0.3">
      <c r="A146" t="s">
        <v>216</v>
      </c>
      <c r="B146" t="s">
        <v>219</v>
      </c>
      <c r="C146" t="s">
        <v>45</v>
      </c>
      <c r="D146" t="s">
        <v>185</v>
      </c>
      <c r="E146" s="1">
        <v>923000</v>
      </c>
      <c r="F146" s="1">
        <v>150000</v>
      </c>
      <c r="G146" t="s">
        <v>19</v>
      </c>
      <c r="H146" t="s">
        <v>19</v>
      </c>
      <c r="J146">
        <v>0</v>
      </c>
      <c r="K146">
        <v>0.53400000000000003</v>
      </c>
      <c r="L146" t="s">
        <v>19</v>
      </c>
    </row>
    <row r="147" spans="1:15" x14ac:dyDescent="0.3">
      <c r="A147" t="s">
        <v>220</v>
      </c>
      <c r="B147" t="s">
        <v>221</v>
      </c>
      <c r="C147" t="s">
        <v>45</v>
      </c>
      <c r="D147" t="s">
        <v>185</v>
      </c>
      <c r="E147" s="1">
        <v>1070000</v>
      </c>
      <c r="F147" s="1">
        <v>156000</v>
      </c>
      <c r="G147" t="s">
        <v>19</v>
      </c>
      <c r="H147" t="s">
        <v>19</v>
      </c>
      <c r="J147">
        <v>0</v>
      </c>
      <c r="K147">
        <v>0.59899999999999998</v>
      </c>
      <c r="L147" t="s">
        <v>19</v>
      </c>
      <c r="M147">
        <f>AVERAGE(K147:K149)</f>
        <v>0.45966666666666667</v>
      </c>
      <c r="N147">
        <f>STDEV(K147:K149)</f>
        <v>0.22087402140888659</v>
      </c>
      <c r="O147" s="2">
        <f>N147/M147</f>
        <v>0.48050911111432909</v>
      </c>
    </row>
    <row r="148" spans="1:15" x14ac:dyDescent="0.3">
      <c r="A148" t="s">
        <v>220</v>
      </c>
      <c r="B148" t="s">
        <v>222</v>
      </c>
      <c r="C148" t="s">
        <v>45</v>
      </c>
      <c r="D148" t="s">
        <v>185</v>
      </c>
      <c r="E148" s="1">
        <v>1030000</v>
      </c>
      <c r="F148" s="1">
        <v>159000</v>
      </c>
      <c r="G148" t="s">
        <v>19</v>
      </c>
      <c r="H148" t="s">
        <v>19</v>
      </c>
      <c r="J148">
        <v>0</v>
      </c>
      <c r="K148">
        <v>0.57499999999999996</v>
      </c>
      <c r="L148" t="s">
        <v>19</v>
      </c>
    </row>
    <row r="149" spans="1:15" x14ac:dyDescent="0.3">
      <c r="A149" t="s">
        <v>220</v>
      </c>
      <c r="B149" t="s">
        <v>223</v>
      </c>
      <c r="C149" t="s">
        <v>45</v>
      </c>
      <c r="D149" t="s">
        <v>185</v>
      </c>
      <c r="E149" s="1">
        <v>393000</v>
      </c>
      <c r="F149" s="1">
        <v>64400</v>
      </c>
      <c r="G149" t="s">
        <v>19</v>
      </c>
      <c r="H149" t="s">
        <v>19</v>
      </c>
      <c r="J149">
        <v>0</v>
      </c>
      <c r="K149">
        <v>0.20499999999999999</v>
      </c>
      <c r="L149" t="s">
        <v>19</v>
      </c>
    </row>
    <row r="150" spans="1:15" x14ac:dyDescent="0.3">
      <c r="A150" t="s">
        <v>224</v>
      </c>
      <c r="B150" t="s">
        <v>225</v>
      </c>
      <c r="C150" t="s">
        <v>45</v>
      </c>
      <c r="D150" t="s">
        <v>185</v>
      </c>
      <c r="E150" s="1">
        <v>1020000</v>
      </c>
      <c r="F150" s="1">
        <v>143000</v>
      </c>
      <c r="G150" t="s">
        <v>19</v>
      </c>
      <c r="H150" t="s">
        <v>19</v>
      </c>
      <c r="J150">
        <v>0</v>
      </c>
      <c r="K150">
        <v>0.56899999999999995</v>
      </c>
      <c r="L150" t="s">
        <v>19</v>
      </c>
      <c r="M150">
        <f>AVERAGE(K150:K152)</f>
        <v>0.58399999999999996</v>
      </c>
      <c r="N150">
        <f>STDEV(K150:K152)</f>
        <v>1.3076696830622032E-2</v>
      </c>
      <c r="O150" s="2">
        <f>N150/M150</f>
        <v>2.2391604162024029E-2</v>
      </c>
    </row>
    <row r="151" spans="1:15" x14ac:dyDescent="0.3">
      <c r="A151" t="s">
        <v>224</v>
      </c>
      <c r="B151" t="s">
        <v>226</v>
      </c>
      <c r="C151" t="s">
        <v>45</v>
      </c>
      <c r="D151" t="s">
        <v>185</v>
      </c>
      <c r="E151" s="1">
        <v>1060000</v>
      </c>
      <c r="F151" s="1">
        <v>154000</v>
      </c>
      <c r="G151" t="s">
        <v>19</v>
      </c>
      <c r="H151" t="s">
        <v>19</v>
      </c>
      <c r="J151">
        <v>0</v>
      </c>
      <c r="K151">
        <v>0.59299999999999997</v>
      </c>
      <c r="L151" t="s">
        <v>19</v>
      </c>
    </row>
    <row r="152" spans="1:15" x14ac:dyDescent="0.3">
      <c r="A152" t="s">
        <v>224</v>
      </c>
      <c r="B152" t="s">
        <v>227</v>
      </c>
      <c r="C152" t="s">
        <v>45</v>
      </c>
      <c r="D152" t="s">
        <v>185</v>
      </c>
      <c r="E152" s="1">
        <v>1050000</v>
      </c>
      <c r="F152" s="1">
        <v>147000</v>
      </c>
      <c r="G152" t="s">
        <v>19</v>
      </c>
      <c r="H152" t="s">
        <v>19</v>
      </c>
      <c r="J152">
        <v>0</v>
      </c>
      <c r="K152">
        <v>0.59</v>
      </c>
      <c r="L152" t="s">
        <v>19</v>
      </c>
    </row>
    <row r="153" spans="1:15" x14ac:dyDescent="0.3">
      <c r="A153" t="s">
        <v>228</v>
      </c>
      <c r="B153" t="s">
        <v>229</v>
      </c>
      <c r="C153" t="s">
        <v>45</v>
      </c>
      <c r="D153" t="s">
        <v>185</v>
      </c>
      <c r="E153" s="1">
        <v>1030000</v>
      </c>
      <c r="F153" s="1">
        <v>154000</v>
      </c>
      <c r="G153" t="s">
        <v>19</v>
      </c>
      <c r="H153" t="s">
        <v>19</v>
      </c>
      <c r="J153">
        <v>0</v>
      </c>
      <c r="K153">
        <v>0.57699999999999996</v>
      </c>
      <c r="L153" t="s">
        <v>19</v>
      </c>
      <c r="M153">
        <f>AVERAGE(K153:K155)</f>
        <v>0.38300000000000001</v>
      </c>
      <c r="N153">
        <f>STDEV(K153:K155)</f>
        <v>0.21490230338458444</v>
      </c>
      <c r="O153" s="2">
        <f>N153/M153</f>
        <v>0.56110261980309251</v>
      </c>
    </row>
    <row r="154" spans="1:15" x14ac:dyDescent="0.3">
      <c r="A154" t="s">
        <v>228</v>
      </c>
      <c r="B154" t="s">
        <v>230</v>
      </c>
      <c r="C154" t="s">
        <v>45</v>
      </c>
      <c r="D154" t="s">
        <v>185</v>
      </c>
      <c r="E154" s="1">
        <v>299000</v>
      </c>
      <c r="F154" s="1">
        <v>49300</v>
      </c>
      <c r="G154" t="s">
        <v>19</v>
      </c>
      <c r="H154" t="s">
        <v>19</v>
      </c>
      <c r="J154">
        <v>0</v>
      </c>
      <c r="K154">
        <v>0.152</v>
      </c>
      <c r="L154" t="s">
        <v>19</v>
      </c>
    </row>
    <row r="155" spans="1:15" x14ac:dyDescent="0.3">
      <c r="A155" t="s">
        <v>228</v>
      </c>
      <c r="B155" t="s">
        <v>231</v>
      </c>
      <c r="C155" t="s">
        <v>45</v>
      </c>
      <c r="D155" t="s">
        <v>185</v>
      </c>
      <c r="E155" s="1">
        <v>768000</v>
      </c>
      <c r="F155" s="1">
        <v>115000</v>
      </c>
      <c r="G155" t="s">
        <v>19</v>
      </c>
      <c r="H155" t="s">
        <v>19</v>
      </c>
      <c r="J155">
        <v>0</v>
      </c>
      <c r="K155">
        <v>0.42</v>
      </c>
      <c r="L155" t="s">
        <v>19</v>
      </c>
    </row>
    <row r="156" spans="1:15" x14ac:dyDescent="0.3">
      <c r="A156" t="s">
        <v>232</v>
      </c>
      <c r="B156" t="s">
        <v>233</v>
      </c>
      <c r="C156" t="s">
        <v>45</v>
      </c>
      <c r="D156" t="s">
        <v>185</v>
      </c>
      <c r="E156" s="1">
        <v>574000</v>
      </c>
      <c r="F156" s="1">
        <v>82200</v>
      </c>
      <c r="G156" t="s">
        <v>19</v>
      </c>
      <c r="H156" t="s">
        <v>19</v>
      </c>
      <c r="J156">
        <v>0</v>
      </c>
      <c r="K156">
        <v>0.308</v>
      </c>
      <c r="L156" t="s">
        <v>19</v>
      </c>
      <c r="M156">
        <f>AVERAGE(K156:K158)</f>
        <v>0.373</v>
      </c>
      <c r="N156">
        <f>STDEV(K156:K158)</f>
        <v>0.19289634522198701</v>
      </c>
      <c r="O156" s="2">
        <f>N156/M156</f>
        <v>0.5171483786112252</v>
      </c>
    </row>
    <row r="157" spans="1:15" x14ac:dyDescent="0.3">
      <c r="A157" t="s">
        <v>232</v>
      </c>
      <c r="B157" t="s">
        <v>234</v>
      </c>
      <c r="C157" t="s">
        <v>45</v>
      </c>
      <c r="D157" t="s">
        <v>185</v>
      </c>
      <c r="E157" s="1">
        <v>1050000</v>
      </c>
      <c r="F157" s="1">
        <v>160000</v>
      </c>
      <c r="G157" t="s">
        <v>19</v>
      </c>
      <c r="H157" t="s">
        <v>19</v>
      </c>
      <c r="J157">
        <v>0</v>
      </c>
      <c r="K157">
        <v>0.59</v>
      </c>
      <c r="L157" t="s">
        <v>19</v>
      </c>
    </row>
    <row r="158" spans="1:15" x14ac:dyDescent="0.3">
      <c r="A158" t="s">
        <v>232</v>
      </c>
      <c r="B158" t="s">
        <v>235</v>
      </c>
      <c r="C158" t="s">
        <v>45</v>
      </c>
      <c r="D158" t="s">
        <v>185</v>
      </c>
      <c r="E158" s="1">
        <v>421000</v>
      </c>
      <c r="F158" s="1">
        <v>59000</v>
      </c>
      <c r="G158" t="s">
        <v>19</v>
      </c>
      <c r="H158" t="s">
        <v>19</v>
      </c>
      <c r="J158">
        <v>0</v>
      </c>
      <c r="K158">
        <v>0.221</v>
      </c>
      <c r="L158" t="s">
        <v>19</v>
      </c>
    </row>
    <row r="159" spans="1:15" x14ac:dyDescent="0.3">
      <c r="A159" t="s">
        <v>236</v>
      </c>
      <c r="B159" t="s">
        <v>237</v>
      </c>
      <c r="C159" t="s">
        <v>45</v>
      </c>
      <c r="D159" t="s">
        <v>185</v>
      </c>
      <c r="E159" s="1">
        <v>235000</v>
      </c>
      <c r="F159" s="1">
        <v>73500</v>
      </c>
      <c r="G159" t="s">
        <v>19</v>
      </c>
      <c r="H159" t="s">
        <v>19</v>
      </c>
      <c r="J159">
        <v>0</v>
      </c>
      <c r="K159">
        <v>0.11700000000000001</v>
      </c>
      <c r="L159" t="s">
        <v>19</v>
      </c>
      <c r="M159">
        <f>AVERAGE(K159:K161)</f>
        <v>0.41</v>
      </c>
      <c r="N159">
        <f>STDEV(K159:K161)</f>
        <v>0.25374593592804612</v>
      </c>
      <c r="O159" s="2">
        <f>N159/M159</f>
        <v>0.61889252665377104</v>
      </c>
    </row>
    <row r="160" spans="1:15" x14ac:dyDescent="0.3">
      <c r="A160" t="s">
        <v>236</v>
      </c>
      <c r="B160" t="s">
        <v>238</v>
      </c>
      <c r="C160" t="s">
        <v>45</v>
      </c>
      <c r="D160" t="s">
        <v>185</v>
      </c>
      <c r="E160" s="1">
        <v>999000</v>
      </c>
      <c r="F160" s="1">
        <v>148000</v>
      </c>
      <c r="G160" t="s">
        <v>19</v>
      </c>
      <c r="H160" t="s">
        <v>19</v>
      </c>
      <c r="J160">
        <v>0</v>
      </c>
      <c r="K160">
        <v>0.55700000000000005</v>
      </c>
      <c r="L160" t="s">
        <v>19</v>
      </c>
    </row>
    <row r="161" spans="1:15" x14ac:dyDescent="0.3">
      <c r="A161" t="s">
        <v>236</v>
      </c>
      <c r="B161" t="s">
        <v>239</v>
      </c>
      <c r="C161" t="s">
        <v>45</v>
      </c>
      <c r="D161" t="s">
        <v>185</v>
      </c>
      <c r="E161" s="1">
        <v>998000</v>
      </c>
      <c r="F161" s="1">
        <v>151000</v>
      </c>
      <c r="G161" t="s">
        <v>19</v>
      </c>
      <c r="H161" t="s">
        <v>19</v>
      </c>
      <c r="J161">
        <v>0</v>
      </c>
      <c r="K161">
        <v>0.55600000000000005</v>
      </c>
      <c r="L161" t="s">
        <v>19</v>
      </c>
    </row>
    <row r="162" spans="1:15" x14ac:dyDescent="0.3">
      <c r="A162" t="s">
        <v>240</v>
      </c>
      <c r="B162" t="s">
        <v>241</v>
      </c>
      <c r="C162" t="s">
        <v>45</v>
      </c>
      <c r="D162" t="s">
        <v>185</v>
      </c>
      <c r="E162" s="1">
        <v>1080000</v>
      </c>
      <c r="F162" s="1">
        <v>160000</v>
      </c>
      <c r="G162" t="s">
        <v>19</v>
      </c>
      <c r="H162" t="s">
        <v>19</v>
      </c>
      <c r="J162">
        <v>0</v>
      </c>
      <c r="K162">
        <v>0.60299999999999998</v>
      </c>
      <c r="L162" t="s">
        <v>19</v>
      </c>
      <c r="M162">
        <f>AVERAGE(K162:K164)</f>
        <v>0.41799999999999998</v>
      </c>
      <c r="N162">
        <f>STDEV(K162:K164)</f>
        <v>0.24586785068406153</v>
      </c>
      <c r="O162" s="2">
        <f>N162/M162</f>
        <v>0.58820059972263528</v>
      </c>
    </row>
    <row r="163" spans="1:15" x14ac:dyDescent="0.3">
      <c r="A163" t="s">
        <v>240</v>
      </c>
      <c r="B163" t="s">
        <v>242</v>
      </c>
      <c r="C163" t="s">
        <v>45</v>
      </c>
      <c r="D163" t="s">
        <v>185</v>
      </c>
      <c r="E163" s="1">
        <v>275000</v>
      </c>
      <c r="F163" s="1">
        <v>66200</v>
      </c>
      <c r="G163" t="s">
        <v>19</v>
      </c>
      <c r="H163" t="s">
        <v>19</v>
      </c>
      <c r="J163">
        <v>0</v>
      </c>
      <c r="K163">
        <v>0.13900000000000001</v>
      </c>
      <c r="L163" t="s">
        <v>19</v>
      </c>
    </row>
    <row r="164" spans="1:15" x14ac:dyDescent="0.3">
      <c r="A164" t="s">
        <v>240</v>
      </c>
      <c r="B164" t="s">
        <v>243</v>
      </c>
      <c r="C164" t="s">
        <v>45</v>
      </c>
      <c r="D164" t="s">
        <v>185</v>
      </c>
      <c r="E164" s="1">
        <v>924000</v>
      </c>
      <c r="F164" s="1">
        <v>155000</v>
      </c>
      <c r="G164" t="s">
        <v>19</v>
      </c>
      <c r="H164" t="s">
        <v>19</v>
      </c>
      <c r="J164">
        <v>0</v>
      </c>
      <c r="K164">
        <v>0.51200000000000001</v>
      </c>
      <c r="L164" t="s">
        <v>19</v>
      </c>
    </row>
    <row r="165" spans="1:15" x14ac:dyDescent="0.3">
      <c r="A165" t="s">
        <v>244</v>
      </c>
      <c r="B165" t="s">
        <v>245</v>
      </c>
      <c r="C165" t="s">
        <v>45</v>
      </c>
      <c r="D165" t="s">
        <v>185</v>
      </c>
      <c r="E165" s="1">
        <v>978000</v>
      </c>
      <c r="F165" s="1">
        <v>136000</v>
      </c>
      <c r="G165" t="s">
        <v>19</v>
      </c>
      <c r="H165" t="s">
        <v>19</v>
      </c>
      <c r="J165">
        <v>0</v>
      </c>
      <c r="K165">
        <v>0.54400000000000004</v>
      </c>
      <c r="L165" t="s">
        <v>19</v>
      </c>
      <c r="M165">
        <f>AVERAGE(K165:K167)</f>
        <v>0.52500000000000002</v>
      </c>
      <c r="N165">
        <f>STDEV(K165:K167)</f>
        <v>9.4936821096980331E-2</v>
      </c>
      <c r="O165" s="2">
        <f>N165/M165</f>
        <v>0.18083204018472443</v>
      </c>
    </row>
    <row r="166" spans="1:15" x14ac:dyDescent="0.3">
      <c r="A166" t="s">
        <v>244</v>
      </c>
      <c r="B166" t="s">
        <v>246</v>
      </c>
      <c r="C166" t="s">
        <v>45</v>
      </c>
      <c r="D166" t="s">
        <v>185</v>
      </c>
      <c r="E166" s="1">
        <v>1090000</v>
      </c>
      <c r="F166" s="1">
        <v>159000</v>
      </c>
      <c r="G166" t="s">
        <v>19</v>
      </c>
      <c r="H166" t="s">
        <v>19</v>
      </c>
      <c r="J166">
        <v>0</v>
      </c>
      <c r="K166">
        <v>0.60899999999999999</v>
      </c>
      <c r="L166" t="s">
        <v>19</v>
      </c>
    </row>
    <row r="167" spans="1:15" x14ac:dyDescent="0.3">
      <c r="A167" t="s">
        <v>244</v>
      </c>
      <c r="B167" t="s">
        <v>247</v>
      </c>
      <c r="C167" t="s">
        <v>45</v>
      </c>
      <c r="D167" t="s">
        <v>185</v>
      </c>
      <c r="E167" s="1">
        <v>770000</v>
      </c>
      <c r="F167" s="1">
        <v>112000</v>
      </c>
      <c r="G167" t="s">
        <v>19</v>
      </c>
      <c r="H167" t="s">
        <v>19</v>
      </c>
      <c r="J167">
        <v>0</v>
      </c>
      <c r="K167">
        <v>0.42199999999999999</v>
      </c>
      <c r="L167" t="s">
        <v>19</v>
      </c>
    </row>
    <row r="168" spans="1:15" x14ac:dyDescent="0.3">
      <c r="A168" t="s">
        <v>248</v>
      </c>
      <c r="B168" t="s">
        <v>249</v>
      </c>
      <c r="C168" t="s">
        <v>45</v>
      </c>
      <c r="D168" t="s">
        <v>185</v>
      </c>
      <c r="E168" s="1">
        <v>810000</v>
      </c>
      <c r="F168" s="1">
        <v>102000</v>
      </c>
      <c r="G168" t="s">
        <v>19</v>
      </c>
      <c r="H168" t="s">
        <v>19</v>
      </c>
      <c r="J168">
        <v>0</v>
      </c>
      <c r="K168">
        <v>0.39100000000000001</v>
      </c>
      <c r="L168" t="s">
        <v>19</v>
      </c>
      <c r="M168">
        <f>AVERAGE(K168:K170)</f>
        <v>0.33300000000000002</v>
      </c>
      <c r="N168">
        <f>STDEV(K168:K170)</f>
        <v>9.6161322786243078E-2</v>
      </c>
      <c r="O168" s="2">
        <f>N168/M168</f>
        <v>0.28877274109982903</v>
      </c>
    </row>
    <row r="169" spans="1:15" x14ac:dyDescent="0.3">
      <c r="A169" t="s">
        <v>248</v>
      </c>
      <c r="B169" t="s">
        <v>250</v>
      </c>
      <c r="C169" t="s">
        <v>45</v>
      </c>
      <c r="D169" t="s">
        <v>185</v>
      </c>
      <c r="E169" s="1">
        <v>422000</v>
      </c>
      <c r="F169" s="1">
        <v>112000</v>
      </c>
      <c r="G169" t="s">
        <v>19</v>
      </c>
      <c r="H169" t="s">
        <v>19</v>
      </c>
      <c r="J169">
        <v>0</v>
      </c>
      <c r="K169">
        <v>0.222</v>
      </c>
      <c r="L169" t="s">
        <v>19</v>
      </c>
    </row>
    <row r="170" spans="1:15" x14ac:dyDescent="0.3">
      <c r="A170" t="s">
        <v>248</v>
      </c>
      <c r="B170" t="s">
        <v>251</v>
      </c>
      <c r="C170" t="s">
        <v>45</v>
      </c>
      <c r="D170" t="s">
        <v>185</v>
      </c>
      <c r="E170" s="1">
        <v>709000</v>
      </c>
      <c r="F170" s="1">
        <v>102000</v>
      </c>
      <c r="G170" t="s">
        <v>19</v>
      </c>
      <c r="H170" t="s">
        <v>19</v>
      </c>
      <c r="J170">
        <v>0</v>
      </c>
      <c r="K170">
        <v>0.38600000000000001</v>
      </c>
      <c r="L170" t="s">
        <v>19</v>
      </c>
    </row>
    <row r="171" spans="1:15" x14ac:dyDescent="0.3">
      <c r="A171" t="s">
        <v>252</v>
      </c>
      <c r="B171" t="s">
        <v>253</v>
      </c>
      <c r="C171" t="s">
        <v>45</v>
      </c>
      <c r="D171" t="s">
        <v>185</v>
      </c>
      <c r="E171" s="1">
        <v>776000</v>
      </c>
      <c r="F171" s="1">
        <v>121000</v>
      </c>
      <c r="G171" t="s">
        <v>19</v>
      </c>
      <c r="H171" t="s">
        <v>19</v>
      </c>
      <c r="J171">
        <v>0</v>
      </c>
      <c r="K171">
        <v>0.42499999999999999</v>
      </c>
      <c r="L171" t="s">
        <v>19</v>
      </c>
      <c r="M171">
        <f>AVERAGE(K171:K173)</f>
        <v>0.41799999999999998</v>
      </c>
      <c r="N171">
        <f>STDEV(K171:K173)</f>
        <v>2.1377558326431938E-2</v>
      </c>
      <c r="O171" s="2">
        <f>N171/M171</f>
        <v>5.1142484034526169E-2</v>
      </c>
    </row>
    <row r="172" spans="1:15" x14ac:dyDescent="0.3">
      <c r="A172" t="s">
        <v>252</v>
      </c>
      <c r="B172" t="s">
        <v>254</v>
      </c>
      <c r="C172" t="s">
        <v>45</v>
      </c>
      <c r="D172" t="s">
        <v>185</v>
      </c>
      <c r="E172" s="1">
        <v>746000</v>
      </c>
      <c r="F172" s="1">
        <v>131000</v>
      </c>
      <c r="G172" t="s">
        <v>19</v>
      </c>
      <c r="H172" t="s">
        <v>19</v>
      </c>
      <c r="J172">
        <v>0</v>
      </c>
      <c r="K172">
        <v>0.435</v>
      </c>
      <c r="L172" t="s">
        <v>19</v>
      </c>
    </row>
    <row r="173" spans="1:15" x14ac:dyDescent="0.3">
      <c r="A173" t="s">
        <v>252</v>
      </c>
      <c r="B173" t="s">
        <v>255</v>
      </c>
      <c r="C173" t="s">
        <v>45</v>
      </c>
      <c r="D173" t="s">
        <v>185</v>
      </c>
      <c r="E173" s="1">
        <v>723000</v>
      </c>
      <c r="F173" s="1">
        <v>113000</v>
      </c>
      <c r="G173" t="s">
        <v>19</v>
      </c>
      <c r="H173" t="s">
        <v>19</v>
      </c>
      <c r="J173">
        <v>0</v>
      </c>
      <c r="K173">
        <v>0.39400000000000002</v>
      </c>
      <c r="L173" t="s">
        <v>19</v>
      </c>
    </row>
    <row r="174" spans="1:15" x14ac:dyDescent="0.3">
      <c r="A174" t="s">
        <v>256</v>
      </c>
      <c r="B174" t="s">
        <v>257</v>
      </c>
      <c r="C174" t="s">
        <v>45</v>
      </c>
      <c r="D174" t="s">
        <v>258</v>
      </c>
      <c r="E174" s="1">
        <v>689000</v>
      </c>
      <c r="F174" s="1">
        <v>109000</v>
      </c>
      <c r="G174" t="s">
        <v>19</v>
      </c>
      <c r="H174" t="s">
        <v>19</v>
      </c>
      <c r="J174">
        <v>0</v>
      </c>
      <c r="K174">
        <v>0.374</v>
      </c>
      <c r="L174" t="s">
        <v>19</v>
      </c>
      <c r="M174">
        <f>AVERAGE(K174:K176)</f>
        <v>0.41666666666666669</v>
      </c>
      <c r="N174">
        <f>STDEV(K174:K176)</f>
        <v>4.4613152021946781E-2</v>
      </c>
      <c r="O174" s="2">
        <f>N174/M174</f>
        <v>0.10707156485267227</v>
      </c>
    </row>
    <row r="175" spans="1:15" x14ac:dyDescent="0.3">
      <c r="A175" t="s">
        <v>256</v>
      </c>
      <c r="B175" t="s">
        <v>259</v>
      </c>
      <c r="C175" t="s">
        <v>45</v>
      </c>
      <c r="D175" t="s">
        <v>258</v>
      </c>
      <c r="E175" s="1">
        <v>840000</v>
      </c>
      <c r="F175" s="1">
        <v>128000</v>
      </c>
      <c r="G175" t="s">
        <v>19</v>
      </c>
      <c r="H175" t="s">
        <v>19</v>
      </c>
      <c r="J175">
        <v>0</v>
      </c>
      <c r="K175">
        <v>0.46300000000000002</v>
      </c>
      <c r="L175" t="s">
        <v>19</v>
      </c>
    </row>
    <row r="176" spans="1:15" x14ac:dyDescent="0.3">
      <c r="A176" t="s">
        <v>256</v>
      </c>
      <c r="B176" t="s">
        <v>260</v>
      </c>
      <c r="C176" t="s">
        <v>45</v>
      </c>
      <c r="D176" t="s">
        <v>258</v>
      </c>
      <c r="E176" s="1">
        <v>756000</v>
      </c>
      <c r="F176" s="1">
        <v>122000</v>
      </c>
      <c r="G176" t="s">
        <v>19</v>
      </c>
      <c r="H176" t="s">
        <v>19</v>
      </c>
      <c r="J176">
        <v>0</v>
      </c>
      <c r="K176">
        <v>0.41299999999999998</v>
      </c>
      <c r="L17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68A0-1E95-439C-AC1A-C06E0975F5AD}">
  <dimension ref="A1:P176"/>
  <sheetViews>
    <sheetView topLeftCell="A67" workbookViewId="0">
      <selection activeCell="B69" sqref="A1:XFD1048576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1.109375" customWidth="1"/>
    <col min="4" max="4" width="12.33203125" customWidth="1"/>
    <col min="5" max="5" width="23.44140625" customWidth="1"/>
    <col min="6" max="6" width="25.33203125" customWidth="1"/>
    <col min="7" max="7" width="24" customWidth="1"/>
    <col min="8" max="8" width="28.88671875" customWidth="1"/>
    <col min="9" max="9" width="20.88671875" customWidth="1"/>
    <col min="10" max="10" width="10.88671875" customWidth="1"/>
    <col min="11" max="11" width="15.88671875" customWidth="1"/>
    <col min="12" max="12" width="31.44140625" customWidth="1"/>
    <col min="13" max="13" width="12.1093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</v>
      </c>
      <c r="B2" t="s">
        <v>15</v>
      </c>
      <c r="C2" t="s">
        <v>16</v>
      </c>
      <c r="D2" t="s">
        <v>17</v>
      </c>
      <c r="E2" s="1" t="s">
        <v>18</v>
      </c>
      <c r="F2" s="1">
        <v>6290</v>
      </c>
      <c r="G2">
        <v>1590</v>
      </c>
      <c r="H2">
        <v>5.0000000000000001E-3</v>
      </c>
      <c r="I2" t="s">
        <v>19</v>
      </c>
      <c r="J2">
        <v>0</v>
      </c>
      <c r="K2">
        <v>0</v>
      </c>
      <c r="L2" t="s">
        <v>32</v>
      </c>
      <c r="M2" t="s">
        <v>19</v>
      </c>
    </row>
    <row r="3" spans="1:16" x14ac:dyDescent="0.3">
      <c r="A3">
        <v>2</v>
      </c>
      <c r="B3" t="s">
        <v>20</v>
      </c>
      <c r="C3" t="s">
        <v>21</v>
      </c>
      <c r="D3" t="s">
        <v>17</v>
      </c>
      <c r="E3" s="1" t="s">
        <v>18</v>
      </c>
      <c r="F3" s="1">
        <v>8280</v>
      </c>
      <c r="G3">
        <v>1720</v>
      </c>
      <c r="H3">
        <v>0.01</v>
      </c>
      <c r="I3" t="s">
        <v>19</v>
      </c>
      <c r="J3">
        <v>0</v>
      </c>
      <c r="K3">
        <v>1</v>
      </c>
      <c r="L3" t="s">
        <v>32</v>
      </c>
      <c r="M3" t="s">
        <v>19</v>
      </c>
    </row>
    <row r="4" spans="1:16" x14ac:dyDescent="0.3">
      <c r="A4">
        <v>3</v>
      </c>
      <c r="B4" t="s">
        <v>22</v>
      </c>
      <c r="C4" t="s">
        <v>23</v>
      </c>
      <c r="D4" t="s">
        <v>17</v>
      </c>
      <c r="E4" s="1" t="s">
        <v>18</v>
      </c>
      <c r="F4" s="1">
        <v>9270</v>
      </c>
      <c r="G4">
        <v>2500</v>
      </c>
      <c r="H4">
        <v>2.5000000000000001E-2</v>
      </c>
      <c r="I4" t="s">
        <v>19</v>
      </c>
      <c r="J4">
        <v>1</v>
      </c>
      <c r="K4">
        <v>0</v>
      </c>
      <c r="L4" t="s">
        <v>32</v>
      </c>
      <c r="M4" t="s">
        <v>19</v>
      </c>
    </row>
    <row r="5" spans="1:16" x14ac:dyDescent="0.3">
      <c r="A5">
        <v>4</v>
      </c>
      <c r="B5" t="s">
        <v>24</v>
      </c>
      <c r="C5" t="s">
        <v>25</v>
      </c>
      <c r="D5" t="s">
        <v>17</v>
      </c>
      <c r="E5" s="1" t="s">
        <v>18</v>
      </c>
      <c r="F5" s="1">
        <v>42900</v>
      </c>
      <c r="G5">
        <v>4670</v>
      </c>
      <c r="H5">
        <v>0.05</v>
      </c>
      <c r="I5" t="s">
        <v>19</v>
      </c>
      <c r="J5">
        <v>1</v>
      </c>
      <c r="K5">
        <v>1</v>
      </c>
      <c r="L5">
        <v>7.3599999999999999E-2</v>
      </c>
      <c r="M5">
        <v>147</v>
      </c>
    </row>
    <row r="6" spans="1:16" x14ac:dyDescent="0.3">
      <c r="A6">
        <v>5</v>
      </c>
      <c r="B6" t="s">
        <v>26</v>
      </c>
      <c r="C6" t="s">
        <v>27</v>
      </c>
      <c r="D6" t="s">
        <v>17</v>
      </c>
      <c r="E6" s="1" t="s">
        <v>18</v>
      </c>
      <c r="F6" s="1">
        <v>47100</v>
      </c>
      <c r="G6">
        <v>7200</v>
      </c>
      <c r="H6">
        <v>0.1</v>
      </c>
      <c r="I6" t="s">
        <v>19</v>
      </c>
      <c r="J6">
        <v>1</v>
      </c>
      <c r="K6">
        <v>1</v>
      </c>
      <c r="L6">
        <v>8.5699999999999998E-2</v>
      </c>
      <c r="M6">
        <v>85.7</v>
      </c>
    </row>
    <row r="7" spans="1:16" x14ac:dyDescent="0.3">
      <c r="A7">
        <v>6</v>
      </c>
      <c r="B7" t="s">
        <v>28</v>
      </c>
      <c r="C7" t="s">
        <v>29</v>
      </c>
      <c r="D7" t="s">
        <v>17</v>
      </c>
      <c r="E7" s="1" t="s">
        <v>18</v>
      </c>
      <c r="F7" s="1">
        <v>105000</v>
      </c>
      <c r="G7">
        <v>18700</v>
      </c>
      <c r="H7">
        <v>0.25</v>
      </c>
      <c r="I7" t="s">
        <v>19</v>
      </c>
      <c r="J7">
        <v>1</v>
      </c>
      <c r="K7">
        <v>1</v>
      </c>
      <c r="L7">
        <v>0.251</v>
      </c>
      <c r="M7">
        <v>101</v>
      </c>
    </row>
    <row r="8" spans="1:16" x14ac:dyDescent="0.3">
      <c r="A8">
        <v>7</v>
      </c>
      <c r="B8" t="s">
        <v>15</v>
      </c>
      <c r="C8" t="s">
        <v>30</v>
      </c>
      <c r="D8" t="s">
        <v>17</v>
      </c>
      <c r="E8" s="1" t="s">
        <v>18</v>
      </c>
      <c r="F8" s="1">
        <v>17300</v>
      </c>
      <c r="G8">
        <v>2450</v>
      </c>
      <c r="H8">
        <v>5.0000000000000001E-3</v>
      </c>
      <c r="I8" t="s">
        <v>19</v>
      </c>
      <c r="J8">
        <v>0</v>
      </c>
      <c r="K8">
        <v>1</v>
      </c>
      <c r="L8">
        <v>2.14E-3</v>
      </c>
      <c r="M8">
        <v>42.9</v>
      </c>
    </row>
    <row r="9" spans="1:16" x14ac:dyDescent="0.3">
      <c r="A9">
        <v>8</v>
      </c>
      <c r="B9" t="s">
        <v>20</v>
      </c>
      <c r="C9" t="s">
        <v>31</v>
      </c>
      <c r="D9" t="s">
        <v>17</v>
      </c>
      <c r="E9" s="1" t="s">
        <v>18</v>
      </c>
      <c r="F9" s="1">
        <v>12800</v>
      </c>
      <c r="G9">
        <v>1510</v>
      </c>
      <c r="H9">
        <v>0.01</v>
      </c>
      <c r="I9" t="s">
        <v>19</v>
      </c>
      <c r="J9">
        <v>0</v>
      </c>
      <c r="K9">
        <v>1</v>
      </c>
      <c r="L9" t="s">
        <v>32</v>
      </c>
      <c r="M9" t="s">
        <v>19</v>
      </c>
    </row>
    <row r="10" spans="1:16" x14ac:dyDescent="0.3">
      <c r="A10">
        <v>9</v>
      </c>
      <c r="B10" t="s">
        <v>22</v>
      </c>
      <c r="C10" t="s">
        <v>33</v>
      </c>
      <c r="D10" t="s">
        <v>17</v>
      </c>
      <c r="E10" s="1" t="s">
        <v>18</v>
      </c>
      <c r="F10" s="1">
        <v>18300</v>
      </c>
      <c r="G10">
        <v>2720</v>
      </c>
      <c r="H10">
        <v>2.5000000000000001E-2</v>
      </c>
      <c r="I10" t="s">
        <v>19</v>
      </c>
      <c r="J10">
        <v>1</v>
      </c>
      <c r="K10">
        <v>1</v>
      </c>
      <c r="L10">
        <v>4.9699999999999996E-3</v>
      </c>
      <c r="M10">
        <v>19.899999999999999</v>
      </c>
    </row>
    <row r="11" spans="1:16" x14ac:dyDescent="0.3">
      <c r="A11">
        <v>10</v>
      </c>
      <c r="B11" t="s">
        <v>24</v>
      </c>
      <c r="C11" t="s">
        <v>34</v>
      </c>
      <c r="D11" t="s">
        <v>17</v>
      </c>
      <c r="E11" s="1" t="s">
        <v>18</v>
      </c>
      <c r="F11" s="1">
        <v>59800</v>
      </c>
      <c r="G11">
        <v>9390</v>
      </c>
      <c r="H11">
        <v>0.05</v>
      </c>
      <c r="I11" t="s">
        <v>19</v>
      </c>
      <c r="J11">
        <v>1</v>
      </c>
      <c r="K11">
        <v>1</v>
      </c>
      <c r="L11">
        <v>0.122</v>
      </c>
      <c r="M11">
        <v>243</v>
      </c>
    </row>
    <row r="12" spans="1:16" x14ac:dyDescent="0.3">
      <c r="A12">
        <v>11</v>
      </c>
      <c r="B12" t="s">
        <v>26</v>
      </c>
      <c r="C12" t="s">
        <v>35</v>
      </c>
      <c r="D12" t="s">
        <v>17</v>
      </c>
      <c r="E12" s="1" t="s">
        <v>18</v>
      </c>
      <c r="F12" s="1">
        <v>50600</v>
      </c>
      <c r="G12">
        <v>9630</v>
      </c>
      <c r="H12">
        <v>0.1</v>
      </c>
      <c r="I12" t="s">
        <v>19</v>
      </c>
      <c r="J12">
        <v>1</v>
      </c>
      <c r="K12">
        <v>0</v>
      </c>
      <c r="L12">
        <v>9.5399999999999999E-2</v>
      </c>
      <c r="M12">
        <v>95.4</v>
      </c>
    </row>
    <row r="13" spans="1:16" x14ac:dyDescent="0.3">
      <c r="A13">
        <v>12</v>
      </c>
      <c r="B13" t="s">
        <v>28</v>
      </c>
      <c r="C13" t="s">
        <v>36</v>
      </c>
      <c r="D13" t="s">
        <v>17</v>
      </c>
      <c r="E13" s="1" t="s">
        <v>18</v>
      </c>
      <c r="F13" s="1">
        <v>90900</v>
      </c>
      <c r="G13">
        <v>18500</v>
      </c>
      <c r="H13">
        <v>0.25</v>
      </c>
      <c r="I13" t="s">
        <v>19</v>
      </c>
      <c r="J13">
        <v>1</v>
      </c>
      <c r="K13">
        <v>0</v>
      </c>
      <c r="L13">
        <v>0.21099999999999999</v>
      </c>
      <c r="M13">
        <v>84.5</v>
      </c>
    </row>
    <row r="14" spans="1:16" x14ac:dyDescent="0.3">
      <c r="A14">
        <v>13</v>
      </c>
      <c r="B14" t="s">
        <v>37</v>
      </c>
      <c r="C14" t="s">
        <v>38</v>
      </c>
      <c r="D14" t="s">
        <v>17</v>
      </c>
      <c r="E14" s="1" t="s">
        <v>18</v>
      </c>
      <c r="F14" s="1">
        <v>202000</v>
      </c>
      <c r="G14">
        <v>34100</v>
      </c>
      <c r="H14">
        <v>0.5</v>
      </c>
      <c r="I14" t="s">
        <v>19</v>
      </c>
      <c r="J14">
        <v>1</v>
      </c>
      <c r="K14">
        <v>1</v>
      </c>
      <c r="L14">
        <v>0.54500000000000004</v>
      </c>
      <c r="M14">
        <v>109</v>
      </c>
    </row>
    <row r="15" spans="1:16" x14ac:dyDescent="0.3">
      <c r="A15">
        <v>14</v>
      </c>
      <c r="B15" t="s">
        <v>39</v>
      </c>
      <c r="C15" t="s">
        <v>40</v>
      </c>
      <c r="D15" t="s">
        <v>17</v>
      </c>
      <c r="E15" s="1" t="s">
        <v>18</v>
      </c>
      <c r="F15" s="1">
        <v>334000</v>
      </c>
      <c r="G15">
        <v>67100</v>
      </c>
      <c r="H15">
        <v>1</v>
      </c>
      <c r="I15" t="s">
        <v>19</v>
      </c>
      <c r="J15">
        <v>1</v>
      </c>
      <c r="K15">
        <v>1</v>
      </c>
      <c r="L15">
        <v>0.97899999999999998</v>
      </c>
      <c r="M15">
        <v>97.9</v>
      </c>
    </row>
    <row r="16" spans="1:16" x14ac:dyDescent="0.3">
      <c r="A16">
        <v>15</v>
      </c>
      <c r="B16" t="s">
        <v>41</v>
      </c>
      <c r="C16" t="s">
        <v>42</v>
      </c>
      <c r="D16" t="s">
        <v>17</v>
      </c>
      <c r="E16" s="1" t="s">
        <v>18</v>
      </c>
      <c r="F16" s="1">
        <v>593000</v>
      </c>
      <c r="G16">
        <v>119000</v>
      </c>
      <c r="H16">
        <v>2</v>
      </c>
      <c r="I16" t="s">
        <v>19</v>
      </c>
      <c r="J16">
        <v>1</v>
      </c>
      <c r="K16">
        <v>0</v>
      </c>
      <c r="L16">
        <v>2</v>
      </c>
      <c r="M16">
        <v>100</v>
      </c>
    </row>
    <row r="17" spans="1:16" x14ac:dyDescent="0.3">
      <c r="A17">
        <v>16</v>
      </c>
      <c r="B17" t="s">
        <v>43</v>
      </c>
      <c r="C17" t="s">
        <v>44</v>
      </c>
      <c r="D17" t="s">
        <v>45</v>
      </c>
      <c r="E17" s="1" t="s">
        <v>46</v>
      </c>
      <c r="F17" s="1">
        <v>402000</v>
      </c>
      <c r="G17">
        <v>82200</v>
      </c>
      <c r="H17" t="s">
        <v>19</v>
      </c>
      <c r="I17" t="s">
        <v>19</v>
      </c>
      <c r="K17">
        <v>0</v>
      </c>
      <c r="L17">
        <v>1.22</v>
      </c>
      <c r="M17" t="s">
        <v>19</v>
      </c>
      <c r="N17">
        <f>AVERAGE(L17:L19)</f>
        <v>1.6600000000000001</v>
      </c>
      <c r="O17" s="2">
        <f>STDEV(L17:L19)</f>
        <v>0.38157568056677704</v>
      </c>
      <c r="P17">
        <f>O17/N17</f>
        <v>0.22986486781131146</v>
      </c>
    </row>
    <row r="18" spans="1:16" x14ac:dyDescent="0.3">
      <c r="A18">
        <v>17</v>
      </c>
      <c r="B18" t="s">
        <v>43</v>
      </c>
      <c r="C18" t="s">
        <v>47</v>
      </c>
      <c r="D18" t="s">
        <v>45</v>
      </c>
      <c r="E18" s="1" t="s">
        <v>46</v>
      </c>
      <c r="F18" s="1">
        <v>571000</v>
      </c>
      <c r="G18">
        <v>118000</v>
      </c>
      <c r="H18" t="s">
        <v>19</v>
      </c>
      <c r="I18" t="s">
        <v>19</v>
      </c>
      <c r="K18">
        <v>0</v>
      </c>
      <c r="L18">
        <v>1.9</v>
      </c>
      <c r="M18" t="s">
        <v>19</v>
      </c>
    </row>
    <row r="19" spans="1:16" x14ac:dyDescent="0.3">
      <c r="A19">
        <v>18</v>
      </c>
      <c r="B19" t="s">
        <v>43</v>
      </c>
      <c r="C19" t="s">
        <v>48</v>
      </c>
      <c r="D19" t="s">
        <v>45</v>
      </c>
      <c r="E19" s="1" t="s">
        <v>46</v>
      </c>
      <c r="F19" s="1">
        <v>562000</v>
      </c>
      <c r="G19">
        <v>107000</v>
      </c>
      <c r="H19" t="s">
        <v>19</v>
      </c>
      <c r="I19" t="s">
        <v>19</v>
      </c>
      <c r="K19">
        <v>0</v>
      </c>
      <c r="L19">
        <v>1.86</v>
      </c>
      <c r="M19" t="s">
        <v>19</v>
      </c>
    </row>
    <row r="20" spans="1:16" x14ac:dyDescent="0.3">
      <c r="A20">
        <v>19</v>
      </c>
      <c r="B20" t="s">
        <v>49</v>
      </c>
      <c r="C20" t="s">
        <v>50</v>
      </c>
      <c r="D20" t="s">
        <v>45</v>
      </c>
      <c r="E20" s="1" t="s">
        <v>46</v>
      </c>
      <c r="F20" s="1">
        <v>68200</v>
      </c>
      <c r="G20">
        <v>11600</v>
      </c>
      <c r="H20" t="s">
        <v>19</v>
      </c>
      <c r="I20" t="s">
        <v>19</v>
      </c>
      <c r="K20">
        <v>0</v>
      </c>
      <c r="L20">
        <v>0.14599999999999999</v>
      </c>
      <c r="M20" t="s">
        <v>19</v>
      </c>
      <c r="N20">
        <f>AVERAGE(L20:L22)</f>
        <v>1.3520000000000001</v>
      </c>
      <c r="O20" s="2">
        <f>STDEV(L20:L22)</f>
        <v>1.0453956188926754</v>
      </c>
      <c r="P20">
        <f>O20/N20</f>
        <v>0.77322161160700842</v>
      </c>
    </row>
    <row r="21" spans="1:16" x14ac:dyDescent="0.3">
      <c r="A21">
        <v>20</v>
      </c>
      <c r="B21" t="s">
        <v>49</v>
      </c>
      <c r="C21" t="s">
        <v>51</v>
      </c>
      <c r="D21" t="s">
        <v>45</v>
      </c>
      <c r="E21" s="1" t="s">
        <v>46</v>
      </c>
      <c r="F21" s="1">
        <v>592000</v>
      </c>
      <c r="G21">
        <v>119000</v>
      </c>
      <c r="H21" t="s">
        <v>19</v>
      </c>
      <c r="I21" t="s">
        <v>19</v>
      </c>
      <c r="K21">
        <v>0</v>
      </c>
      <c r="L21">
        <v>2</v>
      </c>
      <c r="M21" t="s">
        <v>19</v>
      </c>
    </row>
    <row r="22" spans="1:16" x14ac:dyDescent="0.3">
      <c r="A22">
        <v>21</v>
      </c>
      <c r="B22" t="s">
        <v>49</v>
      </c>
      <c r="C22" t="s">
        <v>52</v>
      </c>
      <c r="D22" t="s">
        <v>45</v>
      </c>
      <c r="E22" s="1" t="s">
        <v>46</v>
      </c>
      <c r="F22" s="1">
        <v>574000</v>
      </c>
      <c r="G22">
        <v>121000</v>
      </c>
      <c r="H22" t="s">
        <v>19</v>
      </c>
      <c r="I22" t="s">
        <v>19</v>
      </c>
      <c r="K22">
        <v>0</v>
      </c>
      <c r="L22">
        <v>1.91</v>
      </c>
      <c r="M22" t="s">
        <v>19</v>
      </c>
    </row>
    <row r="23" spans="1:16" x14ac:dyDescent="0.3">
      <c r="A23">
        <v>22</v>
      </c>
      <c r="B23" t="s">
        <v>53</v>
      </c>
      <c r="C23" t="s">
        <v>54</v>
      </c>
      <c r="D23" t="s">
        <v>45</v>
      </c>
      <c r="E23" s="1" t="s">
        <v>46</v>
      </c>
      <c r="F23" s="1">
        <v>630000</v>
      </c>
      <c r="G23">
        <v>129000</v>
      </c>
      <c r="H23" t="s">
        <v>19</v>
      </c>
      <c r="I23" t="s">
        <v>19</v>
      </c>
      <c r="K23">
        <v>0</v>
      </c>
      <c r="L23">
        <v>2.1800000000000002</v>
      </c>
      <c r="M23" t="s">
        <v>19</v>
      </c>
      <c r="N23">
        <f>AVERAGE(L23:L25)</f>
        <v>1.7669999999999997</v>
      </c>
      <c r="O23" s="2">
        <f>STDEV(L23:L25)</f>
        <v>1.4057620709067382</v>
      </c>
      <c r="P23">
        <f>O23/N23</f>
        <v>0.7955642732918724</v>
      </c>
    </row>
    <row r="24" spans="1:16" x14ac:dyDescent="0.3">
      <c r="A24">
        <v>23</v>
      </c>
      <c r="B24" t="s">
        <v>53</v>
      </c>
      <c r="C24" t="s">
        <v>55</v>
      </c>
      <c r="D24" t="s">
        <v>45</v>
      </c>
      <c r="E24" s="1" t="s">
        <v>46</v>
      </c>
      <c r="F24" s="1">
        <v>762000</v>
      </c>
      <c r="G24">
        <v>135000</v>
      </c>
      <c r="H24" t="s">
        <v>19</v>
      </c>
      <c r="I24" t="s">
        <v>19</v>
      </c>
      <c r="K24">
        <v>0</v>
      </c>
      <c r="L24">
        <v>2.92</v>
      </c>
      <c r="M24" t="s">
        <v>19</v>
      </c>
    </row>
    <row r="25" spans="1:16" x14ac:dyDescent="0.3">
      <c r="A25">
        <v>24</v>
      </c>
      <c r="B25" t="s">
        <v>53</v>
      </c>
      <c r="C25" t="s">
        <v>56</v>
      </c>
      <c r="D25" t="s">
        <v>45</v>
      </c>
      <c r="E25" s="1" t="s">
        <v>46</v>
      </c>
      <c r="F25" s="1">
        <v>87400</v>
      </c>
      <c r="G25">
        <v>18300</v>
      </c>
      <c r="H25" t="s">
        <v>19</v>
      </c>
      <c r="I25" t="s">
        <v>19</v>
      </c>
      <c r="K25">
        <v>0</v>
      </c>
      <c r="L25">
        <v>0.20100000000000001</v>
      </c>
      <c r="M25" t="s">
        <v>19</v>
      </c>
    </row>
    <row r="26" spans="1:16" x14ac:dyDescent="0.3">
      <c r="A26">
        <v>25</v>
      </c>
      <c r="B26" t="s">
        <v>57</v>
      </c>
      <c r="C26" t="s">
        <v>58</v>
      </c>
      <c r="D26" t="s">
        <v>45</v>
      </c>
      <c r="E26" s="1" t="s">
        <v>46</v>
      </c>
      <c r="F26" s="1">
        <v>232000</v>
      </c>
      <c r="G26">
        <v>45300</v>
      </c>
      <c r="H26" t="s">
        <v>19</v>
      </c>
      <c r="I26" t="s">
        <v>19</v>
      </c>
      <c r="K26">
        <v>0</v>
      </c>
      <c r="L26">
        <v>0.63900000000000001</v>
      </c>
      <c r="M26" t="s">
        <v>19</v>
      </c>
      <c r="N26">
        <f>AVERAGE(L26:L28)</f>
        <v>1.789666666666667</v>
      </c>
      <c r="O26" s="2">
        <f>STDEV(L26:L28)</f>
        <v>1.0043158533715042</v>
      </c>
      <c r="P26">
        <f>O26/N26</f>
        <v>0.56117481097308852</v>
      </c>
    </row>
    <row r="27" spans="1:16" x14ac:dyDescent="0.3">
      <c r="A27">
        <v>26</v>
      </c>
      <c r="B27" t="s">
        <v>57</v>
      </c>
      <c r="C27" t="s">
        <v>59</v>
      </c>
      <c r="D27" t="s">
        <v>45</v>
      </c>
      <c r="E27" s="1" t="s">
        <v>46</v>
      </c>
      <c r="F27" s="1">
        <v>689000</v>
      </c>
      <c r="G27">
        <v>93700</v>
      </c>
      <c r="H27" t="s">
        <v>19</v>
      </c>
      <c r="I27" t="s">
        <v>19</v>
      </c>
      <c r="K27">
        <v>0</v>
      </c>
      <c r="L27">
        <v>2.4900000000000002</v>
      </c>
      <c r="M27" t="s">
        <v>19</v>
      </c>
    </row>
    <row r="28" spans="1:16" x14ac:dyDescent="0.3">
      <c r="A28">
        <v>27</v>
      </c>
      <c r="B28" t="s">
        <v>57</v>
      </c>
      <c r="C28" t="s">
        <v>60</v>
      </c>
      <c r="D28" t="s">
        <v>45</v>
      </c>
      <c r="E28" s="1" t="s">
        <v>46</v>
      </c>
      <c r="F28" s="1">
        <v>643000</v>
      </c>
      <c r="G28">
        <v>140000</v>
      </c>
      <c r="H28" t="s">
        <v>19</v>
      </c>
      <c r="I28" t="s">
        <v>19</v>
      </c>
      <c r="K28">
        <v>0</v>
      </c>
      <c r="L28">
        <v>2.2400000000000002</v>
      </c>
      <c r="M28" t="s">
        <v>19</v>
      </c>
    </row>
    <row r="29" spans="1:16" x14ac:dyDescent="0.3">
      <c r="A29">
        <v>28</v>
      </c>
      <c r="B29" t="s">
        <v>61</v>
      </c>
      <c r="C29" t="s">
        <v>62</v>
      </c>
      <c r="D29" t="s">
        <v>45</v>
      </c>
      <c r="E29" s="1" t="s">
        <v>46</v>
      </c>
      <c r="F29" s="1">
        <v>1060000</v>
      </c>
      <c r="G29">
        <v>145000</v>
      </c>
      <c r="H29" t="s">
        <v>19</v>
      </c>
      <c r="I29" t="s">
        <v>19</v>
      </c>
      <c r="K29">
        <v>0</v>
      </c>
      <c r="L29" t="s">
        <v>261</v>
      </c>
      <c r="M29" t="s">
        <v>19</v>
      </c>
      <c r="N29">
        <f>AVERAGE(L29:L31)</f>
        <v>1.9700000000000002</v>
      </c>
      <c r="O29" s="2">
        <f>STDEV(L29:L31)</f>
        <v>0.21213203435596428</v>
      </c>
      <c r="P29">
        <f>O29/N29</f>
        <v>0.10768123571368744</v>
      </c>
    </row>
    <row r="30" spans="1:16" x14ac:dyDescent="0.3">
      <c r="A30">
        <v>29</v>
      </c>
      <c r="B30" t="s">
        <v>61</v>
      </c>
      <c r="C30" t="s">
        <v>63</v>
      </c>
      <c r="D30" t="s">
        <v>45</v>
      </c>
      <c r="E30" s="1" t="s">
        <v>46</v>
      </c>
      <c r="F30" s="1">
        <v>618000</v>
      </c>
      <c r="G30">
        <v>141000</v>
      </c>
      <c r="H30" t="s">
        <v>19</v>
      </c>
      <c r="I30" t="s">
        <v>19</v>
      </c>
      <c r="K30">
        <v>0</v>
      </c>
      <c r="L30">
        <v>2.12</v>
      </c>
      <c r="M30" t="s">
        <v>19</v>
      </c>
    </row>
    <row r="31" spans="1:16" x14ac:dyDescent="0.3">
      <c r="A31">
        <v>30</v>
      </c>
      <c r="B31" t="s">
        <v>61</v>
      </c>
      <c r="C31" t="s">
        <v>64</v>
      </c>
      <c r="D31" t="s">
        <v>45</v>
      </c>
      <c r="E31" s="1" t="s">
        <v>65</v>
      </c>
      <c r="F31" s="1">
        <v>553000</v>
      </c>
      <c r="G31">
        <v>86400</v>
      </c>
      <c r="H31" t="s">
        <v>19</v>
      </c>
      <c r="I31" t="s">
        <v>19</v>
      </c>
      <c r="K31">
        <v>0</v>
      </c>
      <c r="L31">
        <v>1.82</v>
      </c>
      <c r="M31" t="s">
        <v>19</v>
      </c>
    </row>
    <row r="32" spans="1:16" x14ac:dyDescent="0.3">
      <c r="A32">
        <v>31</v>
      </c>
      <c r="B32" t="s">
        <v>66</v>
      </c>
      <c r="C32" t="s">
        <v>67</v>
      </c>
      <c r="D32" t="s">
        <v>45</v>
      </c>
      <c r="E32" s="1" t="s">
        <v>65</v>
      </c>
      <c r="F32" s="1">
        <v>731000</v>
      </c>
      <c r="G32">
        <v>147000</v>
      </c>
      <c r="H32" t="s">
        <v>19</v>
      </c>
      <c r="I32" t="s">
        <v>19</v>
      </c>
      <c r="K32">
        <v>0</v>
      </c>
      <c r="L32">
        <v>2.73</v>
      </c>
      <c r="M32" t="s">
        <v>19</v>
      </c>
      <c r="N32">
        <f>AVERAGE(L32:L34)</f>
        <v>2.1566666666666667</v>
      </c>
      <c r="O32" s="2">
        <f>STDEV(L32:L34)</f>
        <v>0.98439490720611311</v>
      </c>
      <c r="P32">
        <f>O32/N32</f>
        <v>0.45644276995646665</v>
      </c>
    </row>
    <row r="33" spans="1:16" x14ac:dyDescent="0.3">
      <c r="A33">
        <v>32</v>
      </c>
      <c r="B33" t="s">
        <v>66</v>
      </c>
      <c r="C33" t="s">
        <v>68</v>
      </c>
      <c r="D33" t="s">
        <v>45</v>
      </c>
      <c r="E33" s="1" t="s">
        <v>65</v>
      </c>
      <c r="F33" s="1">
        <v>345000</v>
      </c>
      <c r="G33">
        <v>72600</v>
      </c>
      <c r="H33" t="s">
        <v>19</v>
      </c>
      <c r="I33" t="s">
        <v>19</v>
      </c>
      <c r="K33">
        <v>0</v>
      </c>
      <c r="L33">
        <v>1.02</v>
      </c>
      <c r="M33" t="s">
        <v>19</v>
      </c>
    </row>
    <row r="34" spans="1:16" x14ac:dyDescent="0.3">
      <c r="A34">
        <v>33</v>
      </c>
      <c r="B34" t="s">
        <v>66</v>
      </c>
      <c r="C34" t="s">
        <v>69</v>
      </c>
      <c r="D34" t="s">
        <v>45</v>
      </c>
      <c r="E34" s="1" t="s">
        <v>65</v>
      </c>
      <c r="F34" s="1">
        <v>729000</v>
      </c>
      <c r="G34">
        <v>142000</v>
      </c>
      <c r="H34" t="s">
        <v>19</v>
      </c>
      <c r="I34" t="s">
        <v>19</v>
      </c>
      <c r="K34">
        <v>0</v>
      </c>
      <c r="L34">
        <v>2.72</v>
      </c>
      <c r="M34" t="s">
        <v>19</v>
      </c>
    </row>
    <row r="35" spans="1:16" x14ac:dyDescent="0.3">
      <c r="A35">
        <v>34</v>
      </c>
      <c r="B35" t="s">
        <v>70</v>
      </c>
      <c r="C35" t="s">
        <v>71</v>
      </c>
      <c r="D35" t="s">
        <v>45</v>
      </c>
      <c r="E35" s="1" t="s">
        <v>65</v>
      </c>
      <c r="F35" s="1">
        <v>769000</v>
      </c>
      <c r="G35">
        <v>148000</v>
      </c>
      <c r="H35" t="s">
        <v>19</v>
      </c>
      <c r="I35" t="s">
        <v>19</v>
      </c>
      <c r="K35">
        <v>0</v>
      </c>
      <c r="L35">
        <v>2.97</v>
      </c>
      <c r="M35" t="s">
        <v>19</v>
      </c>
      <c r="N35">
        <f>AVERAGE(L35:L37)</f>
        <v>1.7255</v>
      </c>
      <c r="O35" s="2">
        <f>STDEV(L35:L37)</f>
        <v>1.759988778373317</v>
      </c>
      <c r="P35">
        <f>O35/N35</f>
        <v>1.0199877011725975</v>
      </c>
    </row>
    <row r="36" spans="1:16" x14ac:dyDescent="0.3">
      <c r="A36">
        <v>35</v>
      </c>
      <c r="B36" t="s">
        <v>70</v>
      </c>
      <c r="C36" t="s">
        <v>72</v>
      </c>
      <c r="D36" t="s">
        <v>45</v>
      </c>
      <c r="E36" s="1" t="s">
        <v>65</v>
      </c>
      <c r="F36" s="1">
        <v>1060000</v>
      </c>
      <c r="G36">
        <v>151000</v>
      </c>
      <c r="H36" t="s">
        <v>19</v>
      </c>
      <c r="I36" t="s">
        <v>19</v>
      </c>
      <c r="K36">
        <v>0</v>
      </c>
      <c r="L36" t="s">
        <v>261</v>
      </c>
      <c r="M36" t="s">
        <v>19</v>
      </c>
    </row>
    <row r="37" spans="1:16" x14ac:dyDescent="0.3">
      <c r="A37">
        <v>36</v>
      </c>
      <c r="B37" t="s">
        <v>70</v>
      </c>
      <c r="C37" t="s">
        <v>73</v>
      </c>
      <c r="D37" t="s">
        <v>45</v>
      </c>
      <c r="E37" s="1" t="s">
        <v>65</v>
      </c>
      <c r="F37" s="1">
        <v>181000</v>
      </c>
      <c r="G37">
        <v>25200</v>
      </c>
      <c r="H37" t="s">
        <v>19</v>
      </c>
      <c r="I37" t="s">
        <v>19</v>
      </c>
      <c r="K37">
        <v>0</v>
      </c>
      <c r="L37">
        <v>0.48099999999999998</v>
      </c>
      <c r="M37" t="s">
        <v>19</v>
      </c>
    </row>
    <row r="38" spans="1:16" x14ac:dyDescent="0.3">
      <c r="A38">
        <v>37</v>
      </c>
      <c r="B38" t="s">
        <v>74</v>
      </c>
      <c r="C38" t="s">
        <v>75</v>
      </c>
      <c r="D38" t="s">
        <v>45</v>
      </c>
      <c r="E38" s="1" t="s">
        <v>65</v>
      </c>
      <c r="F38" s="1">
        <v>369000</v>
      </c>
      <c r="G38">
        <v>52000</v>
      </c>
      <c r="H38" t="s">
        <v>19</v>
      </c>
      <c r="I38" t="s">
        <v>19</v>
      </c>
      <c r="K38">
        <v>0</v>
      </c>
      <c r="L38">
        <v>1.1000000000000001</v>
      </c>
      <c r="M38" t="s">
        <v>19</v>
      </c>
      <c r="N38">
        <f>AVERAGE(L38:L40)</f>
        <v>1.665</v>
      </c>
      <c r="O38" s="2">
        <f>STDEV(L38:L40)</f>
        <v>0.79903066274079859</v>
      </c>
      <c r="P38">
        <f>O38/N38</f>
        <v>0.47989829594041955</v>
      </c>
    </row>
    <row r="39" spans="1:16" x14ac:dyDescent="0.3">
      <c r="A39">
        <v>38</v>
      </c>
      <c r="B39" t="s">
        <v>74</v>
      </c>
      <c r="C39" t="s">
        <v>76</v>
      </c>
      <c r="D39" t="s">
        <v>45</v>
      </c>
      <c r="E39" s="1" t="s">
        <v>65</v>
      </c>
      <c r="F39" s="1">
        <v>641000</v>
      </c>
      <c r="G39">
        <v>89700</v>
      </c>
      <c r="H39" t="s">
        <v>19</v>
      </c>
      <c r="I39" t="s">
        <v>19</v>
      </c>
      <c r="K39">
        <v>0</v>
      </c>
      <c r="L39">
        <v>2.23</v>
      </c>
      <c r="M39" t="s">
        <v>19</v>
      </c>
    </row>
    <row r="40" spans="1:16" x14ac:dyDescent="0.3">
      <c r="A40">
        <v>39</v>
      </c>
      <c r="B40" t="s">
        <v>74</v>
      </c>
      <c r="C40" t="s">
        <v>77</v>
      </c>
      <c r="D40" t="s">
        <v>45</v>
      </c>
      <c r="E40" s="1" t="s">
        <v>65</v>
      </c>
      <c r="F40" s="1">
        <v>1110000</v>
      </c>
      <c r="G40">
        <v>151000</v>
      </c>
      <c r="H40" t="s">
        <v>19</v>
      </c>
      <c r="I40" t="s">
        <v>19</v>
      </c>
      <c r="K40">
        <v>0</v>
      </c>
      <c r="L40" t="s">
        <v>261</v>
      </c>
      <c r="M40" t="s">
        <v>19</v>
      </c>
    </row>
    <row r="41" spans="1:16" x14ac:dyDescent="0.3">
      <c r="A41">
        <v>40</v>
      </c>
      <c r="B41" t="s">
        <v>78</v>
      </c>
      <c r="C41" t="s">
        <v>79</v>
      </c>
      <c r="D41" t="s">
        <v>45</v>
      </c>
      <c r="E41" s="1" t="s">
        <v>65</v>
      </c>
      <c r="F41" s="1">
        <v>426000</v>
      </c>
      <c r="G41">
        <v>76800</v>
      </c>
      <c r="H41" t="s">
        <v>19</v>
      </c>
      <c r="I41" t="s">
        <v>19</v>
      </c>
      <c r="K41">
        <v>0</v>
      </c>
      <c r="L41">
        <v>1.31</v>
      </c>
      <c r="M41" t="s">
        <v>19</v>
      </c>
      <c r="N41">
        <f>AVERAGE(L41:L43)</f>
        <v>2.2149999999999999</v>
      </c>
      <c r="O41" s="2">
        <f>STDEV(L41:L43)</f>
        <v>1.2798632739476523</v>
      </c>
      <c r="P41">
        <f>O41/N41</f>
        <v>0.57781637650006878</v>
      </c>
    </row>
    <row r="42" spans="1:16" x14ac:dyDescent="0.3">
      <c r="A42">
        <v>41</v>
      </c>
      <c r="B42" t="s">
        <v>78</v>
      </c>
      <c r="C42" t="s">
        <v>80</v>
      </c>
      <c r="D42" t="s">
        <v>45</v>
      </c>
      <c r="E42" s="1" t="s">
        <v>65</v>
      </c>
      <c r="F42" s="1">
        <v>790000</v>
      </c>
      <c r="G42">
        <v>159000</v>
      </c>
      <c r="H42" t="s">
        <v>19</v>
      </c>
      <c r="I42" t="s">
        <v>19</v>
      </c>
      <c r="K42">
        <v>0</v>
      </c>
      <c r="L42">
        <v>3.12</v>
      </c>
      <c r="M42" t="s">
        <v>19</v>
      </c>
    </row>
    <row r="43" spans="1:16" x14ac:dyDescent="0.3">
      <c r="A43">
        <v>42</v>
      </c>
      <c r="B43" t="s">
        <v>78</v>
      </c>
      <c r="C43" t="s">
        <v>81</v>
      </c>
      <c r="D43" t="s">
        <v>45</v>
      </c>
      <c r="E43" s="1" t="s">
        <v>65</v>
      </c>
      <c r="F43" s="1">
        <v>1180000</v>
      </c>
      <c r="G43">
        <v>161000</v>
      </c>
      <c r="H43" t="s">
        <v>19</v>
      </c>
      <c r="I43" t="s">
        <v>19</v>
      </c>
      <c r="K43">
        <v>0</v>
      </c>
      <c r="L43" t="s">
        <v>261</v>
      </c>
      <c r="M43" t="s">
        <v>19</v>
      </c>
    </row>
    <row r="44" spans="1:16" x14ac:dyDescent="0.3">
      <c r="A44">
        <v>43</v>
      </c>
      <c r="B44" t="s">
        <v>82</v>
      </c>
      <c r="C44" t="s">
        <v>83</v>
      </c>
      <c r="D44" t="s">
        <v>45</v>
      </c>
      <c r="E44" s="1" t="s">
        <v>65</v>
      </c>
      <c r="F44" s="1">
        <v>1120000</v>
      </c>
      <c r="G44">
        <v>157000</v>
      </c>
      <c r="H44" t="s">
        <v>19</v>
      </c>
      <c r="I44" t="s">
        <v>19</v>
      </c>
      <c r="K44">
        <v>0</v>
      </c>
      <c r="L44" t="s">
        <v>261</v>
      </c>
      <c r="M44" t="s">
        <v>19</v>
      </c>
      <c r="N44">
        <f>AVERAGE(L44:L46)</f>
        <v>0.495</v>
      </c>
      <c r="O44" s="2" t="e">
        <f>STDEV(L44:L46)</f>
        <v>#DIV/0!</v>
      </c>
      <c r="P44" t="e">
        <f>O44/N44</f>
        <v>#DIV/0!</v>
      </c>
    </row>
    <row r="45" spans="1:16" x14ac:dyDescent="0.3">
      <c r="A45">
        <v>44</v>
      </c>
      <c r="B45" t="s">
        <v>82</v>
      </c>
      <c r="C45" t="s">
        <v>84</v>
      </c>
      <c r="D45" t="s">
        <v>45</v>
      </c>
      <c r="E45" s="1" t="s">
        <v>65</v>
      </c>
      <c r="F45" s="1">
        <v>186000</v>
      </c>
      <c r="G45">
        <v>26400</v>
      </c>
      <c r="H45" t="s">
        <v>19</v>
      </c>
      <c r="I45" t="s">
        <v>19</v>
      </c>
      <c r="K45">
        <v>0</v>
      </c>
      <c r="L45">
        <v>0.495</v>
      </c>
      <c r="M45" t="s">
        <v>19</v>
      </c>
    </row>
    <row r="46" spans="1:16" x14ac:dyDescent="0.3">
      <c r="A46">
        <v>45</v>
      </c>
      <c r="B46" t="s">
        <v>82</v>
      </c>
      <c r="C46" t="s">
        <v>85</v>
      </c>
      <c r="D46" t="s">
        <v>45</v>
      </c>
      <c r="E46" s="1" t="s">
        <v>65</v>
      </c>
      <c r="F46" s="1">
        <v>1150000</v>
      </c>
      <c r="G46">
        <v>156000</v>
      </c>
      <c r="H46" t="s">
        <v>19</v>
      </c>
      <c r="I46" t="s">
        <v>19</v>
      </c>
      <c r="K46">
        <v>0</v>
      </c>
      <c r="L46" t="s">
        <v>261</v>
      </c>
      <c r="M46" t="s">
        <v>19</v>
      </c>
    </row>
    <row r="47" spans="1:16" x14ac:dyDescent="0.3">
      <c r="A47">
        <v>46</v>
      </c>
      <c r="B47" t="s">
        <v>86</v>
      </c>
      <c r="C47" t="s">
        <v>87</v>
      </c>
      <c r="D47" t="s">
        <v>45</v>
      </c>
      <c r="E47" s="1" t="s">
        <v>65</v>
      </c>
      <c r="F47" s="1">
        <v>1140000</v>
      </c>
      <c r="G47">
        <v>157000</v>
      </c>
      <c r="H47" t="s">
        <v>19</v>
      </c>
      <c r="I47" t="s">
        <v>19</v>
      </c>
      <c r="K47">
        <v>0</v>
      </c>
      <c r="L47" t="s">
        <v>261</v>
      </c>
      <c r="M47" t="s">
        <v>19</v>
      </c>
      <c r="N47">
        <f>AVERAGE(L47:L49)</f>
        <v>1.91</v>
      </c>
      <c r="O47" s="2">
        <f>STDEV(L47:L49)</f>
        <v>1.9940411229460639</v>
      </c>
      <c r="P47">
        <f>O47/N47</f>
        <v>1.0440005879298764</v>
      </c>
    </row>
    <row r="48" spans="1:16" x14ac:dyDescent="0.3">
      <c r="A48">
        <v>47</v>
      </c>
      <c r="B48" t="s">
        <v>86</v>
      </c>
      <c r="C48" t="s">
        <v>88</v>
      </c>
      <c r="D48" t="s">
        <v>45</v>
      </c>
      <c r="E48" s="1" t="s">
        <v>65</v>
      </c>
      <c r="F48" s="1">
        <v>816000</v>
      </c>
      <c r="G48">
        <v>155000</v>
      </c>
      <c r="H48" t="s">
        <v>19</v>
      </c>
      <c r="I48" t="s">
        <v>19</v>
      </c>
      <c r="K48">
        <v>0</v>
      </c>
      <c r="L48">
        <v>3.32</v>
      </c>
      <c r="M48" t="s">
        <v>19</v>
      </c>
    </row>
    <row r="49" spans="1:16" x14ac:dyDescent="0.3">
      <c r="A49">
        <v>48</v>
      </c>
      <c r="B49" t="s">
        <v>86</v>
      </c>
      <c r="C49" t="s">
        <v>89</v>
      </c>
      <c r="D49" t="s">
        <v>45</v>
      </c>
      <c r="E49" s="1" t="s">
        <v>65</v>
      </c>
      <c r="F49" s="1">
        <v>188000</v>
      </c>
      <c r="G49">
        <v>27100</v>
      </c>
      <c r="H49" t="s">
        <v>19</v>
      </c>
      <c r="I49" t="s">
        <v>19</v>
      </c>
      <c r="K49">
        <v>0</v>
      </c>
      <c r="L49">
        <v>0.5</v>
      </c>
      <c r="M49" t="s">
        <v>19</v>
      </c>
    </row>
    <row r="50" spans="1:16" x14ac:dyDescent="0.3">
      <c r="A50">
        <v>49</v>
      </c>
      <c r="B50" t="s">
        <v>90</v>
      </c>
      <c r="C50" t="s">
        <v>91</v>
      </c>
      <c r="D50" t="s">
        <v>45</v>
      </c>
      <c r="E50" s="1" t="s">
        <v>65</v>
      </c>
      <c r="F50" s="1">
        <v>936000</v>
      </c>
      <c r="G50">
        <v>137000</v>
      </c>
      <c r="H50" t="s">
        <v>19</v>
      </c>
      <c r="I50" t="s">
        <v>19</v>
      </c>
      <c r="K50">
        <v>0</v>
      </c>
      <c r="L50" t="s">
        <v>261</v>
      </c>
      <c r="M50" t="s">
        <v>19</v>
      </c>
      <c r="N50">
        <f>AVERAGE(L50:L52)</f>
        <v>2.69</v>
      </c>
      <c r="O50" s="2">
        <f>STDEV(L50:L52)</f>
        <v>0.84852813742385735</v>
      </c>
      <c r="P50">
        <f>O50/N50</f>
        <v>0.31543796930254919</v>
      </c>
    </row>
    <row r="51" spans="1:16" x14ac:dyDescent="0.3">
      <c r="A51">
        <v>50</v>
      </c>
      <c r="B51" t="s">
        <v>90</v>
      </c>
      <c r="C51" t="s">
        <v>92</v>
      </c>
      <c r="D51" t="s">
        <v>45</v>
      </c>
      <c r="E51" s="1" t="s">
        <v>65</v>
      </c>
      <c r="F51" s="1">
        <v>613000</v>
      </c>
      <c r="G51">
        <v>91600</v>
      </c>
      <c r="H51" t="s">
        <v>19</v>
      </c>
      <c r="I51" t="s">
        <v>19</v>
      </c>
      <c r="K51">
        <v>0</v>
      </c>
      <c r="L51">
        <v>2.09</v>
      </c>
      <c r="M51" t="s">
        <v>19</v>
      </c>
    </row>
    <row r="52" spans="1:16" x14ac:dyDescent="0.3">
      <c r="A52">
        <v>51</v>
      </c>
      <c r="B52" t="s">
        <v>90</v>
      </c>
      <c r="C52" t="s">
        <v>93</v>
      </c>
      <c r="D52" t="s">
        <v>45</v>
      </c>
      <c r="E52" s="1" t="s">
        <v>65</v>
      </c>
      <c r="F52" s="1">
        <v>812000</v>
      </c>
      <c r="G52">
        <v>159000</v>
      </c>
      <c r="H52" t="s">
        <v>19</v>
      </c>
      <c r="I52" t="s">
        <v>19</v>
      </c>
      <c r="K52">
        <v>0</v>
      </c>
      <c r="L52">
        <v>3.29</v>
      </c>
      <c r="M52" t="s">
        <v>19</v>
      </c>
    </row>
    <row r="53" spans="1:16" x14ac:dyDescent="0.3">
      <c r="A53">
        <v>52</v>
      </c>
      <c r="B53" t="s">
        <v>94</v>
      </c>
      <c r="C53" t="s">
        <v>95</v>
      </c>
      <c r="D53" t="s">
        <v>45</v>
      </c>
      <c r="E53" s="1" t="s">
        <v>65</v>
      </c>
      <c r="F53" s="1">
        <v>330000</v>
      </c>
      <c r="G53">
        <v>72900</v>
      </c>
      <c r="H53" t="s">
        <v>19</v>
      </c>
      <c r="I53" t="s">
        <v>19</v>
      </c>
      <c r="K53">
        <v>0</v>
      </c>
      <c r="L53">
        <v>0.96299999999999997</v>
      </c>
      <c r="M53" t="s">
        <v>19</v>
      </c>
      <c r="N53">
        <f>AVERAGE(L53:L55)</f>
        <v>1.5273333333333332</v>
      </c>
      <c r="O53" s="2">
        <f>STDEV(L53:L55)</f>
        <v>1.6447870176206196</v>
      </c>
      <c r="P53">
        <f>O53/N53</f>
        <v>1.0769011464124529</v>
      </c>
    </row>
    <row r="54" spans="1:16" x14ac:dyDescent="0.3">
      <c r="A54">
        <v>53</v>
      </c>
      <c r="B54" t="s">
        <v>94</v>
      </c>
      <c r="C54" t="s">
        <v>96</v>
      </c>
      <c r="D54" t="s">
        <v>45</v>
      </c>
      <c r="E54" s="1" t="s">
        <v>65</v>
      </c>
      <c r="F54" s="1">
        <v>100000</v>
      </c>
      <c r="G54">
        <v>21700</v>
      </c>
      <c r="H54" t="s">
        <v>19</v>
      </c>
      <c r="I54" t="s">
        <v>19</v>
      </c>
      <c r="K54">
        <v>0</v>
      </c>
      <c r="L54">
        <v>0.23899999999999999</v>
      </c>
      <c r="M54" t="s">
        <v>19</v>
      </c>
    </row>
    <row r="55" spans="1:16" x14ac:dyDescent="0.3">
      <c r="A55">
        <v>54</v>
      </c>
      <c r="B55" t="s">
        <v>94</v>
      </c>
      <c r="C55" t="s">
        <v>97</v>
      </c>
      <c r="D55" t="s">
        <v>45</v>
      </c>
      <c r="E55" s="1" t="s">
        <v>65</v>
      </c>
      <c r="F55" s="1">
        <v>823000</v>
      </c>
      <c r="G55">
        <v>164000</v>
      </c>
      <c r="H55" t="s">
        <v>19</v>
      </c>
      <c r="I55" t="s">
        <v>19</v>
      </c>
      <c r="K55">
        <v>0</v>
      </c>
      <c r="L55">
        <v>3.38</v>
      </c>
      <c r="M55" t="s">
        <v>19</v>
      </c>
    </row>
    <row r="56" spans="1:16" x14ac:dyDescent="0.3">
      <c r="A56">
        <v>55</v>
      </c>
      <c r="B56" t="s">
        <v>98</v>
      </c>
      <c r="C56" t="s">
        <v>99</v>
      </c>
      <c r="D56" t="s">
        <v>45</v>
      </c>
      <c r="E56" s="1" t="s">
        <v>65</v>
      </c>
      <c r="F56" s="1">
        <v>1190000</v>
      </c>
      <c r="G56">
        <v>166000</v>
      </c>
      <c r="H56" t="s">
        <v>19</v>
      </c>
      <c r="I56" t="s">
        <v>19</v>
      </c>
      <c r="K56">
        <v>0</v>
      </c>
      <c r="L56" t="s">
        <v>261</v>
      </c>
      <c r="M56" t="s">
        <v>19</v>
      </c>
      <c r="N56" t="e">
        <f>AVERAGE(L56:L58)</f>
        <v>#DIV/0!</v>
      </c>
      <c r="O56" s="2" t="e">
        <f>STDEV(L56:L58)</f>
        <v>#DIV/0!</v>
      </c>
      <c r="P56" t="e">
        <f>O56/N56</f>
        <v>#DIV/0!</v>
      </c>
    </row>
    <row r="57" spans="1:16" x14ac:dyDescent="0.3">
      <c r="A57">
        <v>56</v>
      </c>
      <c r="B57" t="s">
        <v>98</v>
      </c>
      <c r="C57" t="s">
        <v>100</v>
      </c>
      <c r="D57" t="s">
        <v>45</v>
      </c>
      <c r="E57" s="1" t="s">
        <v>65</v>
      </c>
      <c r="F57" s="1">
        <v>1150000</v>
      </c>
      <c r="G57">
        <v>160000</v>
      </c>
      <c r="H57" t="s">
        <v>19</v>
      </c>
      <c r="I57" t="s">
        <v>19</v>
      </c>
      <c r="K57">
        <v>0</v>
      </c>
      <c r="L57" t="s">
        <v>261</v>
      </c>
      <c r="M57" t="s">
        <v>19</v>
      </c>
    </row>
    <row r="58" spans="1:16" x14ac:dyDescent="0.3">
      <c r="A58">
        <v>57</v>
      </c>
      <c r="B58" t="s">
        <v>98</v>
      </c>
      <c r="C58" t="s">
        <v>101</v>
      </c>
      <c r="D58" t="s">
        <v>45</v>
      </c>
      <c r="E58" s="1" t="s">
        <v>65</v>
      </c>
      <c r="F58" s="1">
        <v>1130000</v>
      </c>
      <c r="G58">
        <v>154000</v>
      </c>
      <c r="H58" t="s">
        <v>19</v>
      </c>
      <c r="I58" t="s">
        <v>19</v>
      </c>
      <c r="K58">
        <v>0</v>
      </c>
      <c r="L58" t="s">
        <v>261</v>
      </c>
      <c r="M58" t="s">
        <v>19</v>
      </c>
    </row>
    <row r="59" spans="1:16" x14ac:dyDescent="0.3">
      <c r="A59">
        <v>58</v>
      </c>
      <c r="B59" t="s">
        <v>102</v>
      </c>
      <c r="C59" t="s">
        <v>103</v>
      </c>
      <c r="D59" t="s">
        <v>45</v>
      </c>
      <c r="E59" s="1" t="s">
        <v>65</v>
      </c>
      <c r="F59" s="1">
        <v>799000</v>
      </c>
      <c r="G59">
        <v>152000</v>
      </c>
      <c r="H59" t="s">
        <v>19</v>
      </c>
      <c r="I59" t="s">
        <v>19</v>
      </c>
      <c r="K59">
        <v>0</v>
      </c>
      <c r="L59">
        <v>3.19</v>
      </c>
      <c r="M59" t="s">
        <v>19</v>
      </c>
      <c r="N59">
        <f>AVERAGE(L59:L62)</f>
        <v>1.6313</v>
      </c>
      <c r="O59" s="2">
        <f>STDEV(L59:M62)</f>
        <v>2.2043346796709433</v>
      </c>
      <c r="P59">
        <f>O59/N59</f>
        <v>1.3512748603389588</v>
      </c>
    </row>
    <row r="60" spans="1:16" x14ac:dyDescent="0.3">
      <c r="A60">
        <v>59</v>
      </c>
      <c r="B60" t="s">
        <v>102</v>
      </c>
      <c r="C60" t="s">
        <v>104</v>
      </c>
      <c r="D60" t="s">
        <v>45</v>
      </c>
      <c r="E60" s="1" t="s">
        <v>65</v>
      </c>
      <c r="F60" s="1">
        <v>1130000</v>
      </c>
      <c r="G60">
        <v>149000</v>
      </c>
      <c r="H60" t="s">
        <v>19</v>
      </c>
      <c r="I60" t="s">
        <v>19</v>
      </c>
      <c r="K60">
        <v>0</v>
      </c>
      <c r="L60" t="s">
        <v>261</v>
      </c>
      <c r="M60" t="s">
        <v>19</v>
      </c>
    </row>
    <row r="61" spans="1:16" x14ac:dyDescent="0.3">
      <c r="A61">
        <v>60</v>
      </c>
      <c r="B61" t="s">
        <v>102</v>
      </c>
      <c r="C61" t="s">
        <v>105</v>
      </c>
      <c r="D61" t="s">
        <v>45</v>
      </c>
      <c r="E61" s="1" t="s">
        <v>65</v>
      </c>
      <c r="F61" s="1">
        <v>1170000</v>
      </c>
      <c r="G61">
        <v>151000</v>
      </c>
      <c r="H61" t="s">
        <v>19</v>
      </c>
      <c r="I61" t="s">
        <v>19</v>
      </c>
      <c r="K61">
        <v>0</v>
      </c>
      <c r="L61" t="s">
        <v>261</v>
      </c>
      <c r="M61" t="s">
        <v>19</v>
      </c>
    </row>
    <row r="62" spans="1:16" x14ac:dyDescent="0.3">
      <c r="A62">
        <v>61</v>
      </c>
      <c r="B62" t="s">
        <v>102</v>
      </c>
      <c r="C62" t="s">
        <v>106</v>
      </c>
      <c r="D62" t="s">
        <v>45</v>
      </c>
      <c r="E62" s="1" t="s">
        <v>65</v>
      </c>
      <c r="F62" s="1">
        <v>42500</v>
      </c>
      <c r="G62">
        <v>7870</v>
      </c>
      <c r="H62" t="s">
        <v>19</v>
      </c>
      <c r="I62" t="s">
        <v>19</v>
      </c>
      <c r="K62">
        <v>0</v>
      </c>
      <c r="L62">
        <v>7.2599999999999998E-2</v>
      </c>
      <c r="M62" t="s">
        <v>19</v>
      </c>
    </row>
    <row r="63" spans="1:16" x14ac:dyDescent="0.3">
      <c r="A63">
        <v>62</v>
      </c>
      <c r="B63" t="s">
        <v>107</v>
      </c>
      <c r="C63" t="s">
        <v>108</v>
      </c>
      <c r="D63" t="s">
        <v>45</v>
      </c>
      <c r="E63" s="1" t="s">
        <v>65</v>
      </c>
      <c r="F63" s="1">
        <v>83800</v>
      </c>
      <c r="G63">
        <v>14400</v>
      </c>
      <c r="H63" t="s">
        <v>19</v>
      </c>
      <c r="I63" t="s">
        <v>19</v>
      </c>
      <c r="K63">
        <v>0</v>
      </c>
      <c r="L63">
        <v>0.191</v>
      </c>
      <c r="M63" t="s">
        <v>19</v>
      </c>
      <c r="N63">
        <f>AVERAGE(L63:L65)</f>
        <v>1.2536666666666665</v>
      </c>
      <c r="O63" s="2">
        <f>STDEV(L63:L65)</f>
        <v>1.1840482816732321</v>
      </c>
      <c r="P63">
        <f>O63/N63</f>
        <v>0.94446818532828947</v>
      </c>
    </row>
    <row r="64" spans="1:16" x14ac:dyDescent="0.3">
      <c r="A64">
        <v>63</v>
      </c>
      <c r="B64" t="s">
        <v>107</v>
      </c>
      <c r="C64" t="s">
        <v>109</v>
      </c>
      <c r="D64" t="s">
        <v>45</v>
      </c>
      <c r="E64" s="1" t="s">
        <v>65</v>
      </c>
      <c r="F64" s="1">
        <v>697000</v>
      </c>
      <c r="G64">
        <v>94600</v>
      </c>
      <c r="H64" t="s">
        <v>19</v>
      </c>
      <c r="I64" t="s">
        <v>19</v>
      </c>
      <c r="K64">
        <v>0</v>
      </c>
      <c r="L64">
        <v>2.5299999999999998</v>
      </c>
      <c r="M64" t="s">
        <v>19</v>
      </c>
    </row>
    <row r="65" spans="1:16" x14ac:dyDescent="0.3">
      <c r="A65">
        <v>64</v>
      </c>
      <c r="B65" t="s">
        <v>107</v>
      </c>
      <c r="C65" t="s">
        <v>110</v>
      </c>
      <c r="D65" t="s">
        <v>45</v>
      </c>
      <c r="E65" s="1" t="s">
        <v>65</v>
      </c>
      <c r="F65" s="1">
        <v>351000</v>
      </c>
      <c r="G65">
        <v>72800</v>
      </c>
      <c r="H65" t="s">
        <v>19</v>
      </c>
      <c r="I65" t="s">
        <v>19</v>
      </c>
      <c r="K65">
        <v>0</v>
      </c>
      <c r="L65">
        <v>1.04</v>
      </c>
      <c r="M65" t="s">
        <v>19</v>
      </c>
    </row>
    <row r="66" spans="1:16" x14ac:dyDescent="0.3">
      <c r="A66">
        <v>65</v>
      </c>
      <c r="B66" t="s">
        <v>111</v>
      </c>
      <c r="C66" t="s">
        <v>112</v>
      </c>
      <c r="D66" t="s">
        <v>45</v>
      </c>
      <c r="E66" s="1" t="s">
        <v>65</v>
      </c>
      <c r="F66" s="1">
        <v>80800</v>
      </c>
      <c r="G66">
        <v>15800</v>
      </c>
      <c r="H66" t="s">
        <v>19</v>
      </c>
      <c r="I66" t="s">
        <v>19</v>
      </c>
      <c r="K66">
        <v>0</v>
      </c>
      <c r="L66">
        <v>0.182</v>
      </c>
      <c r="M66" t="s">
        <v>19</v>
      </c>
      <c r="N66">
        <f>AVERAGE(L66:L68)</f>
        <v>0.35</v>
      </c>
      <c r="O66" s="2">
        <f>STDEV(L66:L68)</f>
        <v>0.23758787847868001</v>
      </c>
      <c r="P66">
        <f>O66/N66</f>
        <v>0.67882250993908577</v>
      </c>
    </row>
    <row r="67" spans="1:16" x14ac:dyDescent="0.3">
      <c r="A67">
        <v>66</v>
      </c>
      <c r="B67" t="s">
        <v>111</v>
      </c>
      <c r="C67" t="s">
        <v>113</v>
      </c>
      <c r="D67" t="s">
        <v>45</v>
      </c>
      <c r="E67" s="1" t="s">
        <v>65</v>
      </c>
      <c r="F67" s="1">
        <v>1200000</v>
      </c>
      <c r="G67">
        <v>160000</v>
      </c>
      <c r="H67" t="s">
        <v>19</v>
      </c>
      <c r="I67" t="s">
        <v>19</v>
      </c>
      <c r="K67">
        <v>0</v>
      </c>
      <c r="L67" t="s">
        <v>261</v>
      </c>
      <c r="M67" t="s">
        <v>19</v>
      </c>
    </row>
    <row r="68" spans="1:16" x14ac:dyDescent="0.3">
      <c r="A68">
        <v>67</v>
      </c>
      <c r="B68" t="s">
        <v>111</v>
      </c>
      <c r="C68" t="s">
        <v>114</v>
      </c>
      <c r="D68" t="s">
        <v>45</v>
      </c>
      <c r="E68" s="1" t="s">
        <v>65</v>
      </c>
      <c r="F68" s="1">
        <v>193000</v>
      </c>
      <c r="G68">
        <v>32400</v>
      </c>
      <c r="H68" t="s">
        <v>19</v>
      </c>
      <c r="I68" t="s">
        <v>19</v>
      </c>
      <c r="K68">
        <v>0</v>
      </c>
      <c r="L68">
        <v>0.51800000000000002</v>
      </c>
      <c r="M68" t="s">
        <v>19</v>
      </c>
    </row>
    <row r="69" spans="1:16" x14ac:dyDescent="0.3">
      <c r="A69">
        <v>68</v>
      </c>
      <c r="B69" t="s">
        <v>115</v>
      </c>
      <c r="C69" t="s">
        <v>116</v>
      </c>
      <c r="D69" t="s">
        <v>45</v>
      </c>
      <c r="E69" s="1" t="s">
        <v>65</v>
      </c>
      <c r="F69" s="1">
        <v>1210000</v>
      </c>
      <c r="G69">
        <v>165000</v>
      </c>
      <c r="H69" t="s">
        <v>19</v>
      </c>
      <c r="I69" t="s">
        <v>19</v>
      </c>
      <c r="K69">
        <v>0</v>
      </c>
      <c r="L69" t="s">
        <v>261</v>
      </c>
      <c r="M69" t="s">
        <v>19</v>
      </c>
      <c r="N69">
        <f>AVERAGE(L69:L71)</f>
        <v>1.95</v>
      </c>
      <c r="O69" s="2" t="e">
        <f>STDEV(L69:L71)</f>
        <v>#DIV/0!</v>
      </c>
      <c r="P69" t="e">
        <f>O69/N69</f>
        <v>#DIV/0!</v>
      </c>
    </row>
    <row r="70" spans="1:16" x14ac:dyDescent="0.3">
      <c r="A70">
        <v>69</v>
      </c>
      <c r="B70" t="s">
        <v>115</v>
      </c>
      <c r="C70" t="s">
        <v>117</v>
      </c>
      <c r="D70" t="s">
        <v>45</v>
      </c>
      <c r="E70" s="1" t="s">
        <v>65</v>
      </c>
      <c r="F70" s="1">
        <v>581000</v>
      </c>
      <c r="G70">
        <v>102000</v>
      </c>
      <c r="H70" t="s">
        <v>19</v>
      </c>
      <c r="I70" t="s">
        <v>19</v>
      </c>
      <c r="K70">
        <v>0</v>
      </c>
      <c r="L70">
        <v>1.95</v>
      </c>
      <c r="M70" t="s">
        <v>19</v>
      </c>
    </row>
    <row r="71" spans="1:16" x14ac:dyDescent="0.3">
      <c r="A71">
        <v>70</v>
      </c>
      <c r="B71" t="s">
        <v>115</v>
      </c>
      <c r="C71" t="s">
        <v>118</v>
      </c>
      <c r="D71" t="s">
        <v>45</v>
      </c>
      <c r="E71" s="1" t="s">
        <v>65</v>
      </c>
      <c r="F71" s="1">
        <v>1200000</v>
      </c>
      <c r="G71">
        <v>160000</v>
      </c>
      <c r="H71" t="s">
        <v>19</v>
      </c>
      <c r="I71" t="s">
        <v>19</v>
      </c>
      <c r="K71">
        <v>0</v>
      </c>
      <c r="L71" t="s">
        <v>261</v>
      </c>
      <c r="M71" t="s">
        <v>19</v>
      </c>
    </row>
    <row r="72" spans="1:16" x14ac:dyDescent="0.3">
      <c r="A72">
        <v>71</v>
      </c>
      <c r="B72" t="s">
        <v>119</v>
      </c>
      <c r="C72" t="s">
        <v>120</v>
      </c>
      <c r="D72" t="s">
        <v>45</v>
      </c>
      <c r="E72" s="1" t="s">
        <v>65</v>
      </c>
      <c r="F72" s="1">
        <v>465000</v>
      </c>
      <c r="G72">
        <v>94500</v>
      </c>
      <c r="H72" t="s">
        <v>19</v>
      </c>
      <c r="I72" t="s">
        <v>19</v>
      </c>
      <c r="K72">
        <v>0</v>
      </c>
      <c r="L72">
        <v>1.46</v>
      </c>
      <c r="M72" t="s">
        <v>19</v>
      </c>
      <c r="N72">
        <f>AVERAGE(L72:L74)</f>
        <v>0.85733333333333317</v>
      </c>
      <c r="O72" s="2">
        <f>STDEV(L72:L74)</f>
        <v>0.58176828147754278</v>
      </c>
      <c r="P72">
        <f>O72/N72</f>
        <v>0.67857886642015108</v>
      </c>
    </row>
    <row r="73" spans="1:16" x14ac:dyDescent="0.3">
      <c r="A73">
        <v>72</v>
      </c>
      <c r="B73" t="s">
        <v>119</v>
      </c>
      <c r="C73" t="s">
        <v>121</v>
      </c>
      <c r="D73" t="s">
        <v>45</v>
      </c>
      <c r="E73" s="1" t="s">
        <v>65</v>
      </c>
      <c r="F73" s="1">
        <v>285000</v>
      </c>
      <c r="G73">
        <v>42100</v>
      </c>
      <c r="H73" t="s">
        <v>19</v>
      </c>
      <c r="I73" t="s">
        <v>19</v>
      </c>
      <c r="K73">
        <v>0</v>
      </c>
      <c r="L73">
        <v>0.81299999999999994</v>
      </c>
      <c r="M73" t="s">
        <v>19</v>
      </c>
    </row>
    <row r="74" spans="1:16" x14ac:dyDescent="0.3">
      <c r="A74">
        <v>73</v>
      </c>
      <c r="B74" t="s">
        <v>119</v>
      </c>
      <c r="C74" t="s">
        <v>122</v>
      </c>
      <c r="D74" t="s">
        <v>45</v>
      </c>
      <c r="E74" s="1" t="s">
        <v>65</v>
      </c>
      <c r="F74" s="1">
        <v>121000</v>
      </c>
      <c r="G74">
        <v>30200</v>
      </c>
      <c r="H74" t="s">
        <v>19</v>
      </c>
      <c r="I74" t="s">
        <v>19</v>
      </c>
      <c r="K74">
        <v>0</v>
      </c>
      <c r="L74">
        <v>0.29899999999999999</v>
      </c>
      <c r="M74" t="s">
        <v>19</v>
      </c>
    </row>
    <row r="75" spans="1:16" x14ac:dyDescent="0.3">
      <c r="A75">
        <v>74</v>
      </c>
      <c r="B75" t="s">
        <v>123</v>
      </c>
      <c r="C75" t="s">
        <v>124</v>
      </c>
      <c r="D75" t="s">
        <v>45</v>
      </c>
      <c r="E75" s="1" t="s">
        <v>65</v>
      </c>
      <c r="F75" s="1">
        <v>14400</v>
      </c>
      <c r="G75">
        <v>4580</v>
      </c>
      <c r="H75" t="s">
        <v>19</v>
      </c>
      <c r="I75" t="s">
        <v>19</v>
      </c>
      <c r="K75">
        <v>0</v>
      </c>
      <c r="L75" t="s">
        <v>32</v>
      </c>
      <c r="M75" t="s">
        <v>19</v>
      </c>
      <c r="N75">
        <f>AVERAGE(L75:L77)</f>
        <v>0.65900000000000003</v>
      </c>
      <c r="O75" s="2">
        <f>STDEV(L75:L77)</f>
        <v>0.65195245225399689</v>
      </c>
      <c r="P75">
        <f>O75/N75</f>
        <v>0.9893056938603898</v>
      </c>
    </row>
    <row r="76" spans="1:16" x14ac:dyDescent="0.3">
      <c r="A76">
        <v>75</v>
      </c>
      <c r="B76" t="s">
        <v>123</v>
      </c>
      <c r="C76" t="s">
        <v>125</v>
      </c>
      <c r="D76" t="s">
        <v>45</v>
      </c>
      <c r="E76" s="1" t="s">
        <v>65</v>
      </c>
      <c r="F76" s="1">
        <v>86500</v>
      </c>
      <c r="G76">
        <v>18500</v>
      </c>
      <c r="H76" t="s">
        <v>19</v>
      </c>
      <c r="I76" t="s">
        <v>19</v>
      </c>
      <c r="K76">
        <v>0</v>
      </c>
      <c r="L76">
        <v>0.19800000000000001</v>
      </c>
      <c r="M76" t="s">
        <v>19</v>
      </c>
    </row>
    <row r="77" spans="1:16" x14ac:dyDescent="0.3">
      <c r="A77">
        <v>76</v>
      </c>
      <c r="B77" t="s">
        <v>123</v>
      </c>
      <c r="C77" t="s">
        <v>126</v>
      </c>
      <c r="D77" t="s">
        <v>45</v>
      </c>
      <c r="E77" s="1" t="s">
        <v>65</v>
      </c>
      <c r="F77" s="1">
        <v>373000</v>
      </c>
      <c r="G77">
        <v>59600</v>
      </c>
      <c r="H77" t="s">
        <v>19</v>
      </c>
      <c r="I77" t="s">
        <v>19</v>
      </c>
      <c r="K77">
        <v>0</v>
      </c>
      <c r="L77">
        <v>1.1200000000000001</v>
      </c>
      <c r="M77" t="s">
        <v>19</v>
      </c>
    </row>
    <row r="78" spans="1:16" x14ac:dyDescent="0.3">
      <c r="A78">
        <v>77</v>
      </c>
      <c r="B78" t="s">
        <v>127</v>
      </c>
      <c r="C78" t="s">
        <v>128</v>
      </c>
      <c r="D78" t="s">
        <v>45</v>
      </c>
      <c r="E78" s="1" t="s">
        <v>65</v>
      </c>
      <c r="F78" s="1">
        <v>6260</v>
      </c>
      <c r="G78">
        <v>1590</v>
      </c>
      <c r="H78" t="s">
        <v>19</v>
      </c>
      <c r="I78" t="s">
        <v>19</v>
      </c>
      <c r="K78">
        <v>0</v>
      </c>
      <c r="L78" t="s">
        <v>32</v>
      </c>
      <c r="M78" t="s">
        <v>19</v>
      </c>
      <c r="N78">
        <f>AVERAGE(L78:L80)</f>
        <v>4.1500000000000004</v>
      </c>
      <c r="O78" s="2" t="e">
        <f>STDEV(L78:L80)</f>
        <v>#DIV/0!</v>
      </c>
      <c r="P78" t="e">
        <f>O78/N78</f>
        <v>#DIV/0!</v>
      </c>
    </row>
    <row r="79" spans="1:16" x14ac:dyDescent="0.3">
      <c r="A79">
        <v>78</v>
      </c>
      <c r="B79" t="s">
        <v>127</v>
      </c>
      <c r="C79" t="s">
        <v>129</v>
      </c>
      <c r="D79" t="s">
        <v>45</v>
      </c>
      <c r="E79" s="1" t="s">
        <v>65</v>
      </c>
      <c r="F79" s="1">
        <v>891000</v>
      </c>
      <c r="G79">
        <v>125000</v>
      </c>
      <c r="H79" t="s">
        <v>19</v>
      </c>
      <c r="I79" t="s">
        <v>19</v>
      </c>
      <c r="K79">
        <v>0</v>
      </c>
      <c r="L79">
        <v>4.1500000000000004</v>
      </c>
      <c r="M79" t="s">
        <v>19</v>
      </c>
    </row>
    <row r="80" spans="1:16" x14ac:dyDescent="0.3">
      <c r="A80">
        <v>79</v>
      </c>
      <c r="B80" t="s">
        <v>127</v>
      </c>
      <c r="C80" t="s">
        <v>130</v>
      </c>
      <c r="D80" t="s">
        <v>45</v>
      </c>
      <c r="E80" s="1" t="s">
        <v>65</v>
      </c>
      <c r="F80" s="1">
        <v>1040000</v>
      </c>
      <c r="G80">
        <v>144000</v>
      </c>
      <c r="H80" t="s">
        <v>19</v>
      </c>
      <c r="I80" t="s">
        <v>19</v>
      </c>
      <c r="K80">
        <v>0</v>
      </c>
      <c r="L80" t="s">
        <v>261</v>
      </c>
      <c r="M80" t="s">
        <v>19</v>
      </c>
    </row>
    <row r="81" spans="1:16" x14ac:dyDescent="0.3">
      <c r="A81">
        <v>80</v>
      </c>
      <c r="B81" t="s">
        <v>131</v>
      </c>
      <c r="C81" t="s">
        <v>132</v>
      </c>
      <c r="D81" t="s">
        <v>45</v>
      </c>
      <c r="E81" s="1" t="s">
        <v>65</v>
      </c>
      <c r="F81" s="1">
        <v>1160000</v>
      </c>
      <c r="G81">
        <v>160000</v>
      </c>
      <c r="H81" t="s">
        <v>19</v>
      </c>
      <c r="I81" t="s">
        <v>19</v>
      </c>
      <c r="K81">
        <v>0</v>
      </c>
      <c r="L81" t="s">
        <v>261</v>
      </c>
      <c r="M81" t="s">
        <v>19</v>
      </c>
      <c r="N81">
        <f>AVERAGE(L81:L83)</f>
        <v>1.94</v>
      </c>
      <c r="O81" s="2" t="e">
        <f>STDEV(L81:L83)</f>
        <v>#DIV/0!</v>
      </c>
      <c r="P81" t="e">
        <f>O81/N81</f>
        <v>#DIV/0!</v>
      </c>
    </row>
    <row r="82" spans="1:16" x14ac:dyDescent="0.3">
      <c r="A82">
        <v>81</v>
      </c>
      <c r="B82" t="s">
        <v>131</v>
      </c>
      <c r="C82" t="s">
        <v>133</v>
      </c>
      <c r="D82" t="s">
        <v>45</v>
      </c>
      <c r="E82" s="1" t="s">
        <v>65</v>
      </c>
      <c r="F82" s="1">
        <v>580000</v>
      </c>
      <c r="G82">
        <v>83600</v>
      </c>
      <c r="H82" t="s">
        <v>19</v>
      </c>
      <c r="I82" t="s">
        <v>19</v>
      </c>
      <c r="K82">
        <v>0</v>
      </c>
      <c r="L82">
        <v>1.94</v>
      </c>
      <c r="M82" t="s">
        <v>19</v>
      </c>
    </row>
    <row r="83" spans="1:16" x14ac:dyDescent="0.3">
      <c r="A83">
        <v>82</v>
      </c>
      <c r="B83" t="s">
        <v>131</v>
      </c>
      <c r="C83" t="s">
        <v>134</v>
      </c>
      <c r="D83" t="s">
        <v>45</v>
      </c>
      <c r="E83" s="1" t="s">
        <v>65</v>
      </c>
      <c r="F83" s="1">
        <v>15000</v>
      </c>
      <c r="G83">
        <v>2960</v>
      </c>
      <c r="H83" t="s">
        <v>19</v>
      </c>
      <c r="I83" t="s">
        <v>19</v>
      </c>
      <c r="K83">
        <v>0</v>
      </c>
      <c r="L83" t="s">
        <v>32</v>
      </c>
      <c r="M83" t="s">
        <v>19</v>
      </c>
    </row>
    <row r="84" spans="1:16" x14ac:dyDescent="0.3">
      <c r="A84">
        <v>83</v>
      </c>
      <c r="B84" t="s">
        <v>135</v>
      </c>
      <c r="C84" t="s">
        <v>136</v>
      </c>
      <c r="D84" t="s">
        <v>45</v>
      </c>
      <c r="E84" s="1" t="s">
        <v>65</v>
      </c>
      <c r="F84" s="1">
        <v>1210000</v>
      </c>
      <c r="G84">
        <v>162000</v>
      </c>
      <c r="H84" t="s">
        <v>19</v>
      </c>
      <c r="I84" t="s">
        <v>19</v>
      </c>
      <c r="K84">
        <v>0</v>
      </c>
      <c r="L84" t="s">
        <v>261</v>
      </c>
      <c r="M84" t="s">
        <v>19</v>
      </c>
      <c r="N84" t="e">
        <f>AVERAGE(L84:L86)</f>
        <v>#DIV/0!</v>
      </c>
      <c r="O84" s="2" t="e">
        <f>STDEV(L84:L86)</f>
        <v>#DIV/0!</v>
      </c>
      <c r="P84" t="e">
        <f>O84/N84</f>
        <v>#DIV/0!</v>
      </c>
    </row>
    <row r="85" spans="1:16" x14ac:dyDescent="0.3">
      <c r="A85">
        <v>84</v>
      </c>
      <c r="B85" t="s">
        <v>183</v>
      </c>
      <c r="C85" t="s">
        <v>184</v>
      </c>
      <c r="D85" t="s">
        <v>45</v>
      </c>
      <c r="E85" s="1" t="s">
        <v>185</v>
      </c>
      <c r="F85" s="1">
        <v>959000</v>
      </c>
      <c r="G85">
        <v>209000</v>
      </c>
      <c r="H85" t="s">
        <v>19</v>
      </c>
      <c r="I85" t="s">
        <v>19</v>
      </c>
      <c r="K85">
        <v>0</v>
      </c>
      <c r="L85" t="s">
        <v>261</v>
      </c>
      <c r="M85" t="s">
        <v>19</v>
      </c>
    </row>
    <row r="86" spans="1:16" x14ac:dyDescent="0.3">
      <c r="A86">
        <v>85</v>
      </c>
      <c r="B86" t="s">
        <v>183</v>
      </c>
      <c r="C86" t="s">
        <v>186</v>
      </c>
      <c r="D86" t="s">
        <v>45</v>
      </c>
      <c r="E86" s="1" t="s">
        <v>185</v>
      </c>
      <c r="F86" s="1">
        <v>1150000</v>
      </c>
      <c r="G86">
        <v>205000</v>
      </c>
      <c r="H86" t="s">
        <v>19</v>
      </c>
      <c r="I86" t="s">
        <v>19</v>
      </c>
      <c r="K86">
        <v>0</v>
      </c>
      <c r="L86" t="s">
        <v>261</v>
      </c>
      <c r="M86" t="s">
        <v>19</v>
      </c>
    </row>
    <row r="87" spans="1:16" x14ac:dyDescent="0.3">
      <c r="A87">
        <v>86</v>
      </c>
      <c r="B87" t="s">
        <v>183</v>
      </c>
      <c r="C87" t="s">
        <v>187</v>
      </c>
      <c r="D87" t="s">
        <v>45</v>
      </c>
      <c r="E87" s="1" t="s">
        <v>185</v>
      </c>
      <c r="F87" s="1">
        <v>203000</v>
      </c>
      <c r="G87">
        <v>38200</v>
      </c>
      <c r="H87" t="s">
        <v>19</v>
      </c>
      <c r="I87" t="s">
        <v>19</v>
      </c>
      <c r="K87">
        <v>0</v>
      </c>
      <c r="L87">
        <v>0.54900000000000004</v>
      </c>
      <c r="M87" t="s">
        <v>19</v>
      </c>
      <c r="N87">
        <f>AVERAGE(L87:L89)</f>
        <v>0.78449999999999998</v>
      </c>
      <c r="O87" s="2">
        <f>STDEV(L87:L89)</f>
        <v>0.33304729393886418</v>
      </c>
      <c r="P87">
        <f>O87/N87</f>
        <v>0.4245344728347536</v>
      </c>
    </row>
    <row r="88" spans="1:16" x14ac:dyDescent="0.3">
      <c r="A88">
        <v>87</v>
      </c>
      <c r="B88" t="s">
        <v>188</v>
      </c>
      <c r="C88" t="s">
        <v>189</v>
      </c>
      <c r="D88" t="s">
        <v>45</v>
      </c>
      <c r="E88" s="1" t="s">
        <v>185</v>
      </c>
      <c r="F88" s="1">
        <v>348000</v>
      </c>
      <c r="G88">
        <v>73700</v>
      </c>
      <c r="H88" t="s">
        <v>19</v>
      </c>
      <c r="I88" t="s">
        <v>19</v>
      </c>
      <c r="K88">
        <v>0</v>
      </c>
      <c r="L88">
        <v>1.02</v>
      </c>
      <c r="M88" t="s">
        <v>19</v>
      </c>
    </row>
    <row r="89" spans="1:16" x14ac:dyDescent="0.3">
      <c r="A89">
        <v>88</v>
      </c>
      <c r="B89" t="s">
        <v>188</v>
      </c>
      <c r="C89" t="s">
        <v>190</v>
      </c>
      <c r="D89" t="s">
        <v>45</v>
      </c>
      <c r="E89" s="1" t="s">
        <v>185</v>
      </c>
      <c r="F89" s="1">
        <v>995000</v>
      </c>
      <c r="G89">
        <v>217000</v>
      </c>
      <c r="H89" t="s">
        <v>19</v>
      </c>
      <c r="I89" t="s">
        <v>19</v>
      </c>
      <c r="K89">
        <v>0</v>
      </c>
      <c r="L89" t="s">
        <v>261</v>
      </c>
      <c r="M89" t="s">
        <v>19</v>
      </c>
    </row>
    <row r="90" spans="1:16" x14ac:dyDescent="0.3">
      <c r="A90">
        <v>89</v>
      </c>
      <c r="B90" t="s">
        <v>188</v>
      </c>
      <c r="C90" t="s">
        <v>191</v>
      </c>
      <c r="D90" t="s">
        <v>45</v>
      </c>
      <c r="E90" s="1" t="s">
        <v>185</v>
      </c>
      <c r="F90" s="1">
        <v>1010000</v>
      </c>
      <c r="G90">
        <v>225000</v>
      </c>
      <c r="H90" t="s">
        <v>19</v>
      </c>
      <c r="I90" t="s">
        <v>19</v>
      </c>
      <c r="K90">
        <v>0</v>
      </c>
      <c r="L90" t="s">
        <v>261</v>
      </c>
      <c r="M90" t="s">
        <v>19</v>
      </c>
      <c r="N90">
        <f>AVERAGE(L90:L92)</f>
        <v>1.5399999999999999E-3</v>
      </c>
      <c r="O90" s="2" t="e">
        <f>STDEV(L90:L92)</f>
        <v>#DIV/0!</v>
      </c>
      <c r="P90" t="e">
        <f>O90/N90</f>
        <v>#DIV/0!</v>
      </c>
    </row>
    <row r="91" spans="1:16" x14ac:dyDescent="0.3">
      <c r="A91">
        <v>90</v>
      </c>
      <c r="B91" t="s">
        <v>192</v>
      </c>
      <c r="C91" t="s">
        <v>193</v>
      </c>
      <c r="D91" t="s">
        <v>45</v>
      </c>
      <c r="E91" s="1" t="s">
        <v>185</v>
      </c>
      <c r="F91" s="1">
        <v>1080000</v>
      </c>
      <c r="G91">
        <v>210000</v>
      </c>
      <c r="H91" t="s">
        <v>19</v>
      </c>
      <c r="I91" t="s">
        <v>19</v>
      </c>
      <c r="K91">
        <v>0</v>
      </c>
      <c r="L91" t="s">
        <v>261</v>
      </c>
      <c r="M91" t="s">
        <v>19</v>
      </c>
    </row>
    <row r="92" spans="1:16" x14ac:dyDescent="0.3">
      <c r="A92">
        <v>91</v>
      </c>
      <c r="B92" t="s">
        <v>192</v>
      </c>
      <c r="C92" t="s">
        <v>194</v>
      </c>
      <c r="D92" t="s">
        <v>45</v>
      </c>
      <c r="E92" s="1" t="s">
        <v>185</v>
      </c>
      <c r="F92" s="1">
        <v>17100</v>
      </c>
      <c r="G92">
        <v>4090</v>
      </c>
      <c r="H92" t="s">
        <v>19</v>
      </c>
      <c r="I92" t="s">
        <v>19</v>
      </c>
      <c r="K92">
        <v>0</v>
      </c>
      <c r="L92">
        <v>1.5399999999999999E-3</v>
      </c>
      <c r="M92" t="s">
        <v>19</v>
      </c>
    </row>
    <row r="93" spans="1:16" x14ac:dyDescent="0.3">
      <c r="A93">
        <v>92</v>
      </c>
      <c r="B93" t="s">
        <v>192</v>
      </c>
      <c r="C93" t="s">
        <v>195</v>
      </c>
      <c r="D93" t="s">
        <v>45</v>
      </c>
      <c r="E93" s="1" t="s">
        <v>185</v>
      </c>
      <c r="F93" s="1">
        <v>402000</v>
      </c>
      <c r="G93">
        <v>88700</v>
      </c>
      <c r="H93" t="s">
        <v>19</v>
      </c>
      <c r="I93" t="s">
        <v>19</v>
      </c>
      <c r="K93">
        <v>0</v>
      </c>
      <c r="L93">
        <v>1.22</v>
      </c>
      <c r="M93" t="s">
        <v>19</v>
      </c>
      <c r="N93">
        <f>AVERAGE(L93:L95)</f>
        <v>1.22</v>
      </c>
      <c r="O93" s="2" t="e">
        <f>STDEV(L93:L95)</f>
        <v>#DIV/0!</v>
      </c>
      <c r="P93" t="e">
        <f>O93/N93</f>
        <v>#DIV/0!</v>
      </c>
    </row>
    <row r="94" spans="1:16" x14ac:dyDescent="0.3">
      <c r="A94">
        <v>93</v>
      </c>
      <c r="B94" t="s">
        <v>196</v>
      </c>
      <c r="C94" t="s">
        <v>197</v>
      </c>
      <c r="D94" t="s">
        <v>45</v>
      </c>
      <c r="E94" s="1" t="s">
        <v>185</v>
      </c>
      <c r="F94" s="1">
        <v>1140000</v>
      </c>
      <c r="G94">
        <v>230000</v>
      </c>
      <c r="H94" t="s">
        <v>19</v>
      </c>
      <c r="I94" t="s">
        <v>19</v>
      </c>
      <c r="K94">
        <v>0</v>
      </c>
      <c r="L94" t="s">
        <v>261</v>
      </c>
      <c r="M94" t="s">
        <v>19</v>
      </c>
    </row>
    <row r="95" spans="1:16" x14ac:dyDescent="0.3">
      <c r="A95">
        <v>94</v>
      </c>
      <c r="B95" t="s">
        <v>196</v>
      </c>
      <c r="C95" t="s">
        <v>198</v>
      </c>
      <c r="D95" t="s">
        <v>45</v>
      </c>
      <c r="E95" s="1" t="s">
        <v>185</v>
      </c>
      <c r="F95" s="1">
        <v>1010000</v>
      </c>
      <c r="G95">
        <v>214000</v>
      </c>
      <c r="H95" t="s">
        <v>19</v>
      </c>
      <c r="I95" t="s">
        <v>19</v>
      </c>
      <c r="K95">
        <v>0</v>
      </c>
      <c r="L95" t="s">
        <v>261</v>
      </c>
      <c r="M95" t="s">
        <v>19</v>
      </c>
    </row>
    <row r="96" spans="1:16" x14ac:dyDescent="0.3">
      <c r="A96">
        <v>95</v>
      </c>
      <c r="B96" t="s">
        <v>196</v>
      </c>
      <c r="C96" t="s">
        <v>199</v>
      </c>
      <c r="D96" t="s">
        <v>45</v>
      </c>
      <c r="E96" s="1" t="s">
        <v>185</v>
      </c>
      <c r="F96" s="1">
        <v>1250000</v>
      </c>
      <c r="G96">
        <v>218000</v>
      </c>
      <c r="H96" t="s">
        <v>19</v>
      </c>
      <c r="I96" t="s">
        <v>19</v>
      </c>
      <c r="K96">
        <v>0</v>
      </c>
      <c r="L96" t="s">
        <v>261</v>
      </c>
      <c r="M96" t="s">
        <v>19</v>
      </c>
      <c r="N96">
        <f>AVERAGE(L96:L98)</f>
        <v>0.73399999999999999</v>
      </c>
      <c r="O96" s="2" t="e">
        <f>STDEV(L96:L98)</f>
        <v>#DIV/0!</v>
      </c>
      <c r="P96" t="e">
        <f>O96/N96</f>
        <v>#DIV/0!</v>
      </c>
    </row>
    <row r="97" spans="1:16" x14ac:dyDescent="0.3">
      <c r="A97">
        <v>96</v>
      </c>
      <c r="B97" t="s">
        <v>200</v>
      </c>
      <c r="C97" t="s">
        <v>201</v>
      </c>
      <c r="D97" t="s">
        <v>45</v>
      </c>
      <c r="E97" s="1" t="s">
        <v>185</v>
      </c>
      <c r="F97" s="1">
        <v>261000</v>
      </c>
      <c r="G97">
        <v>50000</v>
      </c>
      <c r="H97" t="s">
        <v>19</v>
      </c>
      <c r="I97" t="s">
        <v>19</v>
      </c>
      <c r="K97">
        <v>0</v>
      </c>
      <c r="L97">
        <v>0.73399999999999999</v>
      </c>
      <c r="M97" t="s">
        <v>19</v>
      </c>
    </row>
    <row r="98" spans="1:16" x14ac:dyDescent="0.3">
      <c r="A98">
        <v>97</v>
      </c>
      <c r="B98" t="s">
        <v>200</v>
      </c>
      <c r="C98" t="s">
        <v>202</v>
      </c>
      <c r="D98" t="s">
        <v>45</v>
      </c>
      <c r="E98" s="1" t="s">
        <v>185</v>
      </c>
      <c r="F98" s="1">
        <v>1250000</v>
      </c>
      <c r="G98">
        <v>221000</v>
      </c>
      <c r="H98" t="s">
        <v>19</v>
      </c>
      <c r="I98" t="s">
        <v>19</v>
      </c>
      <c r="K98">
        <v>0</v>
      </c>
      <c r="L98" t="s">
        <v>261</v>
      </c>
      <c r="M98" t="s">
        <v>19</v>
      </c>
    </row>
    <row r="99" spans="1:16" x14ac:dyDescent="0.3">
      <c r="A99">
        <v>98</v>
      </c>
      <c r="B99" t="s">
        <v>200</v>
      </c>
      <c r="C99" t="s">
        <v>203</v>
      </c>
      <c r="D99" t="s">
        <v>45</v>
      </c>
      <c r="E99" s="1" t="s">
        <v>185</v>
      </c>
      <c r="F99" s="1">
        <v>1070000</v>
      </c>
      <c r="G99">
        <v>236000</v>
      </c>
      <c r="H99" t="s">
        <v>19</v>
      </c>
      <c r="I99" t="s">
        <v>19</v>
      </c>
      <c r="K99">
        <v>0</v>
      </c>
      <c r="L99" t="s">
        <v>261</v>
      </c>
      <c r="M99" t="s">
        <v>19</v>
      </c>
      <c r="N99">
        <f>AVERAGE(L99:L101)</f>
        <v>0.29149999999999998</v>
      </c>
      <c r="O99" s="2">
        <f>STDEV(L99:L101)</f>
        <v>0.15485638507985405</v>
      </c>
      <c r="P99">
        <f>O99/N99</f>
        <v>0.53123974298406196</v>
      </c>
    </row>
    <row r="100" spans="1:16" x14ac:dyDescent="0.3">
      <c r="A100">
        <v>99</v>
      </c>
      <c r="B100" t="s">
        <v>204</v>
      </c>
      <c r="C100" t="s">
        <v>205</v>
      </c>
      <c r="D100" t="s">
        <v>45</v>
      </c>
      <c r="E100" s="1" t="s">
        <v>185</v>
      </c>
      <c r="F100" s="1">
        <v>155000</v>
      </c>
      <c r="G100">
        <v>33600</v>
      </c>
      <c r="H100" t="s">
        <v>19</v>
      </c>
      <c r="I100" t="s">
        <v>19</v>
      </c>
      <c r="K100">
        <v>0</v>
      </c>
      <c r="L100">
        <v>0.40100000000000002</v>
      </c>
      <c r="M100" t="s">
        <v>19</v>
      </c>
    </row>
    <row r="101" spans="1:16" x14ac:dyDescent="0.3">
      <c r="A101">
        <v>100</v>
      </c>
      <c r="B101" t="s">
        <v>204</v>
      </c>
      <c r="C101" t="s">
        <v>206</v>
      </c>
      <c r="D101" t="s">
        <v>45</v>
      </c>
      <c r="E101" s="1" t="s">
        <v>185</v>
      </c>
      <c r="F101" s="1">
        <v>80900</v>
      </c>
      <c r="G101">
        <v>16300</v>
      </c>
      <c r="H101" t="s">
        <v>19</v>
      </c>
      <c r="I101" t="s">
        <v>19</v>
      </c>
      <c r="K101">
        <v>0</v>
      </c>
      <c r="L101">
        <v>0.182</v>
      </c>
      <c r="M101" t="s">
        <v>19</v>
      </c>
    </row>
    <row r="102" spans="1:16" x14ac:dyDescent="0.3">
      <c r="A102">
        <v>101</v>
      </c>
      <c r="B102" t="s">
        <v>204</v>
      </c>
      <c r="C102" t="s">
        <v>207</v>
      </c>
      <c r="D102" t="s">
        <v>45</v>
      </c>
      <c r="E102" s="1" t="s">
        <v>185</v>
      </c>
      <c r="F102" s="1">
        <v>1200000</v>
      </c>
      <c r="G102">
        <v>229000</v>
      </c>
      <c r="H102" t="s">
        <v>19</v>
      </c>
      <c r="I102" t="s">
        <v>19</v>
      </c>
      <c r="K102">
        <v>0</v>
      </c>
      <c r="L102" t="s">
        <v>261</v>
      </c>
      <c r="M102" t="s">
        <v>19</v>
      </c>
      <c r="N102">
        <f>AVERAGE(L102:L104)</f>
        <v>0.75800000000000001</v>
      </c>
      <c r="O102" s="2" t="e">
        <f>STDEV(L102:L104)</f>
        <v>#DIV/0!</v>
      </c>
      <c r="P102" t="e">
        <f>O102/N102</f>
        <v>#DIV/0!</v>
      </c>
    </row>
    <row r="103" spans="1:16" x14ac:dyDescent="0.3">
      <c r="A103">
        <v>102</v>
      </c>
      <c r="B103" t="s">
        <v>208</v>
      </c>
      <c r="C103" t="s">
        <v>209</v>
      </c>
      <c r="D103" t="s">
        <v>45</v>
      </c>
      <c r="E103" s="1" t="s">
        <v>185</v>
      </c>
      <c r="F103" s="1">
        <v>269000</v>
      </c>
      <c r="G103">
        <v>52500</v>
      </c>
      <c r="H103" t="s">
        <v>19</v>
      </c>
      <c r="I103" t="s">
        <v>19</v>
      </c>
      <c r="K103">
        <v>0</v>
      </c>
      <c r="L103">
        <v>0.75800000000000001</v>
      </c>
      <c r="M103" t="s">
        <v>19</v>
      </c>
    </row>
    <row r="104" spans="1:16" x14ac:dyDescent="0.3">
      <c r="A104">
        <v>103</v>
      </c>
      <c r="B104" t="s">
        <v>208</v>
      </c>
      <c r="C104" t="s">
        <v>210</v>
      </c>
      <c r="D104" t="s">
        <v>45</v>
      </c>
      <c r="E104" s="1" t="s">
        <v>185</v>
      </c>
      <c r="F104" s="1">
        <v>1170000</v>
      </c>
      <c r="G104">
        <v>216000</v>
      </c>
      <c r="H104" t="s">
        <v>19</v>
      </c>
      <c r="I104" t="s">
        <v>19</v>
      </c>
      <c r="K104">
        <v>0</v>
      </c>
      <c r="L104" t="s">
        <v>261</v>
      </c>
      <c r="M104" t="s">
        <v>19</v>
      </c>
    </row>
    <row r="105" spans="1:16" x14ac:dyDescent="0.3">
      <c r="A105">
        <v>104</v>
      </c>
      <c r="B105" t="s">
        <v>208</v>
      </c>
      <c r="C105" t="s">
        <v>211</v>
      </c>
      <c r="D105" t="s">
        <v>45</v>
      </c>
      <c r="E105" s="1" t="s">
        <v>185</v>
      </c>
      <c r="F105" s="1">
        <v>997000</v>
      </c>
      <c r="G105">
        <v>229000</v>
      </c>
      <c r="H105" t="s">
        <v>19</v>
      </c>
      <c r="I105" t="s">
        <v>19</v>
      </c>
      <c r="K105">
        <v>0</v>
      </c>
      <c r="L105" t="s">
        <v>261</v>
      </c>
      <c r="M105" t="s">
        <v>19</v>
      </c>
      <c r="N105">
        <f>AVERAGE(L105:L107)</f>
        <v>2.79</v>
      </c>
      <c r="O105" s="2" t="e">
        <f>STDEV(L105:L107)</f>
        <v>#DIV/0!</v>
      </c>
      <c r="P105" t="e">
        <f>O105/N105</f>
        <v>#DIV/0!</v>
      </c>
    </row>
    <row r="106" spans="1:16" x14ac:dyDescent="0.3">
      <c r="A106">
        <v>105</v>
      </c>
      <c r="B106" t="s">
        <v>212</v>
      </c>
      <c r="C106" t="s">
        <v>213</v>
      </c>
      <c r="D106" t="s">
        <v>45</v>
      </c>
      <c r="E106" s="1" t="s">
        <v>185</v>
      </c>
      <c r="F106" s="1">
        <v>1060000</v>
      </c>
      <c r="G106">
        <v>214000</v>
      </c>
      <c r="H106" t="s">
        <v>19</v>
      </c>
      <c r="I106" t="s">
        <v>19</v>
      </c>
      <c r="K106">
        <v>0</v>
      </c>
      <c r="L106" t="s">
        <v>261</v>
      </c>
      <c r="M106" t="s">
        <v>19</v>
      </c>
    </row>
    <row r="107" spans="1:16" x14ac:dyDescent="0.3">
      <c r="A107">
        <v>106</v>
      </c>
      <c r="B107" t="s">
        <v>212</v>
      </c>
      <c r="C107" t="s">
        <v>214</v>
      </c>
      <c r="D107" t="s">
        <v>45</v>
      </c>
      <c r="E107" s="1" t="s">
        <v>185</v>
      </c>
      <c r="F107" s="1">
        <v>741000</v>
      </c>
      <c r="G107">
        <v>148000</v>
      </c>
      <c r="H107" t="s">
        <v>19</v>
      </c>
      <c r="I107" t="s">
        <v>19</v>
      </c>
      <c r="K107">
        <v>0</v>
      </c>
      <c r="L107">
        <v>2.79</v>
      </c>
      <c r="M107" t="s">
        <v>19</v>
      </c>
    </row>
    <row r="108" spans="1:16" x14ac:dyDescent="0.3">
      <c r="A108">
        <v>107</v>
      </c>
      <c r="B108" t="s">
        <v>212</v>
      </c>
      <c r="C108" t="s">
        <v>215</v>
      </c>
      <c r="D108" t="s">
        <v>45</v>
      </c>
      <c r="E108" s="1" t="s">
        <v>185</v>
      </c>
      <c r="F108" s="1">
        <v>1240000</v>
      </c>
      <c r="G108">
        <v>230000</v>
      </c>
      <c r="H108" t="s">
        <v>19</v>
      </c>
      <c r="I108" t="s">
        <v>19</v>
      </c>
      <c r="K108">
        <v>0</v>
      </c>
      <c r="L108" t="s">
        <v>261</v>
      </c>
      <c r="M108" t="s">
        <v>19</v>
      </c>
      <c r="N108" t="e">
        <f>AVERAGE(L108:L110)</f>
        <v>#DIV/0!</v>
      </c>
      <c r="O108" s="2" t="e">
        <f>STDEV(L108:L110)</f>
        <v>#DIV/0!</v>
      </c>
      <c r="P108" t="e">
        <f>O108/N108</f>
        <v>#DIV/0!</v>
      </c>
    </row>
    <row r="109" spans="1:16" x14ac:dyDescent="0.3">
      <c r="A109">
        <v>108</v>
      </c>
      <c r="B109" t="s">
        <v>216</v>
      </c>
      <c r="C109" t="s">
        <v>217</v>
      </c>
      <c r="D109" t="s">
        <v>45</v>
      </c>
      <c r="E109" s="1" t="s">
        <v>185</v>
      </c>
      <c r="F109" s="1">
        <v>1100000</v>
      </c>
      <c r="G109">
        <v>209000</v>
      </c>
      <c r="H109" t="s">
        <v>19</v>
      </c>
      <c r="I109" t="s">
        <v>19</v>
      </c>
      <c r="K109">
        <v>0</v>
      </c>
      <c r="L109" t="s">
        <v>261</v>
      </c>
      <c r="M109" t="s">
        <v>19</v>
      </c>
    </row>
    <row r="110" spans="1:16" x14ac:dyDescent="0.3">
      <c r="A110">
        <v>109</v>
      </c>
      <c r="B110" t="s">
        <v>216</v>
      </c>
      <c r="C110" t="s">
        <v>218</v>
      </c>
      <c r="D110" t="s">
        <v>45</v>
      </c>
      <c r="E110" s="1" t="s">
        <v>185</v>
      </c>
      <c r="F110" s="1">
        <v>1280000</v>
      </c>
      <c r="G110">
        <v>215000</v>
      </c>
      <c r="H110" t="s">
        <v>19</v>
      </c>
      <c r="I110" t="s">
        <v>19</v>
      </c>
      <c r="K110">
        <v>0</v>
      </c>
      <c r="L110" t="s">
        <v>261</v>
      </c>
      <c r="M110" t="s">
        <v>19</v>
      </c>
    </row>
    <row r="111" spans="1:16" x14ac:dyDescent="0.3">
      <c r="A111">
        <v>110</v>
      </c>
      <c r="B111" t="s">
        <v>216</v>
      </c>
      <c r="C111" t="s">
        <v>219</v>
      </c>
      <c r="D111" t="s">
        <v>45</v>
      </c>
      <c r="E111" s="1" t="s">
        <v>185</v>
      </c>
      <c r="F111" s="1">
        <v>90700</v>
      </c>
      <c r="G111">
        <v>21700</v>
      </c>
      <c r="H111" t="s">
        <v>19</v>
      </c>
      <c r="I111" t="s">
        <v>19</v>
      </c>
      <c r="K111">
        <v>0</v>
      </c>
      <c r="L111">
        <v>0.21099999999999999</v>
      </c>
      <c r="M111" t="s">
        <v>19</v>
      </c>
      <c r="N111">
        <f>AVERAGE(L111:L113)</f>
        <v>0.21099999999999999</v>
      </c>
      <c r="O111" s="2" t="e">
        <f>STDEV(L111:L113)</f>
        <v>#DIV/0!</v>
      </c>
      <c r="P111" t="e">
        <f>O111/N111</f>
        <v>#DIV/0!</v>
      </c>
    </row>
    <row r="112" spans="1:16" x14ac:dyDescent="0.3">
      <c r="A112">
        <v>111</v>
      </c>
      <c r="B112" t="s">
        <v>220</v>
      </c>
      <c r="C112" t="s">
        <v>221</v>
      </c>
      <c r="D112" t="s">
        <v>45</v>
      </c>
      <c r="E112" s="1" t="s">
        <v>185</v>
      </c>
      <c r="F112" s="1">
        <v>1230000</v>
      </c>
      <c r="G112">
        <v>227000</v>
      </c>
      <c r="H112" t="s">
        <v>19</v>
      </c>
      <c r="I112" t="s">
        <v>19</v>
      </c>
      <c r="K112">
        <v>0</v>
      </c>
      <c r="L112" t="s">
        <v>261</v>
      </c>
      <c r="M112" t="s">
        <v>19</v>
      </c>
    </row>
    <row r="113" spans="1:16" x14ac:dyDescent="0.3">
      <c r="A113">
        <v>112</v>
      </c>
      <c r="B113" t="s">
        <v>220</v>
      </c>
      <c r="C113" t="s">
        <v>222</v>
      </c>
      <c r="D113" t="s">
        <v>45</v>
      </c>
      <c r="E113" s="1" t="s">
        <v>185</v>
      </c>
      <c r="F113" s="1">
        <v>1030000</v>
      </c>
      <c r="G113">
        <v>216000</v>
      </c>
      <c r="H113" t="s">
        <v>19</v>
      </c>
      <c r="I113" t="s">
        <v>19</v>
      </c>
      <c r="K113">
        <v>0</v>
      </c>
      <c r="L113" t="s">
        <v>261</v>
      </c>
      <c r="M113" t="s">
        <v>19</v>
      </c>
    </row>
    <row r="114" spans="1:16" x14ac:dyDescent="0.3">
      <c r="A114">
        <v>113</v>
      </c>
      <c r="B114" t="s">
        <v>220</v>
      </c>
      <c r="C114" t="s">
        <v>223</v>
      </c>
      <c r="D114" t="s">
        <v>45</v>
      </c>
      <c r="E114" s="1" t="s">
        <v>185</v>
      </c>
      <c r="F114" s="1">
        <v>451000</v>
      </c>
      <c r="G114">
        <v>99200</v>
      </c>
      <c r="H114" t="s">
        <v>19</v>
      </c>
      <c r="I114" t="s">
        <v>19</v>
      </c>
      <c r="K114">
        <v>0</v>
      </c>
      <c r="L114">
        <v>1.4</v>
      </c>
      <c r="M114" t="s">
        <v>19</v>
      </c>
      <c r="N114">
        <f>AVERAGE(L114:L116)</f>
        <v>1.4</v>
      </c>
      <c r="O114" s="2" t="e">
        <f>STDEV(L114:L116)</f>
        <v>#DIV/0!</v>
      </c>
      <c r="P114" t="e">
        <f>O114/N114</f>
        <v>#DIV/0!</v>
      </c>
    </row>
    <row r="115" spans="1:16" x14ac:dyDescent="0.3">
      <c r="A115">
        <v>114</v>
      </c>
      <c r="B115" t="s">
        <v>224</v>
      </c>
      <c r="C115" t="s">
        <v>225</v>
      </c>
      <c r="D115" t="s">
        <v>45</v>
      </c>
      <c r="E115" s="1" t="s">
        <v>185</v>
      </c>
      <c r="F115" s="1">
        <v>1290000</v>
      </c>
      <c r="G115">
        <v>207000</v>
      </c>
      <c r="H115" t="s">
        <v>19</v>
      </c>
      <c r="I115" t="s">
        <v>19</v>
      </c>
      <c r="K115">
        <v>0</v>
      </c>
      <c r="L115" t="s">
        <v>261</v>
      </c>
      <c r="M115" t="s">
        <v>19</v>
      </c>
    </row>
    <row r="116" spans="1:16" x14ac:dyDescent="0.3">
      <c r="A116">
        <v>115</v>
      </c>
      <c r="B116" t="s">
        <v>224</v>
      </c>
      <c r="C116" t="s">
        <v>226</v>
      </c>
      <c r="D116" t="s">
        <v>45</v>
      </c>
      <c r="E116" s="1" t="s">
        <v>185</v>
      </c>
      <c r="F116" s="1">
        <v>1270000</v>
      </c>
      <c r="G116">
        <v>212000</v>
      </c>
      <c r="H116" t="s">
        <v>19</v>
      </c>
      <c r="I116" t="s">
        <v>19</v>
      </c>
      <c r="K116">
        <v>0</v>
      </c>
      <c r="L116" t="s">
        <v>261</v>
      </c>
      <c r="M116" t="s">
        <v>19</v>
      </c>
    </row>
    <row r="117" spans="1:16" x14ac:dyDescent="0.3">
      <c r="A117">
        <v>116</v>
      </c>
      <c r="B117" t="s">
        <v>224</v>
      </c>
      <c r="C117" t="s">
        <v>227</v>
      </c>
      <c r="D117" t="s">
        <v>45</v>
      </c>
      <c r="E117" s="1" t="s">
        <v>185</v>
      </c>
      <c r="F117" s="1">
        <v>1030000</v>
      </c>
      <c r="G117">
        <v>204000</v>
      </c>
      <c r="H117" t="s">
        <v>19</v>
      </c>
      <c r="I117" t="s">
        <v>19</v>
      </c>
      <c r="K117">
        <v>0</v>
      </c>
      <c r="L117" t="s">
        <v>261</v>
      </c>
      <c r="M117" t="s">
        <v>19</v>
      </c>
      <c r="N117">
        <f>AVERAGE(L117:L119)</f>
        <v>1.28</v>
      </c>
      <c r="O117" s="2" t="e">
        <f>STDEV(L117:L119)</f>
        <v>#DIV/0!</v>
      </c>
      <c r="P117" t="e">
        <f>O117/N117</f>
        <v>#DIV/0!</v>
      </c>
    </row>
    <row r="118" spans="1:16" x14ac:dyDescent="0.3">
      <c r="A118">
        <v>117</v>
      </c>
      <c r="B118" t="s">
        <v>228</v>
      </c>
      <c r="C118" t="s">
        <v>229</v>
      </c>
      <c r="D118" t="s">
        <v>45</v>
      </c>
      <c r="E118" s="1" t="s">
        <v>185</v>
      </c>
      <c r="F118" s="1">
        <v>1250000</v>
      </c>
      <c r="G118">
        <v>236000</v>
      </c>
      <c r="H118" t="s">
        <v>19</v>
      </c>
      <c r="I118" t="s">
        <v>19</v>
      </c>
      <c r="K118">
        <v>0</v>
      </c>
      <c r="L118" t="s">
        <v>261</v>
      </c>
      <c r="M118" t="s">
        <v>19</v>
      </c>
    </row>
    <row r="119" spans="1:16" x14ac:dyDescent="0.3">
      <c r="A119">
        <v>118</v>
      </c>
      <c r="B119" t="s">
        <v>228</v>
      </c>
      <c r="C119" t="s">
        <v>230</v>
      </c>
      <c r="D119" t="s">
        <v>45</v>
      </c>
      <c r="E119" s="1" t="s">
        <v>185</v>
      </c>
      <c r="F119" s="1">
        <v>418000</v>
      </c>
      <c r="G119">
        <v>81100</v>
      </c>
      <c r="H119" t="s">
        <v>19</v>
      </c>
      <c r="I119" t="s">
        <v>19</v>
      </c>
      <c r="K119">
        <v>0</v>
      </c>
      <c r="L119">
        <v>1.28</v>
      </c>
      <c r="M119" t="s">
        <v>19</v>
      </c>
    </row>
    <row r="120" spans="1:16" x14ac:dyDescent="0.3">
      <c r="A120">
        <v>119</v>
      </c>
      <c r="B120" t="s">
        <v>228</v>
      </c>
      <c r="C120" t="s">
        <v>231</v>
      </c>
      <c r="D120" t="s">
        <v>45</v>
      </c>
      <c r="E120" s="1" t="s">
        <v>185</v>
      </c>
      <c r="F120" s="1">
        <v>883000</v>
      </c>
      <c r="G120">
        <v>178000</v>
      </c>
      <c r="H120" t="s">
        <v>19</v>
      </c>
      <c r="I120" t="s">
        <v>19</v>
      </c>
      <c r="K120">
        <v>0</v>
      </c>
      <c r="L120">
        <v>4.0199999999999996</v>
      </c>
      <c r="M120" t="s">
        <v>19</v>
      </c>
      <c r="N120">
        <f>AVERAGE(L120:L122)</f>
        <v>3.6999999999999997</v>
      </c>
      <c r="O120" s="2">
        <f>STDEV(L120:L122)</f>
        <v>0.4525483399593902</v>
      </c>
      <c r="P120">
        <f>O120/N120</f>
        <v>0.12231036215118656</v>
      </c>
    </row>
    <row r="121" spans="1:16" x14ac:dyDescent="0.3">
      <c r="A121">
        <v>120</v>
      </c>
      <c r="B121" t="s">
        <v>232</v>
      </c>
      <c r="C121" t="s">
        <v>233</v>
      </c>
      <c r="D121" t="s">
        <v>45</v>
      </c>
      <c r="E121" s="1" t="s">
        <v>185</v>
      </c>
      <c r="F121" s="1">
        <v>822000</v>
      </c>
      <c r="G121">
        <v>142000</v>
      </c>
      <c r="H121" t="s">
        <v>19</v>
      </c>
      <c r="I121" t="s">
        <v>19</v>
      </c>
      <c r="K121">
        <v>0</v>
      </c>
      <c r="L121">
        <v>3.38</v>
      </c>
      <c r="M121" t="s">
        <v>19</v>
      </c>
    </row>
    <row r="122" spans="1:16" x14ac:dyDescent="0.3">
      <c r="A122">
        <v>121</v>
      </c>
      <c r="B122" t="s">
        <v>232</v>
      </c>
      <c r="C122" t="s">
        <v>234</v>
      </c>
      <c r="D122" t="s">
        <v>45</v>
      </c>
      <c r="E122" s="1" t="s">
        <v>185</v>
      </c>
      <c r="F122" s="1">
        <v>1060000</v>
      </c>
      <c r="G122">
        <v>220000</v>
      </c>
      <c r="H122" t="s">
        <v>19</v>
      </c>
      <c r="I122" t="s">
        <v>19</v>
      </c>
      <c r="K122">
        <v>0</v>
      </c>
      <c r="L122" t="s">
        <v>261</v>
      </c>
      <c r="M122" t="s">
        <v>19</v>
      </c>
    </row>
    <row r="123" spans="1:16" x14ac:dyDescent="0.3">
      <c r="A123">
        <v>122</v>
      </c>
      <c r="B123" t="s">
        <v>232</v>
      </c>
      <c r="C123" t="s">
        <v>235</v>
      </c>
      <c r="D123" t="s">
        <v>45</v>
      </c>
      <c r="E123" s="1" t="s">
        <v>185</v>
      </c>
      <c r="F123" s="1">
        <v>474000</v>
      </c>
      <c r="G123">
        <v>92800</v>
      </c>
      <c r="H123" t="s">
        <v>19</v>
      </c>
      <c r="I123" t="s">
        <v>19</v>
      </c>
      <c r="K123">
        <v>0</v>
      </c>
      <c r="L123">
        <v>1.49</v>
      </c>
      <c r="M123" t="s">
        <v>19</v>
      </c>
      <c r="N123">
        <f>AVERAGE(L123:L125)</f>
        <v>2.0449999999999999</v>
      </c>
      <c r="O123" s="2">
        <f>STDEV(L123:L125)</f>
        <v>0.78488852711706858</v>
      </c>
      <c r="P123">
        <f>O123/N123</f>
        <v>0.38380857071739294</v>
      </c>
    </row>
    <row r="124" spans="1:16" x14ac:dyDescent="0.3">
      <c r="A124">
        <v>123</v>
      </c>
      <c r="B124" t="s">
        <v>236</v>
      </c>
      <c r="C124" t="s">
        <v>237</v>
      </c>
      <c r="D124" t="s">
        <v>45</v>
      </c>
      <c r="E124" s="1" t="s">
        <v>185</v>
      </c>
      <c r="F124" s="1">
        <v>710000</v>
      </c>
      <c r="G124">
        <v>121000</v>
      </c>
      <c r="H124" t="s">
        <v>19</v>
      </c>
      <c r="I124" t="s">
        <v>19</v>
      </c>
      <c r="K124">
        <v>0</v>
      </c>
      <c r="L124">
        <v>2.6</v>
      </c>
      <c r="M124" t="s">
        <v>19</v>
      </c>
    </row>
    <row r="125" spans="1:16" x14ac:dyDescent="0.3">
      <c r="A125">
        <v>124</v>
      </c>
      <c r="B125" t="s">
        <v>236</v>
      </c>
      <c r="C125" t="s">
        <v>238</v>
      </c>
      <c r="D125" t="s">
        <v>45</v>
      </c>
      <c r="E125" s="1" t="s">
        <v>185</v>
      </c>
      <c r="F125" s="1">
        <v>1360000</v>
      </c>
      <c r="G125">
        <v>236000</v>
      </c>
      <c r="H125" t="s">
        <v>19</v>
      </c>
      <c r="I125" t="s">
        <v>19</v>
      </c>
      <c r="K125">
        <v>0</v>
      </c>
      <c r="L125" t="s">
        <v>261</v>
      </c>
      <c r="M125" t="s">
        <v>19</v>
      </c>
    </row>
    <row r="126" spans="1:16" x14ac:dyDescent="0.3">
      <c r="A126">
        <v>125</v>
      </c>
      <c r="B126" t="s">
        <v>236</v>
      </c>
      <c r="C126" t="s">
        <v>239</v>
      </c>
      <c r="D126" t="s">
        <v>45</v>
      </c>
      <c r="E126" s="1" t="s">
        <v>185</v>
      </c>
      <c r="F126" s="1">
        <v>1130000</v>
      </c>
      <c r="G126">
        <v>226000</v>
      </c>
      <c r="H126" t="s">
        <v>19</v>
      </c>
      <c r="I126" t="s">
        <v>19</v>
      </c>
      <c r="K126">
        <v>0</v>
      </c>
      <c r="L126" t="s">
        <v>261</v>
      </c>
      <c r="M126" t="s">
        <v>19</v>
      </c>
      <c r="N126">
        <f>AVERAGE(L126:L128)</f>
        <v>1.7</v>
      </c>
      <c r="O126" s="2" t="e">
        <f>STDEV(L126:L128)</f>
        <v>#DIV/0!</v>
      </c>
      <c r="P126" t="e">
        <f>O126/N126</f>
        <v>#DIV/0!</v>
      </c>
    </row>
    <row r="127" spans="1:16" x14ac:dyDescent="0.3">
      <c r="A127">
        <v>126</v>
      </c>
      <c r="B127" t="s">
        <v>240</v>
      </c>
      <c r="C127" t="s">
        <v>241</v>
      </c>
      <c r="D127" t="s">
        <v>45</v>
      </c>
      <c r="E127" s="1" t="s">
        <v>185</v>
      </c>
      <c r="F127" s="1">
        <v>1090000</v>
      </c>
      <c r="G127">
        <v>228000</v>
      </c>
      <c r="H127" t="s">
        <v>19</v>
      </c>
      <c r="I127" t="s">
        <v>19</v>
      </c>
      <c r="K127">
        <v>0</v>
      </c>
      <c r="L127" t="s">
        <v>261</v>
      </c>
      <c r="M127" t="s">
        <v>19</v>
      </c>
    </row>
    <row r="128" spans="1:16" x14ac:dyDescent="0.3">
      <c r="A128">
        <v>127</v>
      </c>
      <c r="B128" t="s">
        <v>240</v>
      </c>
      <c r="C128" t="s">
        <v>242</v>
      </c>
      <c r="D128" t="s">
        <v>45</v>
      </c>
      <c r="E128" s="1" t="s">
        <v>185</v>
      </c>
      <c r="F128" s="1">
        <v>525000</v>
      </c>
      <c r="G128">
        <v>112000</v>
      </c>
      <c r="H128" t="s">
        <v>19</v>
      </c>
      <c r="I128" t="s">
        <v>19</v>
      </c>
      <c r="K128">
        <v>0</v>
      </c>
      <c r="L128">
        <v>1.7</v>
      </c>
      <c r="M128" t="s">
        <v>19</v>
      </c>
    </row>
    <row r="129" spans="1:16" x14ac:dyDescent="0.3">
      <c r="A129">
        <v>128</v>
      </c>
      <c r="B129" t="s">
        <v>240</v>
      </c>
      <c r="C129" t="s">
        <v>243</v>
      </c>
      <c r="D129" t="s">
        <v>45</v>
      </c>
      <c r="E129" s="1" t="s">
        <v>185</v>
      </c>
      <c r="F129" s="1">
        <v>966000</v>
      </c>
      <c r="G129">
        <v>211000</v>
      </c>
      <c r="H129" t="s">
        <v>19</v>
      </c>
      <c r="I129" t="s">
        <v>19</v>
      </c>
      <c r="K129">
        <v>0</v>
      </c>
      <c r="L129" t="s">
        <v>261</v>
      </c>
      <c r="M129" t="s">
        <v>19</v>
      </c>
      <c r="N129" t="e">
        <f>AVERAGE(L129:L131)</f>
        <v>#DIV/0!</v>
      </c>
      <c r="O129" s="2" t="e">
        <f>STDEV(L129:L131)</f>
        <v>#DIV/0!</v>
      </c>
      <c r="P129" t="e">
        <f>O129/N129</f>
        <v>#DIV/0!</v>
      </c>
    </row>
    <row r="130" spans="1:16" x14ac:dyDescent="0.3">
      <c r="A130">
        <v>129</v>
      </c>
      <c r="B130" t="s">
        <v>244</v>
      </c>
      <c r="C130" t="s">
        <v>245</v>
      </c>
      <c r="D130" t="s">
        <v>45</v>
      </c>
      <c r="E130" s="1" t="s">
        <v>185</v>
      </c>
      <c r="F130" s="1">
        <v>1350000</v>
      </c>
      <c r="G130">
        <v>218000</v>
      </c>
      <c r="H130" t="s">
        <v>19</v>
      </c>
      <c r="I130" t="s">
        <v>19</v>
      </c>
      <c r="K130">
        <v>0</v>
      </c>
      <c r="L130" t="s">
        <v>261</v>
      </c>
      <c r="M130" t="s">
        <v>19</v>
      </c>
    </row>
    <row r="131" spans="1:16" x14ac:dyDescent="0.3">
      <c r="A131">
        <v>130</v>
      </c>
      <c r="B131" t="s">
        <v>244</v>
      </c>
      <c r="C131" t="s">
        <v>246</v>
      </c>
      <c r="D131" t="s">
        <v>45</v>
      </c>
      <c r="E131" s="1" t="s">
        <v>185</v>
      </c>
      <c r="F131" s="1">
        <v>1040000</v>
      </c>
      <c r="G131">
        <v>216000</v>
      </c>
      <c r="H131" t="s">
        <v>19</v>
      </c>
      <c r="I131" t="s">
        <v>19</v>
      </c>
      <c r="K131">
        <v>0</v>
      </c>
      <c r="L131" t="s">
        <v>261</v>
      </c>
      <c r="M131" t="s">
        <v>19</v>
      </c>
    </row>
    <row r="132" spans="1:16" x14ac:dyDescent="0.3">
      <c r="A132">
        <v>131</v>
      </c>
      <c r="B132" t="s">
        <v>244</v>
      </c>
      <c r="C132" t="s">
        <v>247</v>
      </c>
      <c r="D132" t="s">
        <v>45</v>
      </c>
      <c r="E132" s="1" t="s">
        <v>185</v>
      </c>
      <c r="F132" s="1">
        <v>943000</v>
      </c>
      <c r="G132">
        <v>189000</v>
      </c>
      <c r="H132" t="s">
        <v>19</v>
      </c>
      <c r="I132" t="s">
        <v>19</v>
      </c>
      <c r="K132">
        <v>0</v>
      </c>
      <c r="L132" t="s">
        <v>261</v>
      </c>
      <c r="M132" t="s">
        <v>19</v>
      </c>
      <c r="N132">
        <f>AVERAGE(L132:L134)</f>
        <v>6.2300000000000001E-2</v>
      </c>
      <c r="O132" s="2" t="e">
        <f>STDEV(L132:L134)</f>
        <v>#DIV/0!</v>
      </c>
      <c r="P132" t="e">
        <f>O132/N132</f>
        <v>#DIV/0!</v>
      </c>
    </row>
    <row r="133" spans="1:16" x14ac:dyDescent="0.3">
      <c r="A133">
        <v>132</v>
      </c>
      <c r="B133" t="s">
        <v>248</v>
      </c>
      <c r="C133" t="s">
        <v>249</v>
      </c>
      <c r="D133" t="s">
        <v>45</v>
      </c>
      <c r="E133" s="1" t="s">
        <v>185</v>
      </c>
      <c r="F133" s="1">
        <v>38800</v>
      </c>
      <c r="G133">
        <v>9650</v>
      </c>
      <c r="H133" t="s">
        <v>19</v>
      </c>
      <c r="I133" t="s">
        <v>19</v>
      </c>
      <c r="K133">
        <v>0</v>
      </c>
      <c r="L133">
        <v>6.2300000000000001E-2</v>
      </c>
      <c r="M133" t="s">
        <v>19</v>
      </c>
    </row>
    <row r="134" spans="1:16" x14ac:dyDescent="0.3">
      <c r="A134">
        <v>133</v>
      </c>
      <c r="B134" t="s">
        <v>248</v>
      </c>
      <c r="C134" t="s">
        <v>250</v>
      </c>
      <c r="D134" t="s">
        <v>45</v>
      </c>
      <c r="E134" s="1" t="s">
        <v>185</v>
      </c>
      <c r="F134" s="1">
        <v>921000</v>
      </c>
      <c r="G134">
        <v>169000</v>
      </c>
      <c r="H134" t="s">
        <v>19</v>
      </c>
      <c r="I134" t="s">
        <v>19</v>
      </c>
      <c r="K134">
        <v>0</v>
      </c>
      <c r="L134" t="s">
        <v>261</v>
      </c>
      <c r="M134" t="s">
        <v>19</v>
      </c>
    </row>
    <row r="135" spans="1:16" x14ac:dyDescent="0.3">
      <c r="A135">
        <v>134</v>
      </c>
      <c r="B135" t="s">
        <v>248</v>
      </c>
      <c r="C135" t="s">
        <v>251</v>
      </c>
      <c r="D135" t="s">
        <v>45</v>
      </c>
      <c r="E135" s="1" t="s">
        <v>185</v>
      </c>
      <c r="F135" s="1">
        <v>915000</v>
      </c>
      <c r="G135">
        <v>190000</v>
      </c>
      <c r="H135" t="s">
        <v>19</v>
      </c>
      <c r="I135" t="s">
        <v>19</v>
      </c>
      <c r="K135">
        <v>0</v>
      </c>
      <c r="L135">
        <v>4.76</v>
      </c>
      <c r="M135" t="s">
        <v>19</v>
      </c>
      <c r="N135">
        <f>AVERAGE(L135:L137)</f>
        <v>2.6619999999999999</v>
      </c>
      <c r="O135" s="2">
        <f>STDEV(L135:L137)</f>
        <v>2.9670200538587532</v>
      </c>
      <c r="P135">
        <f>O135/N135</f>
        <v>1.1145830405179389</v>
      </c>
    </row>
    <row r="136" spans="1:16" x14ac:dyDescent="0.3">
      <c r="A136">
        <v>135</v>
      </c>
      <c r="B136" t="s">
        <v>252</v>
      </c>
      <c r="C136" t="s">
        <v>253</v>
      </c>
      <c r="D136" t="s">
        <v>45</v>
      </c>
      <c r="E136" s="1" t="s">
        <v>185</v>
      </c>
      <c r="F136" s="1">
        <v>1270000</v>
      </c>
      <c r="G136">
        <v>206000</v>
      </c>
      <c r="H136" t="s">
        <v>19</v>
      </c>
      <c r="I136" t="s">
        <v>19</v>
      </c>
      <c r="K136">
        <v>0</v>
      </c>
      <c r="L136" t="s">
        <v>261</v>
      </c>
      <c r="M136" t="s">
        <v>19</v>
      </c>
    </row>
    <row r="137" spans="1:16" x14ac:dyDescent="0.3">
      <c r="A137">
        <v>136</v>
      </c>
      <c r="B137" t="s">
        <v>252</v>
      </c>
      <c r="C137" t="s">
        <v>254</v>
      </c>
      <c r="D137" t="s">
        <v>45</v>
      </c>
      <c r="E137" s="1" t="s">
        <v>185</v>
      </c>
      <c r="F137" s="1">
        <v>208000</v>
      </c>
      <c r="G137">
        <v>47300</v>
      </c>
      <c r="H137" t="s">
        <v>19</v>
      </c>
      <c r="I137" t="s">
        <v>19</v>
      </c>
      <c r="K137">
        <v>0</v>
      </c>
      <c r="L137">
        <v>0.56399999999999995</v>
      </c>
      <c r="M137" t="s">
        <v>19</v>
      </c>
    </row>
    <row r="138" spans="1:16" x14ac:dyDescent="0.3">
      <c r="A138">
        <v>137</v>
      </c>
      <c r="B138" t="s">
        <v>252</v>
      </c>
      <c r="C138" t="s">
        <v>255</v>
      </c>
      <c r="D138" t="s">
        <v>45</v>
      </c>
      <c r="E138" s="1" t="s">
        <v>185</v>
      </c>
      <c r="F138" s="1">
        <v>1280000</v>
      </c>
      <c r="G138">
        <v>206000</v>
      </c>
      <c r="H138" t="s">
        <v>19</v>
      </c>
      <c r="I138" t="s">
        <v>19</v>
      </c>
      <c r="K138">
        <v>0</v>
      </c>
      <c r="L138" t="s">
        <v>261</v>
      </c>
      <c r="M138" t="s">
        <v>19</v>
      </c>
      <c r="N138" t="e">
        <f>AVERAGE(L138:L140)</f>
        <v>#DIV/0!</v>
      </c>
      <c r="O138" s="2" t="e">
        <f>STDEV(L138:L140)</f>
        <v>#DIV/0!</v>
      </c>
      <c r="P138" t="e">
        <f>O138/N138</f>
        <v>#DIV/0!</v>
      </c>
    </row>
    <row r="139" spans="1:16" x14ac:dyDescent="0.3">
      <c r="A139">
        <v>138</v>
      </c>
      <c r="B139" t="s">
        <v>135</v>
      </c>
      <c r="C139" t="s">
        <v>137</v>
      </c>
      <c r="D139" t="s">
        <v>45</v>
      </c>
      <c r="E139" s="1" t="s">
        <v>18</v>
      </c>
      <c r="F139" s="1">
        <v>1070000</v>
      </c>
      <c r="G139">
        <v>216000</v>
      </c>
      <c r="H139" t="s">
        <v>19</v>
      </c>
      <c r="I139" t="s">
        <v>19</v>
      </c>
      <c r="K139">
        <v>0</v>
      </c>
      <c r="L139" t="s">
        <v>261</v>
      </c>
      <c r="M139" t="s">
        <v>19</v>
      </c>
    </row>
    <row r="140" spans="1:16" x14ac:dyDescent="0.3">
      <c r="A140">
        <v>139</v>
      </c>
      <c r="B140" t="s">
        <v>135</v>
      </c>
      <c r="C140" t="s">
        <v>138</v>
      </c>
      <c r="D140" t="s">
        <v>45</v>
      </c>
      <c r="E140" s="1" t="s">
        <v>18</v>
      </c>
      <c r="F140" s="1">
        <v>1080000</v>
      </c>
      <c r="G140">
        <v>214000</v>
      </c>
      <c r="H140" t="s">
        <v>19</v>
      </c>
      <c r="I140" t="s">
        <v>19</v>
      </c>
      <c r="K140">
        <v>0</v>
      </c>
      <c r="L140" t="s">
        <v>261</v>
      </c>
      <c r="M140" t="s">
        <v>19</v>
      </c>
    </row>
    <row r="141" spans="1:16" x14ac:dyDescent="0.3">
      <c r="A141">
        <v>140</v>
      </c>
      <c r="B141" t="s">
        <v>139</v>
      </c>
      <c r="C141" t="s">
        <v>140</v>
      </c>
      <c r="D141" t="s">
        <v>45</v>
      </c>
      <c r="E141" s="1" t="s">
        <v>18</v>
      </c>
      <c r="F141" s="1">
        <v>1160000</v>
      </c>
      <c r="G141">
        <v>230000</v>
      </c>
      <c r="H141" t="s">
        <v>19</v>
      </c>
      <c r="I141" t="s">
        <v>19</v>
      </c>
      <c r="K141">
        <v>0</v>
      </c>
      <c r="L141" t="s">
        <v>261</v>
      </c>
      <c r="M141" t="s">
        <v>19</v>
      </c>
      <c r="N141">
        <f>AVERAGE(L141:L143)</f>
        <v>0.82550000000000001</v>
      </c>
      <c r="O141" s="2">
        <f>STDEV(L141:L143)</f>
        <v>0.93974491219692158</v>
      </c>
      <c r="P141">
        <f>O141/N141</f>
        <v>1.1383948058109286</v>
      </c>
    </row>
    <row r="142" spans="1:16" x14ac:dyDescent="0.3">
      <c r="A142">
        <v>141</v>
      </c>
      <c r="B142" t="s">
        <v>139</v>
      </c>
      <c r="C142" t="s">
        <v>141</v>
      </c>
      <c r="D142" t="s">
        <v>45</v>
      </c>
      <c r="E142" s="1" t="s">
        <v>18</v>
      </c>
      <c r="F142" s="1">
        <v>73700</v>
      </c>
      <c r="G142">
        <v>13700</v>
      </c>
      <c r="H142" t="s">
        <v>19</v>
      </c>
      <c r="I142" t="s">
        <v>19</v>
      </c>
      <c r="K142">
        <v>0</v>
      </c>
      <c r="L142">
        <v>0.161</v>
      </c>
      <c r="M142" t="s">
        <v>19</v>
      </c>
    </row>
    <row r="143" spans="1:16" x14ac:dyDescent="0.3">
      <c r="A143">
        <v>142</v>
      </c>
      <c r="B143" t="s">
        <v>139</v>
      </c>
      <c r="C143" t="s">
        <v>142</v>
      </c>
      <c r="D143" t="s">
        <v>45</v>
      </c>
      <c r="E143" s="1" t="s">
        <v>18</v>
      </c>
      <c r="F143" s="1">
        <v>472000</v>
      </c>
      <c r="G143">
        <v>101000</v>
      </c>
      <c r="H143" t="s">
        <v>19</v>
      </c>
      <c r="I143" t="s">
        <v>19</v>
      </c>
      <c r="K143">
        <v>0</v>
      </c>
      <c r="L143">
        <v>1.49</v>
      </c>
      <c r="M143" t="s">
        <v>19</v>
      </c>
    </row>
    <row r="144" spans="1:16" x14ac:dyDescent="0.3">
      <c r="A144">
        <v>143</v>
      </c>
      <c r="B144" t="s">
        <v>143</v>
      </c>
      <c r="C144" t="s">
        <v>144</v>
      </c>
      <c r="D144" t="s">
        <v>45</v>
      </c>
      <c r="E144" s="1" t="s">
        <v>18</v>
      </c>
      <c r="F144" s="1">
        <v>1230000</v>
      </c>
      <c r="G144">
        <v>232000</v>
      </c>
      <c r="H144" t="s">
        <v>19</v>
      </c>
      <c r="I144" t="s">
        <v>19</v>
      </c>
      <c r="K144">
        <v>0</v>
      </c>
      <c r="L144" t="s">
        <v>261</v>
      </c>
      <c r="M144" t="s">
        <v>19</v>
      </c>
      <c r="N144">
        <f>AVERAGE(L144:L146)</f>
        <v>0.48099999999999998</v>
      </c>
      <c r="O144" s="2" t="e">
        <f>STDEV(L144:L146)</f>
        <v>#DIV/0!</v>
      </c>
      <c r="P144" t="e">
        <f>O144/N144</f>
        <v>#DIV/0!</v>
      </c>
    </row>
    <row r="145" spans="1:16" x14ac:dyDescent="0.3">
      <c r="A145">
        <v>144</v>
      </c>
      <c r="B145" t="s">
        <v>143</v>
      </c>
      <c r="C145" t="s">
        <v>145</v>
      </c>
      <c r="D145" t="s">
        <v>45</v>
      </c>
      <c r="E145" s="1" t="s">
        <v>18</v>
      </c>
      <c r="F145" s="1">
        <v>1150000</v>
      </c>
      <c r="G145">
        <v>223000</v>
      </c>
      <c r="H145" t="s">
        <v>19</v>
      </c>
      <c r="I145" t="s">
        <v>19</v>
      </c>
      <c r="K145">
        <v>0</v>
      </c>
      <c r="L145" t="s">
        <v>261</v>
      </c>
      <c r="M145" t="s">
        <v>19</v>
      </c>
    </row>
    <row r="146" spans="1:16" x14ac:dyDescent="0.3">
      <c r="A146">
        <v>145</v>
      </c>
      <c r="B146" t="s">
        <v>143</v>
      </c>
      <c r="C146" t="s">
        <v>146</v>
      </c>
      <c r="D146" t="s">
        <v>45</v>
      </c>
      <c r="E146" s="1" t="s">
        <v>18</v>
      </c>
      <c r="F146" s="1">
        <v>181000</v>
      </c>
      <c r="G146">
        <v>37300</v>
      </c>
      <c r="H146" t="s">
        <v>19</v>
      </c>
      <c r="I146" t="s">
        <v>19</v>
      </c>
      <c r="K146">
        <v>0</v>
      </c>
      <c r="L146">
        <v>0.48099999999999998</v>
      </c>
      <c r="M146" t="s">
        <v>19</v>
      </c>
    </row>
    <row r="147" spans="1:16" x14ac:dyDescent="0.3">
      <c r="A147">
        <v>146</v>
      </c>
      <c r="B147" t="s">
        <v>147</v>
      </c>
      <c r="C147" t="s">
        <v>148</v>
      </c>
      <c r="D147" t="s">
        <v>45</v>
      </c>
      <c r="E147" s="1" t="s">
        <v>18</v>
      </c>
      <c r="F147" s="1">
        <v>363000</v>
      </c>
      <c r="G147">
        <v>70300</v>
      </c>
      <c r="H147" t="s">
        <v>19</v>
      </c>
      <c r="I147" t="s">
        <v>19</v>
      </c>
      <c r="K147">
        <v>0</v>
      </c>
      <c r="L147">
        <v>1.08</v>
      </c>
      <c r="M147" t="s">
        <v>19</v>
      </c>
      <c r="N147">
        <f>AVERAGE(L147:L149)</f>
        <v>1.08</v>
      </c>
      <c r="O147" s="2" t="e">
        <f>STDEV(L147:L149)</f>
        <v>#DIV/0!</v>
      </c>
      <c r="P147" t="e">
        <f>O147/N147</f>
        <v>#DIV/0!</v>
      </c>
    </row>
    <row r="148" spans="1:16" x14ac:dyDescent="0.3">
      <c r="A148">
        <v>147</v>
      </c>
      <c r="B148" t="s">
        <v>147</v>
      </c>
      <c r="C148" t="s">
        <v>149</v>
      </c>
      <c r="D148" t="s">
        <v>45</v>
      </c>
      <c r="E148" s="1" t="s">
        <v>18</v>
      </c>
      <c r="F148" s="1">
        <v>1240000</v>
      </c>
      <c r="G148">
        <v>231000</v>
      </c>
      <c r="H148" t="s">
        <v>19</v>
      </c>
      <c r="I148" t="s">
        <v>19</v>
      </c>
      <c r="K148">
        <v>0</v>
      </c>
      <c r="L148" t="s">
        <v>261</v>
      </c>
      <c r="M148" t="s">
        <v>19</v>
      </c>
    </row>
    <row r="149" spans="1:16" x14ac:dyDescent="0.3">
      <c r="A149">
        <v>148</v>
      </c>
      <c r="B149" t="s">
        <v>147</v>
      </c>
      <c r="C149" t="s">
        <v>150</v>
      </c>
      <c r="D149" t="s">
        <v>45</v>
      </c>
      <c r="E149" s="1" t="s">
        <v>18</v>
      </c>
      <c r="F149" s="1">
        <v>941000</v>
      </c>
      <c r="G149">
        <v>218000</v>
      </c>
      <c r="H149" t="s">
        <v>19</v>
      </c>
      <c r="I149" t="s">
        <v>19</v>
      </c>
      <c r="K149">
        <v>0</v>
      </c>
      <c r="L149" t="s">
        <v>261</v>
      </c>
      <c r="M149" t="s">
        <v>19</v>
      </c>
    </row>
    <row r="150" spans="1:16" x14ac:dyDescent="0.3">
      <c r="A150">
        <v>149</v>
      </c>
      <c r="B150" t="s">
        <v>151</v>
      </c>
      <c r="C150" t="s">
        <v>152</v>
      </c>
      <c r="D150" t="s">
        <v>45</v>
      </c>
      <c r="E150" s="1" t="s">
        <v>18</v>
      </c>
      <c r="F150" s="1">
        <v>1210000</v>
      </c>
      <c r="G150">
        <v>228000</v>
      </c>
      <c r="H150" t="s">
        <v>19</v>
      </c>
      <c r="I150" t="s">
        <v>19</v>
      </c>
      <c r="K150">
        <v>0</v>
      </c>
      <c r="L150" t="s">
        <v>261</v>
      </c>
      <c r="M150" t="s">
        <v>19</v>
      </c>
      <c r="N150">
        <f>AVERAGE(L150:L152)</f>
        <v>0.29299999999999998</v>
      </c>
      <c r="O150" s="2" t="e">
        <f>STDEV(L150:L152)</f>
        <v>#DIV/0!</v>
      </c>
      <c r="P150" t="e">
        <f>O150/N150</f>
        <v>#DIV/0!</v>
      </c>
    </row>
    <row r="151" spans="1:16" x14ac:dyDescent="0.3">
      <c r="A151">
        <v>150</v>
      </c>
      <c r="B151" t="s">
        <v>151</v>
      </c>
      <c r="C151" t="s">
        <v>153</v>
      </c>
      <c r="D151" t="s">
        <v>45</v>
      </c>
      <c r="E151" s="1" t="s">
        <v>18</v>
      </c>
      <c r="F151" s="1">
        <v>119000</v>
      </c>
      <c r="G151">
        <v>23100</v>
      </c>
      <c r="H151" t="s">
        <v>19</v>
      </c>
      <c r="I151" t="s">
        <v>19</v>
      </c>
      <c r="K151">
        <v>0</v>
      </c>
      <c r="L151">
        <v>0.29299999999999998</v>
      </c>
      <c r="M151" t="s">
        <v>19</v>
      </c>
    </row>
    <row r="152" spans="1:16" x14ac:dyDescent="0.3">
      <c r="A152">
        <v>151</v>
      </c>
      <c r="B152" t="s">
        <v>151</v>
      </c>
      <c r="C152" t="s">
        <v>154</v>
      </c>
      <c r="D152" t="s">
        <v>45</v>
      </c>
      <c r="E152" s="1" t="s">
        <v>18</v>
      </c>
      <c r="F152" s="1">
        <v>1250000</v>
      </c>
      <c r="G152">
        <v>230000</v>
      </c>
      <c r="H152" t="s">
        <v>19</v>
      </c>
      <c r="I152" t="s">
        <v>19</v>
      </c>
      <c r="K152">
        <v>0</v>
      </c>
      <c r="L152" t="s">
        <v>261</v>
      </c>
      <c r="M152" t="s">
        <v>19</v>
      </c>
    </row>
    <row r="153" spans="1:16" x14ac:dyDescent="0.3">
      <c r="A153">
        <v>152</v>
      </c>
      <c r="B153" t="s">
        <v>155</v>
      </c>
      <c r="C153" t="s">
        <v>156</v>
      </c>
      <c r="D153" t="s">
        <v>45</v>
      </c>
      <c r="E153" s="1" t="s">
        <v>18</v>
      </c>
      <c r="F153" s="1">
        <v>1180000</v>
      </c>
      <c r="G153">
        <v>225000</v>
      </c>
      <c r="H153" t="s">
        <v>19</v>
      </c>
      <c r="I153" t="s">
        <v>19</v>
      </c>
      <c r="K153">
        <v>0</v>
      </c>
      <c r="L153" t="s">
        <v>261</v>
      </c>
      <c r="M153" t="s">
        <v>19</v>
      </c>
      <c r="N153">
        <f>AVERAGE(L153:L155)</f>
        <v>4.5499999999999999E-2</v>
      </c>
      <c r="O153" s="2" t="e">
        <f>STDEV(L153:L155)</f>
        <v>#DIV/0!</v>
      </c>
      <c r="P153" t="e">
        <f>O153/N153</f>
        <v>#DIV/0!</v>
      </c>
    </row>
    <row r="154" spans="1:16" x14ac:dyDescent="0.3">
      <c r="A154">
        <v>153</v>
      </c>
      <c r="B154" t="s">
        <v>155</v>
      </c>
      <c r="C154" t="s">
        <v>157</v>
      </c>
      <c r="D154" t="s">
        <v>45</v>
      </c>
      <c r="E154" s="1" t="s">
        <v>18</v>
      </c>
      <c r="F154" s="1">
        <v>32800</v>
      </c>
      <c r="G154">
        <v>6380</v>
      </c>
      <c r="H154" t="s">
        <v>19</v>
      </c>
      <c r="I154" t="s">
        <v>19</v>
      </c>
      <c r="K154">
        <v>0</v>
      </c>
      <c r="L154">
        <v>4.5499999999999999E-2</v>
      </c>
      <c r="M154" t="s">
        <v>19</v>
      </c>
    </row>
    <row r="155" spans="1:16" x14ac:dyDescent="0.3">
      <c r="A155">
        <v>154</v>
      </c>
      <c r="B155" t="s">
        <v>155</v>
      </c>
      <c r="C155" t="s">
        <v>158</v>
      </c>
      <c r="D155" t="s">
        <v>45</v>
      </c>
      <c r="E155" s="1" t="s">
        <v>18</v>
      </c>
      <c r="F155" s="1">
        <v>1180000</v>
      </c>
      <c r="G155">
        <v>208000</v>
      </c>
      <c r="H155" t="s">
        <v>19</v>
      </c>
      <c r="I155" t="s">
        <v>19</v>
      </c>
      <c r="K155">
        <v>0</v>
      </c>
      <c r="L155" t="s">
        <v>261</v>
      </c>
      <c r="M155" t="s">
        <v>19</v>
      </c>
    </row>
    <row r="156" spans="1:16" x14ac:dyDescent="0.3">
      <c r="A156">
        <v>155</v>
      </c>
      <c r="B156" t="s">
        <v>159</v>
      </c>
      <c r="C156" t="s">
        <v>160</v>
      </c>
      <c r="D156" t="s">
        <v>45</v>
      </c>
      <c r="E156" s="1" t="s">
        <v>18</v>
      </c>
      <c r="F156" s="1">
        <v>965000</v>
      </c>
      <c r="G156">
        <v>213000</v>
      </c>
      <c r="H156" t="s">
        <v>19</v>
      </c>
      <c r="I156" t="s">
        <v>19</v>
      </c>
      <c r="K156">
        <v>0</v>
      </c>
      <c r="L156" t="s">
        <v>261</v>
      </c>
      <c r="M156" t="s">
        <v>19</v>
      </c>
      <c r="N156">
        <f>AVERAGE(L156:L158)</f>
        <v>9.4500000000000001E-2</v>
      </c>
      <c r="O156" s="2" t="e">
        <f>STDEV(L156:L158)</f>
        <v>#DIV/0!</v>
      </c>
      <c r="P156" t="e">
        <f>O156/N156</f>
        <v>#DIV/0!</v>
      </c>
    </row>
    <row r="157" spans="1:16" x14ac:dyDescent="0.3">
      <c r="A157">
        <v>156</v>
      </c>
      <c r="B157" t="s">
        <v>159</v>
      </c>
      <c r="C157" t="s">
        <v>161</v>
      </c>
      <c r="D157" t="s">
        <v>45</v>
      </c>
      <c r="E157" s="1" t="s">
        <v>18</v>
      </c>
      <c r="F157" s="1">
        <v>1180000</v>
      </c>
      <c r="G157">
        <v>221000</v>
      </c>
      <c r="H157" t="s">
        <v>19</v>
      </c>
      <c r="I157" t="s">
        <v>19</v>
      </c>
      <c r="K157">
        <v>0</v>
      </c>
      <c r="L157" t="s">
        <v>261</v>
      </c>
      <c r="M157" t="s">
        <v>19</v>
      </c>
    </row>
    <row r="158" spans="1:16" x14ac:dyDescent="0.3">
      <c r="A158">
        <v>157</v>
      </c>
      <c r="B158" t="s">
        <v>159</v>
      </c>
      <c r="C158" t="s">
        <v>162</v>
      </c>
      <c r="D158" t="s">
        <v>45</v>
      </c>
      <c r="E158" s="1" t="s">
        <v>18</v>
      </c>
      <c r="F158" s="1">
        <v>50300</v>
      </c>
      <c r="G158">
        <v>11200</v>
      </c>
      <c r="H158" t="s">
        <v>19</v>
      </c>
      <c r="I158" t="s">
        <v>19</v>
      </c>
      <c r="K158">
        <v>0</v>
      </c>
      <c r="L158">
        <v>9.4500000000000001E-2</v>
      </c>
      <c r="M158" t="s">
        <v>19</v>
      </c>
    </row>
    <row r="159" spans="1:16" x14ac:dyDescent="0.3">
      <c r="A159">
        <v>158</v>
      </c>
      <c r="B159" t="s">
        <v>163</v>
      </c>
      <c r="C159" t="s">
        <v>164</v>
      </c>
      <c r="D159" t="s">
        <v>45</v>
      </c>
      <c r="E159" s="1" t="s">
        <v>18</v>
      </c>
      <c r="F159" s="1">
        <v>550000</v>
      </c>
      <c r="G159">
        <v>105000</v>
      </c>
      <c r="H159" t="s">
        <v>19</v>
      </c>
      <c r="I159" t="s">
        <v>19</v>
      </c>
      <c r="K159">
        <v>0</v>
      </c>
      <c r="L159">
        <v>1.81</v>
      </c>
      <c r="M159" t="s">
        <v>19</v>
      </c>
      <c r="N159">
        <f>AVERAGE(L159:L161)</f>
        <v>1.81</v>
      </c>
      <c r="O159" s="2" t="e">
        <f>STDEV(L159:L161)</f>
        <v>#DIV/0!</v>
      </c>
      <c r="P159" t="e">
        <f>O159/N159</f>
        <v>#DIV/0!</v>
      </c>
    </row>
    <row r="160" spans="1:16" x14ac:dyDescent="0.3">
      <c r="A160">
        <v>159</v>
      </c>
      <c r="B160" t="s">
        <v>163</v>
      </c>
      <c r="C160" t="s">
        <v>165</v>
      </c>
      <c r="D160" t="s">
        <v>45</v>
      </c>
      <c r="E160" s="1" t="s">
        <v>18</v>
      </c>
      <c r="F160" s="1">
        <v>1220000</v>
      </c>
      <c r="G160">
        <v>220000</v>
      </c>
      <c r="H160" t="s">
        <v>19</v>
      </c>
      <c r="I160" t="s">
        <v>19</v>
      </c>
      <c r="K160">
        <v>0</v>
      </c>
      <c r="L160" t="s">
        <v>261</v>
      </c>
      <c r="M160" t="s">
        <v>19</v>
      </c>
    </row>
    <row r="161" spans="1:16" x14ac:dyDescent="0.3">
      <c r="A161">
        <v>160</v>
      </c>
      <c r="B161" t="s">
        <v>163</v>
      </c>
      <c r="C161" t="s">
        <v>166</v>
      </c>
      <c r="D161" t="s">
        <v>45</v>
      </c>
      <c r="E161" s="1" t="s">
        <v>18</v>
      </c>
      <c r="F161" s="1">
        <v>1250000</v>
      </c>
      <c r="G161">
        <v>217000</v>
      </c>
      <c r="H161" t="s">
        <v>19</v>
      </c>
      <c r="I161" t="s">
        <v>19</v>
      </c>
      <c r="K161">
        <v>0</v>
      </c>
      <c r="L161" t="s">
        <v>261</v>
      </c>
      <c r="M161" t="s">
        <v>19</v>
      </c>
    </row>
    <row r="162" spans="1:16" x14ac:dyDescent="0.3">
      <c r="A162">
        <v>161</v>
      </c>
      <c r="B162" t="s">
        <v>167</v>
      </c>
      <c r="C162" t="s">
        <v>168</v>
      </c>
      <c r="D162" t="s">
        <v>45</v>
      </c>
      <c r="E162" s="1" t="s">
        <v>18</v>
      </c>
      <c r="F162" s="1">
        <v>1170000</v>
      </c>
      <c r="G162">
        <v>204000</v>
      </c>
      <c r="H162" t="s">
        <v>19</v>
      </c>
      <c r="I162" t="s">
        <v>19</v>
      </c>
      <c r="K162">
        <v>0</v>
      </c>
      <c r="L162" t="s">
        <v>261</v>
      </c>
      <c r="M162" t="s">
        <v>19</v>
      </c>
      <c r="N162">
        <f>AVERAGE(L162:L164)</f>
        <v>6.2899999999999998E-2</v>
      </c>
      <c r="O162" s="2" t="e">
        <f>STDEV(L162:L164)</f>
        <v>#DIV/0!</v>
      </c>
      <c r="P162" t="e">
        <f>O162/N162</f>
        <v>#DIV/0!</v>
      </c>
    </row>
    <row r="163" spans="1:16" x14ac:dyDescent="0.3">
      <c r="A163">
        <v>162</v>
      </c>
      <c r="B163" t="s">
        <v>167</v>
      </c>
      <c r="C163" t="s">
        <v>169</v>
      </c>
      <c r="D163" t="s">
        <v>45</v>
      </c>
      <c r="E163" s="1" t="s">
        <v>18</v>
      </c>
      <c r="F163" s="1">
        <v>1200000</v>
      </c>
      <c r="G163">
        <v>208000</v>
      </c>
      <c r="H163" t="s">
        <v>19</v>
      </c>
      <c r="I163" t="s">
        <v>19</v>
      </c>
      <c r="K163">
        <v>0</v>
      </c>
      <c r="L163" t="s">
        <v>261</v>
      </c>
      <c r="M163" t="s">
        <v>19</v>
      </c>
    </row>
    <row r="164" spans="1:16" x14ac:dyDescent="0.3">
      <c r="A164">
        <v>163</v>
      </c>
      <c r="B164" t="s">
        <v>167</v>
      </c>
      <c r="C164" t="s">
        <v>170</v>
      </c>
      <c r="D164" t="s">
        <v>45</v>
      </c>
      <c r="E164" s="1" t="s">
        <v>18</v>
      </c>
      <c r="F164" s="1">
        <v>39100</v>
      </c>
      <c r="G164">
        <v>6480</v>
      </c>
      <c r="H164" t="s">
        <v>19</v>
      </c>
      <c r="I164" t="s">
        <v>19</v>
      </c>
      <c r="K164">
        <v>0</v>
      </c>
      <c r="L164">
        <v>6.2899999999999998E-2</v>
      </c>
      <c r="M164" t="s">
        <v>19</v>
      </c>
    </row>
    <row r="165" spans="1:16" x14ac:dyDescent="0.3">
      <c r="A165">
        <v>164</v>
      </c>
      <c r="B165" t="s">
        <v>171</v>
      </c>
      <c r="C165" t="s">
        <v>172</v>
      </c>
      <c r="D165" t="s">
        <v>45</v>
      </c>
      <c r="E165" s="1" t="s">
        <v>18</v>
      </c>
      <c r="F165" s="1">
        <v>989000</v>
      </c>
      <c r="G165">
        <v>167000</v>
      </c>
      <c r="H165" t="s">
        <v>19</v>
      </c>
      <c r="I165" t="s">
        <v>19</v>
      </c>
      <c r="K165">
        <v>0</v>
      </c>
      <c r="L165" t="s">
        <v>261</v>
      </c>
      <c r="M165" t="s">
        <v>19</v>
      </c>
      <c r="N165">
        <f>AVERAGE(L165:L167)</f>
        <v>1.18</v>
      </c>
      <c r="O165" s="2" t="e">
        <f>STDEV(L165:L167)</f>
        <v>#DIV/0!</v>
      </c>
      <c r="P165" t="e">
        <f>O165/N165</f>
        <v>#DIV/0!</v>
      </c>
    </row>
    <row r="166" spans="1:16" x14ac:dyDescent="0.3">
      <c r="A166">
        <v>165</v>
      </c>
      <c r="B166" t="s">
        <v>171</v>
      </c>
      <c r="C166" t="s">
        <v>173</v>
      </c>
      <c r="D166" t="s">
        <v>45</v>
      </c>
      <c r="E166" s="1" t="s">
        <v>18</v>
      </c>
      <c r="F166" s="1">
        <v>391000</v>
      </c>
      <c r="G166">
        <v>71300</v>
      </c>
      <c r="H166" t="s">
        <v>19</v>
      </c>
      <c r="I166" t="s">
        <v>19</v>
      </c>
      <c r="K166">
        <v>0</v>
      </c>
      <c r="L166">
        <v>1.18</v>
      </c>
      <c r="M166" t="s">
        <v>19</v>
      </c>
    </row>
    <row r="167" spans="1:16" x14ac:dyDescent="0.3">
      <c r="A167">
        <v>166</v>
      </c>
      <c r="B167" t="s">
        <v>171</v>
      </c>
      <c r="C167" t="s">
        <v>174</v>
      </c>
      <c r="D167" t="s">
        <v>45</v>
      </c>
      <c r="E167" s="1" t="s">
        <v>18</v>
      </c>
      <c r="F167" s="1">
        <v>1250000</v>
      </c>
      <c r="G167">
        <v>224000</v>
      </c>
      <c r="H167" t="s">
        <v>19</v>
      </c>
      <c r="I167" t="s">
        <v>19</v>
      </c>
      <c r="K167">
        <v>0</v>
      </c>
      <c r="L167" t="s">
        <v>261</v>
      </c>
      <c r="M167" t="s">
        <v>19</v>
      </c>
    </row>
    <row r="168" spans="1:16" x14ac:dyDescent="0.3">
      <c r="A168">
        <v>167</v>
      </c>
      <c r="B168" t="s">
        <v>175</v>
      </c>
      <c r="C168" t="s">
        <v>176</v>
      </c>
      <c r="D168" t="s">
        <v>45</v>
      </c>
      <c r="E168" s="1" t="s">
        <v>18</v>
      </c>
      <c r="F168" s="1">
        <v>1200000</v>
      </c>
      <c r="G168">
        <v>207000</v>
      </c>
      <c r="H168" t="s">
        <v>19</v>
      </c>
      <c r="I168" t="s">
        <v>19</v>
      </c>
      <c r="K168">
        <v>0</v>
      </c>
      <c r="L168" t="s">
        <v>261</v>
      </c>
      <c r="M168" t="s">
        <v>19</v>
      </c>
      <c r="N168" t="e">
        <f>AVERAGE(L168:L170)</f>
        <v>#DIV/0!</v>
      </c>
      <c r="O168" s="2" t="e">
        <f>STDEV(L168:L170)</f>
        <v>#DIV/0!</v>
      </c>
      <c r="P168" t="e">
        <f>O168/N168</f>
        <v>#DIV/0!</v>
      </c>
    </row>
    <row r="169" spans="1:16" x14ac:dyDescent="0.3">
      <c r="A169">
        <v>168</v>
      </c>
      <c r="B169" t="s">
        <v>175</v>
      </c>
      <c r="C169" t="s">
        <v>177</v>
      </c>
      <c r="D169" t="s">
        <v>45</v>
      </c>
      <c r="E169" s="1" t="s">
        <v>18</v>
      </c>
      <c r="F169" s="1">
        <v>1180000</v>
      </c>
      <c r="G169">
        <v>206000</v>
      </c>
      <c r="H169" t="s">
        <v>19</v>
      </c>
      <c r="I169" t="s">
        <v>19</v>
      </c>
      <c r="K169">
        <v>0</v>
      </c>
      <c r="L169" t="s">
        <v>261</v>
      </c>
      <c r="M169" t="s">
        <v>19</v>
      </c>
    </row>
    <row r="170" spans="1:16" x14ac:dyDescent="0.3">
      <c r="A170">
        <v>169</v>
      </c>
      <c r="B170" t="s">
        <v>175</v>
      </c>
      <c r="C170" t="s">
        <v>178</v>
      </c>
      <c r="D170" t="s">
        <v>45</v>
      </c>
      <c r="E170" s="1" t="s">
        <v>18</v>
      </c>
      <c r="F170" s="1">
        <v>1160000</v>
      </c>
      <c r="G170">
        <v>207000</v>
      </c>
      <c r="H170" t="s">
        <v>19</v>
      </c>
      <c r="I170" t="s">
        <v>19</v>
      </c>
      <c r="K170">
        <v>0</v>
      </c>
      <c r="L170" t="s">
        <v>261</v>
      </c>
      <c r="M170" t="s">
        <v>19</v>
      </c>
    </row>
    <row r="171" spans="1:16" x14ac:dyDescent="0.3">
      <c r="A171">
        <v>170</v>
      </c>
      <c r="B171" t="s">
        <v>179</v>
      </c>
      <c r="C171" t="s">
        <v>180</v>
      </c>
      <c r="D171" t="s">
        <v>45</v>
      </c>
      <c r="E171" s="1" t="s">
        <v>18</v>
      </c>
      <c r="F171" s="1">
        <v>1160000</v>
      </c>
      <c r="G171">
        <v>209000</v>
      </c>
      <c r="H171" t="s">
        <v>19</v>
      </c>
      <c r="I171" t="s">
        <v>19</v>
      </c>
      <c r="K171">
        <v>0</v>
      </c>
      <c r="L171" t="s">
        <v>261</v>
      </c>
      <c r="M171" t="s">
        <v>19</v>
      </c>
      <c r="N171" t="e">
        <f>AVERAGE(L171:L173)</f>
        <v>#DIV/0!</v>
      </c>
      <c r="O171" s="2" t="e">
        <f>STDEV(L171:L173)</f>
        <v>#DIV/0!</v>
      </c>
      <c r="P171" t="e">
        <f>O171/N171</f>
        <v>#DIV/0!</v>
      </c>
    </row>
    <row r="172" spans="1:16" x14ac:dyDescent="0.3">
      <c r="A172">
        <v>171</v>
      </c>
      <c r="B172" t="s">
        <v>179</v>
      </c>
      <c r="C172" t="s">
        <v>181</v>
      </c>
      <c r="D172" t="s">
        <v>45</v>
      </c>
      <c r="E172" s="1" t="s">
        <v>18</v>
      </c>
      <c r="F172" s="1">
        <v>1190000</v>
      </c>
      <c r="G172">
        <v>213000</v>
      </c>
      <c r="H172" t="s">
        <v>19</v>
      </c>
      <c r="I172" t="s">
        <v>19</v>
      </c>
      <c r="K172">
        <v>0</v>
      </c>
      <c r="L172" t="s">
        <v>261</v>
      </c>
      <c r="M172" t="s">
        <v>19</v>
      </c>
    </row>
    <row r="173" spans="1:16" x14ac:dyDescent="0.3">
      <c r="A173">
        <v>172</v>
      </c>
      <c r="B173" t="s">
        <v>179</v>
      </c>
      <c r="C173" t="s">
        <v>182</v>
      </c>
      <c r="D173" t="s">
        <v>45</v>
      </c>
      <c r="E173" s="1" t="s">
        <v>18</v>
      </c>
      <c r="F173" s="1">
        <v>1180000</v>
      </c>
      <c r="G173">
        <v>207000</v>
      </c>
      <c r="H173" t="s">
        <v>19</v>
      </c>
      <c r="I173" t="s">
        <v>19</v>
      </c>
      <c r="K173">
        <v>0</v>
      </c>
      <c r="L173" t="s">
        <v>261</v>
      </c>
      <c r="M173" t="s">
        <v>19</v>
      </c>
    </row>
    <row r="174" spans="1:16" x14ac:dyDescent="0.3">
      <c r="A174">
        <v>173</v>
      </c>
      <c r="B174" t="s">
        <v>256</v>
      </c>
      <c r="C174" t="s">
        <v>257</v>
      </c>
      <c r="D174" t="s">
        <v>45</v>
      </c>
      <c r="E174" s="1" t="s">
        <v>258</v>
      </c>
      <c r="F174" s="1">
        <v>1390000</v>
      </c>
      <c r="G174">
        <v>243000</v>
      </c>
      <c r="H174" t="s">
        <v>19</v>
      </c>
      <c r="I174" t="s">
        <v>19</v>
      </c>
      <c r="K174">
        <v>0</v>
      </c>
      <c r="L174" t="s">
        <v>261</v>
      </c>
      <c r="M174" t="s">
        <v>19</v>
      </c>
      <c r="N174" t="e">
        <f>AVERAGE(L174:L176)</f>
        <v>#DIV/0!</v>
      </c>
      <c r="O174" s="2" t="e">
        <f>STDEV(L174:L176)</f>
        <v>#DIV/0!</v>
      </c>
      <c r="P174" t="e">
        <f>O174/N174</f>
        <v>#DIV/0!</v>
      </c>
    </row>
    <row r="175" spans="1:16" x14ac:dyDescent="0.3">
      <c r="A175">
        <v>174</v>
      </c>
      <c r="B175" t="s">
        <v>256</v>
      </c>
      <c r="C175" t="s">
        <v>259</v>
      </c>
      <c r="D175" t="s">
        <v>45</v>
      </c>
      <c r="E175" s="1" t="s">
        <v>258</v>
      </c>
      <c r="F175" s="1">
        <v>1220000</v>
      </c>
      <c r="G175">
        <v>231000</v>
      </c>
      <c r="H175" t="s">
        <v>19</v>
      </c>
      <c r="I175" t="s">
        <v>19</v>
      </c>
      <c r="K175">
        <v>0</v>
      </c>
      <c r="L175" t="s">
        <v>261</v>
      </c>
      <c r="M175" t="s">
        <v>19</v>
      </c>
    </row>
    <row r="176" spans="1:16" x14ac:dyDescent="0.3">
      <c r="A176">
        <v>175</v>
      </c>
      <c r="B176" t="s">
        <v>256</v>
      </c>
      <c r="C176" t="s">
        <v>260</v>
      </c>
      <c r="D176" t="s">
        <v>45</v>
      </c>
      <c r="E176" s="1" t="s">
        <v>258</v>
      </c>
      <c r="F176" s="1">
        <v>1390000</v>
      </c>
      <c r="G176">
        <v>211000</v>
      </c>
      <c r="H176" t="s">
        <v>19</v>
      </c>
      <c r="I176" t="s">
        <v>19</v>
      </c>
      <c r="K176">
        <v>0</v>
      </c>
      <c r="L176" t="s">
        <v>261</v>
      </c>
      <c r="M176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6F697EB369CA4F914007BC68C65694" ma:contentTypeVersion="4" ma:contentTypeDescription="Create a new document." ma:contentTypeScope="" ma:versionID="ff33540aee9c3938091282082195f2cd">
  <xsd:schema xmlns:xsd="http://www.w3.org/2001/XMLSchema" xmlns:xs="http://www.w3.org/2001/XMLSchema" xmlns:p="http://schemas.microsoft.com/office/2006/metadata/properties" xmlns:ns2="fb7d2e2f-0aa3-4e09-b81a-f8019fd5cf69" targetNamespace="http://schemas.microsoft.com/office/2006/metadata/properties" ma:root="true" ma:fieldsID="0e05cfc1c3fbb0b3b0deef7a6b66d194" ns2:_="">
    <xsd:import namespace="fb7d2e2f-0aa3-4e09-b81a-f8019fd5c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d2e2f-0aa3-4e09-b81a-f8019fd5c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CA572-A468-4A60-9F4B-99D24BB8DF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7d2e2f-0aa3-4e09-b81a-f8019fd5c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02DE38-086C-4B2B-86B5-43BC5EA782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371CE5-4C30-4FC8-A746-956EDFE345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PFOA</vt:lpstr>
      <vt:lpstr>PFOS</vt:lpstr>
      <vt:lpstr>PFHxA</vt:lpstr>
      <vt:lpstr>PFHxS</vt:lpstr>
      <vt:lpstr>Bezafibrate</vt:lpstr>
      <vt:lpstr>Diclofenac</vt:lpstr>
      <vt:lpstr>Sucralose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Currie</dc:creator>
  <cp:keywords/>
  <dc:description/>
  <cp:lastModifiedBy>Ed</cp:lastModifiedBy>
  <cp:revision/>
  <dcterms:created xsi:type="dcterms:W3CDTF">2022-06-01T18:50:13Z</dcterms:created>
  <dcterms:modified xsi:type="dcterms:W3CDTF">2022-07-26T19:59:44Z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0x010100336F697EB369CA4F914007BC68C65694</vt:lpwstr>
  </property>
</Properties>
</file>